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tosnt056476om\居住推進係\マンション管理支援係_行政情報フォルダ\01_マンション管理\01-09_届出制度\01_届出等様式★\"/>
    </mc:Choice>
  </mc:AlternateContent>
  <xr:revisionPtr revIDLastSave="0" documentId="13_ncr:1_{DBC202D8-00F0-41C0-9A98-2478B91166AD}" xr6:coauthVersionLast="47" xr6:coauthVersionMax="47" xr10:uidLastSave="{00000000-0000-0000-0000-000000000000}"/>
  <bookViews>
    <workbookView xWindow="-120" yWindow="-120" windowWidth="29040" windowHeight="15720" xr2:uid="{00000000-000D-0000-FFFF-FFFF00000000}"/>
  </bookViews>
  <sheets>
    <sheet name="①【様式1】入力用" sheetId="24" r:id="rId1"/>
    <sheet name="②【様式1】記入例" sheetId="20" r:id="rId2"/>
    <sheet name="③公開シート" sheetId="26" r:id="rId3"/>
    <sheet name="④【様式1別紙】評価結果（自動表示）" sheetId="25" r:id="rId4"/>
    <sheet name="⑤修繕積立金確認シート" sheetId="22" r:id="rId5"/>
    <sheet name="リスト" sheetId="27" r:id="rId6"/>
    <sheet name="リスト2" sheetId="29" state="hidden" r:id="rId7"/>
    <sheet name="データ" sheetId="19" state="hidden" r:id="rId8"/>
  </sheets>
  <definedNames>
    <definedName name="_xlnm.Print_Area" localSheetId="0">①【様式1】入力用!$A$1:$AG$107</definedName>
    <definedName name="_xlnm.Print_Area" localSheetId="1">②【様式1】記入例!$A$1:$AG$107</definedName>
    <definedName name="_xlnm.Print_Area" localSheetId="2">③公開シート!$A$1:$AG$102</definedName>
    <definedName name="_xlnm.Print_Area" localSheetId="3">'④【様式1別紙】評価結果（自動表示）'!$A$1:$AH$105</definedName>
    <definedName name="_xlnm.Print_Area" localSheetId="4">⑤修繕積立金確認シート!$B$1:$BC$90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79" i="20" l="1"/>
  <c r="AC79" i="24"/>
  <c r="AC75" i="26"/>
  <c r="O48" i="26"/>
  <c r="O47" i="26"/>
  <c r="U14" i="26"/>
  <c r="O27" i="26" l="1"/>
  <c r="G11" i="25"/>
  <c r="DR6" i="27"/>
  <c r="DQ6" i="27"/>
  <c r="DP6" i="27"/>
  <c r="DO6" i="27"/>
  <c r="DN6" i="27"/>
  <c r="DM6" i="27"/>
  <c r="DL6" i="27"/>
  <c r="DK6" i="27"/>
  <c r="DJ6" i="27"/>
  <c r="DI6" i="27"/>
  <c r="DH6" i="27"/>
  <c r="DG6" i="27"/>
  <c r="DF6" i="27"/>
  <c r="DE6" i="27"/>
  <c r="DD6" i="27"/>
  <c r="DC6" i="27"/>
  <c r="DA6" i="27"/>
  <c r="CZ6" i="27"/>
  <c r="CY6" i="27"/>
  <c r="CX6" i="27"/>
  <c r="CW6" i="27"/>
  <c r="CV6" i="27"/>
  <c r="CU6" i="27"/>
  <c r="CT6" i="27"/>
  <c r="CS6" i="27"/>
  <c r="CR6" i="27"/>
  <c r="CQ6" i="27"/>
  <c r="CO6" i="27"/>
  <c r="CN6" i="27"/>
  <c r="CM6" i="27"/>
  <c r="CL6" i="27"/>
  <c r="CJ6" i="27"/>
  <c r="CI6" i="27"/>
  <c r="CH6" i="27"/>
  <c r="CG6" i="27"/>
  <c r="CF6" i="27"/>
  <c r="CE6" i="27"/>
  <c r="CD6" i="27"/>
  <c r="CC6" i="27"/>
  <c r="CB6" i="27"/>
  <c r="CA6" i="27"/>
  <c r="BZ6" i="27"/>
  <c r="BY6" i="27"/>
  <c r="BX6" i="27"/>
  <c r="BW6" i="27"/>
  <c r="BV6" i="27"/>
  <c r="BU6" i="27"/>
  <c r="BT6" i="27"/>
  <c r="D55" i="26"/>
  <c r="D56" i="26"/>
  <c r="D58" i="26"/>
  <c r="D59" i="26"/>
  <c r="D60" i="26"/>
  <c r="D61" i="26"/>
  <c r="D63" i="26"/>
  <c r="D64" i="26"/>
  <c r="D65" i="26"/>
  <c r="D67" i="26"/>
  <c r="D68" i="26"/>
  <c r="D69" i="26"/>
  <c r="D70" i="26"/>
  <c r="D71" i="26"/>
  <c r="BS6" i="27"/>
  <c r="BR6" i="27"/>
  <c r="BQ6" i="27"/>
  <c r="BP6" i="27"/>
  <c r="BO6" i="27"/>
  <c r="BN6" i="27"/>
  <c r="BM6" i="27"/>
  <c r="BL6" i="27"/>
  <c r="BK6" i="27"/>
  <c r="BJ6" i="27"/>
  <c r="BI6" i="27"/>
  <c r="BH6" i="27"/>
  <c r="BG6" i="27"/>
  <c r="BF6" i="27"/>
  <c r="BD6" i="27"/>
  <c r="BC6" i="27"/>
  <c r="BB6" i="27"/>
  <c r="BA6" i="27"/>
  <c r="AZ6" i="27"/>
  <c r="AY6" i="27"/>
  <c r="AX6" i="27"/>
  <c r="AW6" i="27"/>
  <c r="AV6" i="27"/>
  <c r="AU6" i="27"/>
  <c r="AT6" i="27"/>
  <c r="AS6" i="27"/>
  <c r="AR6" i="27"/>
  <c r="AQ6" i="27"/>
  <c r="AP6" i="27"/>
  <c r="AO6" i="27"/>
  <c r="AN6" i="27"/>
  <c r="AM6" i="27"/>
  <c r="AL6" i="27"/>
  <c r="AK6" i="27"/>
  <c r="AJ6" i="27"/>
  <c r="AI6" i="27"/>
  <c r="AH6" i="27"/>
  <c r="AG6" i="27"/>
  <c r="AF6" i="27"/>
  <c r="AE6" i="27"/>
  <c r="AD6" i="27"/>
  <c r="AC6" i="27"/>
  <c r="AB6" i="27"/>
  <c r="AA6" i="27"/>
  <c r="Z6" i="27"/>
  <c r="Y6" i="27"/>
  <c r="X6" i="27"/>
  <c r="W6" i="27"/>
  <c r="V6" i="27"/>
  <c r="U6" i="27"/>
  <c r="T6" i="27"/>
  <c r="S6" i="27"/>
  <c r="R6" i="27"/>
  <c r="Q6" i="27"/>
  <c r="P6" i="27"/>
  <c r="O6" i="27"/>
  <c r="N6" i="27"/>
  <c r="M6" i="27"/>
  <c r="L6" i="27"/>
  <c r="K6" i="27"/>
  <c r="J6" i="27"/>
  <c r="I6" i="27"/>
  <c r="H6" i="27"/>
  <c r="G6" i="27"/>
  <c r="F6" i="27"/>
  <c r="E6" i="27"/>
  <c r="D6" i="27"/>
  <c r="C6" i="27"/>
  <c r="B6" i="27"/>
  <c r="A6" i="27"/>
  <c r="AF99" i="25" l="1"/>
  <c r="AF98" i="25"/>
  <c r="AF97" i="25"/>
  <c r="AF96" i="25"/>
  <c r="AF95" i="25"/>
  <c r="AF94" i="25"/>
  <c r="AF93" i="25"/>
  <c r="AF89" i="25"/>
  <c r="AF88" i="25"/>
  <c r="AF87" i="25"/>
  <c r="AF86" i="25"/>
  <c r="AF85" i="25"/>
  <c r="AF84" i="25"/>
  <c r="AF83" i="25"/>
  <c r="AF82" i="25"/>
  <c r="AF81" i="25"/>
  <c r="AF80" i="25"/>
  <c r="AF79" i="25"/>
  <c r="AF78" i="25"/>
  <c r="AF77" i="25"/>
  <c r="AF76" i="25"/>
  <c r="AF75" i="25"/>
  <c r="AF74" i="25"/>
  <c r="AF73" i="25"/>
  <c r="AF72" i="25"/>
  <c r="AF71" i="25"/>
  <c r="AF70" i="25"/>
  <c r="AF69" i="25"/>
  <c r="AF68" i="25"/>
  <c r="AF67" i="25"/>
  <c r="AF66" i="25"/>
  <c r="C49" i="25"/>
  <c r="M32" i="25"/>
  <c r="C40" i="25"/>
  <c r="R33" i="25"/>
  <c r="M33" i="25"/>
  <c r="V32" i="25"/>
  <c r="R32" i="25"/>
  <c r="I49" i="26"/>
  <c r="AE10" i="25" l="1"/>
  <c r="AB10" i="25"/>
  <c r="Y10" i="25"/>
  <c r="AE9" i="25"/>
  <c r="AB9" i="25"/>
  <c r="Y9" i="25"/>
  <c r="G9" i="25"/>
  <c r="I11" i="26"/>
  <c r="V17" i="22"/>
  <c r="AI37" i="22" s="1"/>
  <c r="E37" i="22" s="1"/>
  <c r="M101" i="26"/>
  <c r="S28" i="26"/>
  <c r="I101" i="26"/>
  <c r="I100" i="26"/>
  <c r="I99" i="26"/>
  <c r="I97" i="26"/>
  <c r="I96" i="26"/>
  <c r="I95" i="26"/>
  <c r="I94" i="26"/>
  <c r="S93" i="26"/>
  <c r="I93" i="26"/>
  <c r="M92" i="26"/>
  <c r="I92" i="26"/>
  <c r="M91" i="26"/>
  <c r="I91" i="26"/>
  <c r="M90" i="26"/>
  <c r="I90" i="26"/>
  <c r="O89" i="26"/>
  <c r="AB86" i="26"/>
  <c r="AB85" i="26"/>
  <c r="AB84" i="26"/>
  <c r="X86" i="26"/>
  <c r="X85" i="26"/>
  <c r="X84" i="26"/>
  <c r="AB82" i="26"/>
  <c r="X82" i="26"/>
  <c r="AB80" i="26"/>
  <c r="X80" i="26"/>
  <c r="X77" i="26"/>
  <c r="AA76" i="26"/>
  <c r="T76" i="26"/>
  <c r="N76" i="26"/>
  <c r="X75" i="26"/>
  <c r="O75" i="26"/>
  <c r="I73" i="26"/>
  <c r="I72" i="26"/>
  <c r="V51" i="26"/>
  <c r="V50" i="26"/>
  <c r="P50" i="26"/>
  <c r="I50" i="26"/>
  <c r="I46" i="26"/>
  <c r="I45" i="26"/>
  <c r="I44" i="26"/>
  <c r="I43" i="26"/>
  <c r="I42" i="26"/>
  <c r="AE41" i="26"/>
  <c r="U41" i="26"/>
  <c r="N41" i="26"/>
  <c r="I41" i="26"/>
  <c r="S40" i="26"/>
  <c r="P40" i="26"/>
  <c r="L40" i="26"/>
  <c r="S39" i="26"/>
  <c r="P39" i="26"/>
  <c r="L39" i="26"/>
  <c r="I38" i="26"/>
  <c r="Z37" i="26"/>
  <c r="I37" i="26"/>
  <c r="I36" i="26"/>
  <c r="U35" i="26"/>
  <c r="L35" i="26"/>
  <c r="I34" i="26"/>
  <c r="AC33" i="26"/>
  <c r="Y33" i="26"/>
  <c r="U33" i="26"/>
  <c r="I33" i="26"/>
  <c r="I32" i="26"/>
  <c r="I31" i="26"/>
  <c r="Z28" i="26"/>
  <c r="AB34" i="25"/>
  <c r="I28" i="26"/>
  <c r="Z27" i="26"/>
  <c r="U27" i="26"/>
  <c r="I27" i="26"/>
  <c r="Z18" i="26"/>
  <c r="P18" i="26"/>
  <c r="L18" i="26"/>
  <c r="Z16" i="26"/>
  <c r="P16" i="26"/>
  <c r="L16" i="26"/>
  <c r="I14" i="26"/>
  <c r="P22" i="26"/>
  <c r="I22" i="26"/>
  <c r="E5" i="26"/>
  <c r="B5" i="26"/>
  <c r="AD7" i="26"/>
  <c r="AA7" i="26"/>
  <c r="W7" i="26"/>
  <c r="AD5" i="26"/>
  <c r="AA5" i="26"/>
  <c r="W5" i="26"/>
  <c r="I10" i="26"/>
  <c r="Z45" i="24"/>
  <c r="BE6" i="27" s="1"/>
  <c r="C43" i="25" l="1"/>
  <c r="X89" i="26"/>
  <c r="Z41" i="26"/>
  <c r="C38" i="25"/>
  <c r="X92" i="24" l="1"/>
  <c r="DB6" i="27" s="1"/>
  <c r="CK6" i="27" l="1"/>
  <c r="AM69" i="22"/>
  <c r="AJ17" i="22"/>
  <c r="X92" i="20"/>
  <c r="Z45" i="20"/>
  <c r="AG77" i="22"/>
  <c r="AP77" i="22" s="1"/>
  <c r="AG83" i="22" l="1"/>
  <c r="AP83" i="22" s="1"/>
  <c r="V45" i="22"/>
  <c r="AF61" i="22"/>
  <c r="W69" i="22"/>
  <c r="AE53" i="22" l="1"/>
  <c r="F15" i="22" l="1"/>
  <c r="X82" i="24" s="1"/>
  <c r="AA2" i="19"/>
  <c r="AH2" i="19"/>
  <c r="DO2" i="19"/>
  <c r="DN2" i="19"/>
  <c r="DM2" i="19"/>
  <c r="DC2" i="19"/>
  <c r="CN2" i="19"/>
  <c r="CG2" i="19"/>
  <c r="BY2" i="19"/>
  <c r="BX2" i="19"/>
  <c r="BW2" i="19"/>
  <c r="BV2" i="19"/>
  <c r="BU2" i="19"/>
  <c r="BT2" i="19"/>
  <c r="BS2" i="19"/>
  <c r="BQ2" i="19"/>
  <c r="BO2" i="19"/>
  <c r="BF2" i="19"/>
  <c r="BE2" i="19"/>
  <c r="BB2" i="19"/>
  <c r="BA2" i="19"/>
  <c r="AZ2" i="19"/>
  <c r="AU2" i="19"/>
  <c r="AT2" i="19"/>
  <c r="AK2" i="19"/>
  <c r="AJ2" i="19"/>
  <c r="AG2" i="19"/>
  <c r="AF2" i="19"/>
  <c r="AE2" i="19"/>
  <c r="Z2" i="19"/>
  <c r="Y2" i="19"/>
  <c r="X2" i="19"/>
  <c r="R2" i="19"/>
  <c r="Q2" i="19"/>
  <c r="D2" i="19"/>
  <c r="C2" i="19"/>
  <c r="B2" i="19"/>
  <c r="A2" i="19"/>
  <c r="K2" i="19"/>
  <c r="L2" i="19"/>
  <c r="M2" i="19"/>
  <c r="N2" i="19"/>
  <c r="O2" i="19"/>
  <c r="P2" i="19"/>
  <c r="X78" i="26" l="1"/>
  <c r="CP6" i="27"/>
  <c r="D77" i="22"/>
  <c r="P77" i="22" s="1"/>
  <c r="AW76" i="22" s="1"/>
  <c r="D83" i="22"/>
  <c r="P83" i="22" s="1"/>
  <c r="AW82" i="22" s="1"/>
  <c r="E45" i="22"/>
  <c r="AP43" i="22" s="1"/>
</calcChain>
</file>

<file path=xl/sharedStrings.xml><?xml version="1.0" encoding="utf-8"?>
<sst xmlns="http://schemas.openxmlformats.org/spreadsheetml/2006/main" count="1353" uniqueCount="645">
  <si>
    <t>用途</t>
  </si>
  <si>
    <t>西暦</t>
    <rPh sb="0" eb="2">
      <t>セイレキ</t>
    </rPh>
    <phoneticPr fontId="19"/>
  </si>
  <si>
    <t>年</t>
    <phoneticPr fontId="19"/>
  </si>
  <si>
    <t>月</t>
    <phoneticPr fontId="19"/>
  </si>
  <si>
    <t>日</t>
    <phoneticPr fontId="19"/>
  </si>
  <si>
    <t>有</t>
    <phoneticPr fontId="19"/>
  </si>
  <si>
    <t>無</t>
  </si>
  <si>
    <t>西暦</t>
    <rPh sb="0" eb="2">
      <t>セイレキ</t>
    </rPh>
    <phoneticPr fontId="18"/>
  </si>
  <si>
    <t>年</t>
    <rPh sb="0" eb="1">
      <t>ネン</t>
    </rPh>
    <phoneticPr fontId="18"/>
  </si>
  <si>
    <t>月</t>
    <rPh sb="0" eb="1">
      <t>ガツ</t>
    </rPh>
    <phoneticPr fontId="18"/>
  </si>
  <si>
    <t>建物の修繕に関する計画等</t>
    <phoneticPr fontId="19"/>
  </si>
  <si>
    <t>無</t>
    <rPh sb="0" eb="1">
      <t>ナシ</t>
    </rPh>
    <phoneticPr fontId="18"/>
  </si>
  <si>
    <t>マンションの概要</t>
    <rPh sb="6" eb="8">
      <t>ガイヨウ</t>
    </rPh>
    <phoneticPr fontId="18"/>
  </si>
  <si>
    <t>戸数</t>
    <rPh sb="0" eb="2">
      <t>コスウ</t>
    </rPh>
    <phoneticPr fontId="18"/>
  </si>
  <si>
    <t>階数</t>
    <rPh sb="0" eb="2">
      <t>カイスウ</t>
    </rPh>
    <phoneticPr fontId="18"/>
  </si>
  <si>
    <t>敷地面積</t>
    <phoneticPr fontId="18"/>
  </si>
  <si>
    <t>住宅</t>
    <rPh sb="0" eb="2">
      <t>ジュウタク</t>
    </rPh>
    <phoneticPr fontId="18"/>
  </si>
  <si>
    <t>地上</t>
    <rPh sb="0" eb="2">
      <t>チジョウ</t>
    </rPh>
    <phoneticPr fontId="18"/>
  </si>
  <si>
    <t>階</t>
    <rPh sb="0" eb="1">
      <t>カイ</t>
    </rPh>
    <phoneticPr fontId="18"/>
  </si>
  <si>
    <t>㎡</t>
    <phoneticPr fontId="18"/>
  </si>
  <si>
    <t>地下</t>
  </si>
  <si>
    <t>法 人 名</t>
    <rPh sb="0" eb="1">
      <t>ホウ</t>
    </rPh>
    <rPh sb="2" eb="3">
      <t>ヒト</t>
    </rPh>
    <rPh sb="4" eb="5">
      <t>メイ</t>
    </rPh>
    <phoneticPr fontId="19"/>
  </si>
  <si>
    <t>住宅及び非住宅</t>
    <rPh sb="0" eb="2">
      <t>ジュウタク</t>
    </rPh>
    <rPh sb="2" eb="3">
      <t>オヨ</t>
    </rPh>
    <rPh sb="4" eb="5">
      <t>ヒ</t>
    </rPh>
    <rPh sb="5" eb="7">
      <t>ジュウタク</t>
    </rPh>
    <phoneticPr fontId="18"/>
  </si>
  <si>
    <t>併設用途</t>
    <rPh sb="0" eb="2">
      <t>ヘイセツ</t>
    </rPh>
    <rPh sb="2" eb="4">
      <t>ヨウト</t>
    </rPh>
    <phoneticPr fontId="18"/>
  </si>
  <si>
    <t>店舗</t>
    <rPh sb="0" eb="2">
      <t>テンポ</t>
    </rPh>
    <phoneticPr fontId="18"/>
  </si>
  <si>
    <t>事務所</t>
    <rPh sb="0" eb="3">
      <t>ジムショ</t>
    </rPh>
    <phoneticPr fontId="18"/>
  </si>
  <si>
    <t>その他</t>
    <rPh sb="2" eb="3">
      <t>タ</t>
    </rPh>
    <phoneticPr fontId="18"/>
  </si>
  <si>
    <t>戸</t>
    <rPh sb="0" eb="1">
      <t>コ</t>
    </rPh>
    <phoneticPr fontId="18"/>
  </si>
  <si>
    <t>建築面積</t>
    <rPh sb="0" eb="4">
      <t>ケンチクメンセキ</t>
    </rPh>
    <phoneticPr fontId="18"/>
  </si>
  <si>
    <t>電話番号</t>
    <rPh sb="0" eb="2">
      <t>デンワ</t>
    </rPh>
    <rPh sb="2" eb="4">
      <t>バンゴウ</t>
    </rPh>
    <phoneticPr fontId="18"/>
  </si>
  <si>
    <t>メールアドレス</t>
    <phoneticPr fontId="18"/>
  </si>
  <si>
    <t>階 　  ／</t>
    <rPh sb="0" eb="1">
      <t>カイ</t>
    </rPh>
    <phoneticPr fontId="18"/>
  </si>
  <si>
    <t>次ページへ続く</t>
    <rPh sb="0" eb="1">
      <t>ジ</t>
    </rPh>
    <rPh sb="5" eb="6">
      <t>ツヅ</t>
    </rPh>
    <phoneticPr fontId="18"/>
  </si>
  <si>
    <t>届出番号</t>
    <rPh sb="0" eb="4">
      <t>トドケデバンゴウ</t>
    </rPh>
    <phoneticPr fontId="18"/>
  </si>
  <si>
    <t>受付年</t>
    <rPh sb="0" eb="2">
      <t>ウケツケ</t>
    </rPh>
    <rPh sb="2" eb="3">
      <t>ネン</t>
    </rPh>
    <phoneticPr fontId="18"/>
  </si>
  <si>
    <t>所在地</t>
    <rPh sb="0" eb="3">
      <t>ショザイチ</t>
    </rPh>
    <phoneticPr fontId="18"/>
  </si>
  <si>
    <t>新規</t>
    <rPh sb="0" eb="2">
      <t>シンキ</t>
    </rPh>
    <phoneticPr fontId="18"/>
  </si>
  <si>
    <t>変更</t>
    <rPh sb="0" eb="2">
      <t>ヘンコウ</t>
    </rPh>
    <phoneticPr fontId="18"/>
  </si>
  <si>
    <t>住宅</t>
    <rPh sb="0" eb="2">
      <t>ジュウタク</t>
    </rPh>
    <phoneticPr fontId="18"/>
  </si>
  <si>
    <t>非住宅</t>
    <rPh sb="0" eb="3">
      <t>ヒジュウタク</t>
    </rPh>
    <phoneticPr fontId="18"/>
  </si>
  <si>
    <t>名称</t>
    <rPh sb="0" eb="2">
      <t>メイショウ</t>
    </rPh>
    <phoneticPr fontId="18"/>
  </si>
  <si>
    <t>店舗</t>
    <rPh sb="0" eb="2">
      <t>テンポ</t>
    </rPh>
    <phoneticPr fontId="18"/>
  </si>
  <si>
    <t>事務所</t>
    <rPh sb="0" eb="3">
      <t>ジムショ</t>
    </rPh>
    <phoneticPr fontId="18"/>
  </si>
  <si>
    <t>その他</t>
    <rPh sb="2" eb="3">
      <t>タ</t>
    </rPh>
    <phoneticPr fontId="18"/>
  </si>
  <si>
    <t>戸数</t>
    <rPh sb="0" eb="2">
      <t>コスウ</t>
    </rPh>
    <phoneticPr fontId="18"/>
  </si>
  <si>
    <t>敷地面積</t>
    <rPh sb="0" eb="2">
      <t>シキチ</t>
    </rPh>
    <rPh sb="2" eb="4">
      <t>メンセキ</t>
    </rPh>
    <phoneticPr fontId="18"/>
  </si>
  <si>
    <t>所有権</t>
    <rPh sb="0" eb="3">
      <t>ショユウケン</t>
    </rPh>
    <phoneticPr fontId="18"/>
  </si>
  <si>
    <t>借地権</t>
    <rPh sb="0" eb="3">
      <t>シャクチケン</t>
    </rPh>
    <phoneticPr fontId="18"/>
  </si>
  <si>
    <t>建築面積</t>
    <rPh sb="0" eb="4">
      <t>ケンチクメンセキ</t>
    </rPh>
    <phoneticPr fontId="18"/>
  </si>
  <si>
    <t>延べ面積</t>
    <rPh sb="0" eb="1">
      <t>ノ</t>
    </rPh>
    <rPh sb="2" eb="4">
      <t>メンセキ</t>
    </rPh>
    <phoneticPr fontId="18"/>
  </si>
  <si>
    <t>建設年</t>
    <rPh sb="0" eb="3">
      <t>ケンセツネン</t>
    </rPh>
    <phoneticPr fontId="18"/>
  </si>
  <si>
    <t>建設月</t>
    <rPh sb="0" eb="2">
      <t>ケンセツ</t>
    </rPh>
    <rPh sb="2" eb="3">
      <t>ツキ</t>
    </rPh>
    <phoneticPr fontId="18"/>
  </si>
  <si>
    <t>駐車場有</t>
    <rPh sb="0" eb="3">
      <t>チュウシャジョウ</t>
    </rPh>
    <rPh sb="3" eb="4">
      <t>アリ</t>
    </rPh>
    <phoneticPr fontId="18"/>
  </si>
  <si>
    <t>機械式</t>
    <rPh sb="0" eb="3">
      <t>キカイシキ</t>
    </rPh>
    <phoneticPr fontId="18"/>
  </si>
  <si>
    <t>駐車場無</t>
    <rPh sb="0" eb="3">
      <t>チュウシャジョウ</t>
    </rPh>
    <rPh sb="3" eb="4">
      <t>ナ</t>
    </rPh>
    <phoneticPr fontId="18"/>
  </si>
  <si>
    <t>委託有</t>
    <rPh sb="0" eb="2">
      <t>イタク</t>
    </rPh>
    <rPh sb="2" eb="3">
      <t>アリ</t>
    </rPh>
    <phoneticPr fontId="18"/>
  </si>
  <si>
    <t>会計</t>
    <rPh sb="0" eb="2">
      <t>カイケイ</t>
    </rPh>
    <phoneticPr fontId="18"/>
  </si>
  <si>
    <t>出納</t>
    <rPh sb="0" eb="2">
      <t>スイトウ</t>
    </rPh>
    <phoneticPr fontId="18"/>
  </si>
  <si>
    <t>修繕</t>
    <rPh sb="0" eb="2">
      <t>シュウゼン</t>
    </rPh>
    <phoneticPr fontId="18"/>
  </si>
  <si>
    <t>管理有</t>
    <rPh sb="0" eb="2">
      <t>カンリ</t>
    </rPh>
    <rPh sb="2" eb="3">
      <t>アリ</t>
    </rPh>
    <phoneticPr fontId="18"/>
  </si>
  <si>
    <t>管理無</t>
    <rPh sb="0" eb="2">
      <t>カンリ</t>
    </rPh>
    <rPh sb="2" eb="3">
      <t>ナシ</t>
    </rPh>
    <phoneticPr fontId="18"/>
  </si>
  <si>
    <t>規約有</t>
    <rPh sb="0" eb="2">
      <t>キヤク</t>
    </rPh>
    <rPh sb="2" eb="3">
      <t>アリ</t>
    </rPh>
    <phoneticPr fontId="18"/>
  </si>
  <si>
    <t>規約無</t>
    <rPh sb="0" eb="2">
      <t>キヤク</t>
    </rPh>
    <rPh sb="2" eb="3">
      <t>ナシ</t>
    </rPh>
    <phoneticPr fontId="18"/>
  </si>
  <si>
    <t>総会有</t>
    <rPh sb="0" eb="2">
      <t>ソウカイ</t>
    </rPh>
    <rPh sb="2" eb="3">
      <t>アリ</t>
    </rPh>
    <phoneticPr fontId="18"/>
  </si>
  <si>
    <t>総会無</t>
    <rPh sb="0" eb="2">
      <t>ソウカイ</t>
    </rPh>
    <rPh sb="2" eb="3">
      <t>ナシ</t>
    </rPh>
    <phoneticPr fontId="18"/>
  </si>
  <si>
    <t>長計有</t>
    <rPh sb="0" eb="2">
      <t>チョウケイ</t>
    </rPh>
    <rPh sb="2" eb="3">
      <t>アリ</t>
    </rPh>
    <phoneticPr fontId="18"/>
  </si>
  <si>
    <t>期間</t>
    <rPh sb="0" eb="2">
      <t>キカン</t>
    </rPh>
    <phoneticPr fontId="18"/>
  </si>
  <si>
    <t>長計無</t>
    <rPh sb="0" eb="2">
      <t>チョウケイ</t>
    </rPh>
    <rPh sb="2" eb="3">
      <t>ナシ</t>
    </rPh>
    <phoneticPr fontId="18"/>
  </si>
  <si>
    <t>積立金有</t>
    <rPh sb="0" eb="3">
      <t>ツミタテキン</t>
    </rPh>
    <rPh sb="3" eb="4">
      <t>アリ</t>
    </rPh>
    <phoneticPr fontId="18"/>
  </si>
  <si>
    <t>届出時点</t>
    <rPh sb="0" eb="2">
      <t>トドケデ</t>
    </rPh>
    <rPh sb="2" eb="4">
      <t>ジテン</t>
    </rPh>
    <phoneticPr fontId="18"/>
  </si>
  <si>
    <t>期間全体</t>
    <rPh sb="0" eb="2">
      <t>キカン</t>
    </rPh>
    <rPh sb="2" eb="4">
      <t>ゼンタイ</t>
    </rPh>
    <phoneticPr fontId="18"/>
  </si>
  <si>
    <t>一時金有</t>
    <rPh sb="0" eb="3">
      <t>イチジキン</t>
    </rPh>
    <rPh sb="3" eb="4">
      <t>アリ</t>
    </rPh>
    <phoneticPr fontId="18"/>
  </si>
  <si>
    <t>一時金無</t>
    <rPh sb="0" eb="3">
      <t>イチジキン</t>
    </rPh>
    <rPh sb="3" eb="4">
      <t>ナシ</t>
    </rPh>
    <phoneticPr fontId="18"/>
  </si>
  <si>
    <t>大規模有</t>
    <rPh sb="0" eb="3">
      <t>ダイキボ</t>
    </rPh>
    <rPh sb="3" eb="4">
      <t>アリ</t>
    </rPh>
    <phoneticPr fontId="18"/>
  </si>
  <si>
    <t>大規模無</t>
    <rPh sb="0" eb="3">
      <t>ダイキボ</t>
    </rPh>
    <rPh sb="3" eb="4">
      <t>ナシ</t>
    </rPh>
    <phoneticPr fontId="18"/>
  </si>
  <si>
    <t>空き戸数</t>
    <rPh sb="0" eb="1">
      <t>ア</t>
    </rPh>
    <rPh sb="2" eb="4">
      <t>コスウ</t>
    </rPh>
    <phoneticPr fontId="18"/>
  </si>
  <si>
    <t>図書有</t>
    <rPh sb="0" eb="2">
      <t>トショ</t>
    </rPh>
    <rPh sb="2" eb="3">
      <t>アリ</t>
    </rPh>
    <phoneticPr fontId="18"/>
  </si>
  <si>
    <t>図書無</t>
    <rPh sb="0" eb="2">
      <t>トショ</t>
    </rPh>
    <rPh sb="2" eb="3">
      <t>ナシ</t>
    </rPh>
    <phoneticPr fontId="18"/>
  </si>
  <si>
    <t>耐震性有</t>
    <rPh sb="0" eb="3">
      <t>タイシンセイ</t>
    </rPh>
    <rPh sb="3" eb="4">
      <t>アリ</t>
    </rPh>
    <phoneticPr fontId="18"/>
  </si>
  <si>
    <t>耐震性無</t>
    <rPh sb="0" eb="3">
      <t>タイシンセイ</t>
    </rPh>
    <rPh sb="3" eb="4">
      <t>ナシ</t>
    </rPh>
    <phoneticPr fontId="18"/>
  </si>
  <si>
    <t>備蓄</t>
    <rPh sb="0" eb="2">
      <t>ビチク</t>
    </rPh>
    <phoneticPr fontId="18"/>
  </si>
  <si>
    <t>自主防</t>
    <rPh sb="0" eb="2">
      <t>ジシュ</t>
    </rPh>
    <rPh sb="2" eb="3">
      <t>ボウ</t>
    </rPh>
    <phoneticPr fontId="18"/>
  </si>
  <si>
    <t>訓練</t>
    <rPh sb="0" eb="2">
      <t>クンレン</t>
    </rPh>
    <phoneticPr fontId="18"/>
  </si>
  <si>
    <t>名簿</t>
    <rPh sb="0" eb="2">
      <t>メイボ</t>
    </rPh>
    <phoneticPr fontId="18"/>
  </si>
  <si>
    <t>安否確認</t>
    <rPh sb="0" eb="4">
      <t>アンピカクニン</t>
    </rPh>
    <phoneticPr fontId="18"/>
  </si>
  <si>
    <t>窓口有</t>
    <rPh sb="0" eb="2">
      <t>マドクチ</t>
    </rPh>
    <rPh sb="2" eb="3">
      <t>アリ</t>
    </rPh>
    <phoneticPr fontId="18"/>
  </si>
  <si>
    <t>窓口無</t>
    <rPh sb="0" eb="2">
      <t>マドクチ</t>
    </rPh>
    <rPh sb="2" eb="3">
      <t>ナシ</t>
    </rPh>
    <phoneticPr fontId="18"/>
  </si>
  <si>
    <t>届出年</t>
    <rPh sb="0" eb="3">
      <t>トドケデネン</t>
    </rPh>
    <phoneticPr fontId="18"/>
  </si>
  <si>
    <t>届出月</t>
    <rPh sb="0" eb="2">
      <t>トドケデ</t>
    </rPh>
    <rPh sb="2" eb="3">
      <t>ツキ</t>
    </rPh>
    <phoneticPr fontId="18"/>
  </si>
  <si>
    <t>届出日</t>
    <rPh sb="0" eb="2">
      <t>トドケデ</t>
    </rPh>
    <rPh sb="2" eb="3">
      <t>ヒ</t>
    </rPh>
    <phoneticPr fontId="18"/>
  </si>
  <si>
    <t>受付月</t>
    <rPh sb="0" eb="2">
      <t>ウケツケ</t>
    </rPh>
    <rPh sb="2" eb="3">
      <t>ツキ</t>
    </rPh>
    <phoneticPr fontId="18"/>
  </si>
  <si>
    <t>受付日</t>
    <rPh sb="0" eb="2">
      <t>ウケツケ</t>
    </rPh>
    <rPh sb="2" eb="3">
      <t>ヒ</t>
    </rPh>
    <phoneticPr fontId="18"/>
  </si>
  <si>
    <t>受理年</t>
    <rPh sb="0" eb="2">
      <t>ジュリ</t>
    </rPh>
    <rPh sb="2" eb="3">
      <t>ネン</t>
    </rPh>
    <phoneticPr fontId="18"/>
  </si>
  <si>
    <t>受理月</t>
    <rPh sb="0" eb="2">
      <t>ジュリ</t>
    </rPh>
    <rPh sb="2" eb="3">
      <t>ツキ</t>
    </rPh>
    <phoneticPr fontId="18"/>
  </si>
  <si>
    <t>受理日</t>
    <rPh sb="0" eb="2">
      <t>ジュリ</t>
    </rPh>
    <rPh sb="2" eb="3">
      <t>ヒ</t>
    </rPh>
    <phoneticPr fontId="18"/>
  </si>
  <si>
    <t>棟名称</t>
    <rPh sb="0" eb="1">
      <t>トウ</t>
    </rPh>
    <rPh sb="1" eb="3">
      <t>メイショウ</t>
    </rPh>
    <phoneticPr fontId="18"/>
  </si>
  <si>
    <t>管理組合名</t>
    <rPh sb="0" eb="2">
      <t>カンリ</t>
    </rPh>
    <rPh sb="2" eb="4">
      <t>クミアイ</t>
    </rPh>
    <rPh sb="4" eb="5">
      <t>メイ</t>
    </rPh>
    <phoneticPr fontId="18"/>
  </si>
  <si>
    <t>地上階数</t>
    <rPh sb="0" eb="2">
      <t>チジョウ</t>
    </rPh>
    <rPh sb="2" eb="4">
      <t>カイスウ</t>
    </rPh>
    <phoneticPr fontId="18"/>
  </si>
  <si>
    <t>地下階数</t>
    <rPh sb="0" eb="2">
      <t>チカ</t>
    </rPh>
    <rPh sb="2" eb="4">
      <t>カイスウ</t>
    </rPh>
    <phoneticPr fontId="18"/>
  </si>
  <si>
    <t>機械式以外</t>
    <rPh sb="0" eb="3">
      <t>キカイシキ</t>
    </rPh>
    <rPh sb="3" eb="5">
      <t>イガイ</t>
    </rPh>
    <phoneticPr fontId="18"/>
  </si>
  <si>
    <t>賃貸化戸数</t>
    <rPh sb="0" eb="2">
      <t>チンタイ</t>
    </rPh>
    <rPh sb="2" eb="3">
      <t>カ</t>
    </rPh>
    <rPh sb="3" eb="5">
      <t>コスウ</t>
    </rPh>
    <phoneticPr fontId="18"/>
  </si>
  <si>
    <t>普通預金</t>
    <rPh sb="0" eb="2">
      <t>フツウ</t>
    </rPh>
    <rPh sb="2" eb="4">
      <t>ヨキン</t>
    </rPh>
    <phoneticPr fontId="18"/>
  </si>
  <si>
    <t>定期預金</t>
    <rPh sb="0" eb="2">
      <t>テイキ</t>
    </rPh>
    <rPh sb="2" eb="4">
      <t>ヨキン</t>
    </rPh>
    <phoneticPr fontId="18"/>
  </si>
  <si>
    <t>決済用預金</t>
    <rPh sb="0" eb="3">
      <t>ケッサイヨウ</t>
    </rPh>
    <rPh sb="3" eb="5">
      <t>ヨキン</t>
    </rPh>
    <phoneticPr fontId="18"/>
  </si>
  <si>
    <t>積立型保険</t>
    <rPh sb="0" eb="3">
      <t>ツミタテガタ</t>
    </rPh>
    <rPh sb="3" eb="5">
      <t>ホケン</t>
    </rPh>
    <phoneticPr fontId="18"/>
  </si>
  <si>
    <t>すまい・る</t>
    <phoneticPr fontId="18"/>
  </si>
  <si>
    <t>マニュアル</t>
    <phoneticPr fontId="18"/>
  </si>
  <si>
    <t>理事長</t>
    <rPh sb="0" eb="3">
      <t>リジチョウ</t>
    </rPh>
    <phoneticPr fontId="18"/>
  </si>
  <si>
    <t>第三者</t>
    <rPh sb="0" eb="3">
      <t>ダイ3シャ</t>
    </rPh>
    <phoneticPr fontId="18"/>
  </si>
  <si>
    <t>理事</t>
    <rPh sb="0" eb="2">
      <t>リジ</t>
    </rPh>
    <phoneticPr fontId="18"/>
  </si>
  <si>
    <t>郵便番号_届出者</t>
    <rPh sb="0" eb="4">
      <t>ユウビンバンゴウ</t>
    </rPh>
    <rPh sb="5" eb="8">
      <t>トドケデシャ</t>
    </rPh>
    <phoneticPr fontId="18"/>
  </si>
  <si>
    <t>住所2_届出者</t>
    <rPh sb="0" eb="2">
      <t>ジュウショ</t>
    </rPh>
    <phoneticPr fontId="18"/>
  </si>
  <si>
    <t>法人名_届出者</t>
    <rPh sb="0" eb="3">
      <t>ホウジンメイ</t>
    </rPh>
    <phoneticPr fontId="18"/>
  </si>
  <si>
    <t>代表者氏名_届出者</t>
    <rPh sb="0" eb="3">
      <t>ダイヒョウシャ</t>
    </rPh>
    <rPh sb="3" eb="5">
      <t>シメイ</t>
    </rPh>
    <phoneticPr fontId="18"/>
  </si>
  <si>
    <t>電話番号_届出者</t>
    <rPh sb="0" eb="4">
      <t>デンワバンゴウ</t>
    </rPh>
    <phoneticPr fontId="18"/>
  </si>
  <si>
    <t>メール_届出者</t>
    <phoneticPr fontId="18"/>
  </si>
  <si>
    <t>作成・改正年</t>
    <rPh sb="0" eb="2">
      <t>サクセイ</t>
    </rPh>
    <rPh sb="3" eb="6">
      <t>カイセイネン</t>
    </rPh>
    <phoneticPr fontId="18"/>
  </si>
  <si>
    <t>積立金無</t>
    <rPh sb="0" eb="3">
      <t>ツミタテキン</t>
    </rPh>
    <rPh sb="3" eb="4">
      <t>ナシ</t>
    </rPh>
    <phoneticPr fontId="18"/>
  </si>
  <si>
    <t>段階</t>
    <rPh sb="0" eb="2">
      <t>ダンカイ</t>
    </rPh>
    <phoneticPr fontId="18"/>
  </si>
  <si>
    <t>均等</t>
    <rPh sb="0" eb="2">
      <t>キントウ</t>
    </rPh>
    <phoneticPr fontId="18"/>
  </si>
  <si>
    <t>区分経理有</t>
    <rPh sb="0" eb="4">
      <t>クブンケイリ</t>
    </rPh>
    <rPh sb="4" eb="5">
      <t>アリ</t>
    </rPh>
    <phoneticPr fontId="18"/>
  </si>
  <si>
    <t>区分経理無</t>
    <rPh sb="0" eb="4">
      <t>クブンケイリ</t>
    </rPh>
    <rPh sb="4" eb="5">
      <t>ナシ</t>
    </rPh>
    <phoneticPr fontId="18"/>
  </si>
  <si>
    <t>委託無</t>
    <rPh sb="0" eb="2">
      <t>イタク</t>
    </rPh>
    <rPh sb="2" eb="3">
      <t>ナシ</t>
    </rPh>
    <phoneticPr fontId="18"/>
  </si>
  <si>
    <t>住所1_届出者</t>
    <rPh sb="0" eb="2">
      <t>ジュウショ</t>
    </rPh>
    <phoneticPr fontId="18"/>
  </si>
  <si>
    <t>作成・改正月</t>
    <rPh sb="3" eb="5">
      <t>カイセイ</t>
    </rPh>
    <rPh sb="5" eb="6">
      <t>ツキ</t>
    </rPh>
    <phoneticPr fontId="18"/>
  </si>
  <si>
    <t>作成・変更年</t>
    <rPh sb="3" eb="6">
      <t>ヘンコウネン</t>
    </rPh>
    <phoneticPr fontId="18"/>
  </si>
  <si>
    <t>作成・変更月</t>
    <rPh sb="3" eb="5">
      <t>ヘンコウ</t>
    </rPh>
    <rPh sb="5" eb="6">
      <t>ツキ</t>
    </rPh>
    <phoneticPr fontId="18"/>
  </si>
  <si>
    <t>実施年_大規模</t>
    <rPh sb="0" eb="3">
      <t>ジッシネン</t>
    </rPh>
    <rPh sb="4" eb="7">
      <t>ダイキボ</t>
    </rPh>
    <phoneticPr fontId="18"/>
  </si>
  <si>
    <t>予定年_大規模</t>
    <rPh sb="0" eb="3">
      <t>ヨテイネン</t>
    </rPh>
    <phoneticPr fontId="18"/>
  </si>
  <si>
    <t>郵便番号_委託者</t>
    <rPh sb="0" eb="4">
      <t>ユウビンバンゴウ</t>
    </rPh>
    <rPh sb="5" eb="8">
      <t>イタクシャ</t>
    </rPh>
    <phoneticPr fontId="18"/>
  </si>
  <si>
    <t>住所1_委託者</t>
    <rPh sb="0" eb="2">
      <t>ジュウショ</t>
    </rPh>
    <phoneticPr fontId="18"/>
  </si>
  <si>
    <t>住所2_委託者</t>
    <rPh sb="0" eb="2">
      <t>ジュウショ</t>
    </rPh>
    <phoneticPr fontId="18"/>
  </si>
  <si>
    <t>法人名_委託者</t>
    <rPh sb="0" eb="3">
      <t>ホウジンメイ</t>
    </rPh>
    <phoneticPr fontId="18"/>
  </si>
  <si>
    <t>支店・部署_委託者</t>
    <rPh sb="0" eb="2">
      <t>シテン</t>
    </rPh>
    <rPh sb="3" eb="5">
      <t>ブショ</t>
    </rPh>
    <phoneticPr fontId="18"/>
  </si>
  <si>
    <t>電話番号_委託者</t>
    <rPh sb="0" eb="4">
      <t>デンワバンゴウ</t>
    </rPh>
    <phoneticPr fontId="18"/>
  </si>
  <si>
    <t>メール_委託者</t>
    <phoneticPr fontId="18"/>
  </si>
  <si>
    <t>0%_空き</t>
    <rPh sb="3" eb="4">
      <t>ア</t>
    </rPh>
    <phoneticPr fontId="18"/>
  </si>
  <si>
    <t>～5％_空き</t>
    <phoneticPr fontId="18"/>
  </si>
  <si>
    <t>～10％_空き</t>
    <phoneticPr fontId="18"/>
  </si>
  <si>
    <t>～20％_空き</t>
    <phoneticPr fontId="18"/>
  </si>
  <si>
    <t>～30％_空き</t>
    <phoneticPr fontId="18"/>
  </si>
  <si>
    <t>30％超_空き</t>
    <rPh sb="3" eb="4">
      <t>チョウ</t>
    </rPh>
    <phoneticPr fontId="18"/>
  </si>
  <si>
    <t>0%_賃貸化</t>
    <rPh sb="3" eb="6">
      <t>チンタイカ</t>
    </rPh>
    <phoneticPr fontId="18"/>
  </si>
  <si>
    <t>～5％_賃貸化</t>
    <phoneticPr fontId="18"/>
  </si>
  <si>
    <t>～10％_賃貸化</t>
    <phoneticPr fontId="18"/>
  </si>
  <si>
    <t>～20％_賃貸化</t>
    <phoneticPr fontId="18"/>
  </si>
  <si>
    <t>～30％_賃貸化</t>
    <phoneticPr fontId="18"/>
  </si>
  <si>
    <t>30％超_賃貸化</t>
    <rPh sb="3" eb="4">
      <t>チョウ</t>
    </rPh>
    <phoneticPr fontId="18"/>
  </si>
  <si>
    <t>その他_積立金</t>
    <rPh sb="2" eb="3">
      <t>タ</t>
    </rPh>
    <rPh sb="4" eb="7">
      <t>ツミタテキン</t>
    </rPh>
    <phoneticPr fontId="18"/>
  </si>
  <si>
    <t>耐震診断有</t>
    <rPh sb="0" eb="2">
      <t>タイシン</t>
    </rPh>
    <rPh sb="2" eb="4">
      <t>シンダン</t>
    </rPh>
    <rPh sb="4" eb="5">
      <t>アリ</t>
    </rPh>
    <phoneticPr fontId="18"/>
  </si>
  <si>
    <t>耐震診断無</t>
    <rPh sb="2" eb="4">
      <t>シンダン</t>
    </rPh>
    <rPh sb="4" eb="5">
      <t>ナシ</t>
    </rPh>
    <phoneticPr fontId="18"/>
  </si>
  <si>
    <t>耐震改修有</t>
    <rPh sb="2" eb="4">
      <t>カイシュウ</t>
    </rPh>
    <rPh sb="4" eb="5">
      <t>アリ</t>
    </rPh>
    <phoneticPr fontId="18"/>
  </si>
  <si>
    <t>耐震改修無</t>
    <rPh sb="2" eb="5">
      <t>カイシュウナシ</t>
    </rPh>
    <phoneticPr fontId="18"/>
  </si>
  <si>
    <t>予定年_耐震改修</t>
    <rPh sb="0" eb="3">
      <t>ヨテイネン</t>
    </rPh>
    <rPh sb="4" eb="8">
      <t>タイシンカイシュウ</t>
    </rPh>
    <phoneticPr fontId="18"/>
  </si>
  <si>
    <t>その他_防災</t>
    <rPh sb="2" eb="3">
      <t>タ</t>
    </rPh>
    <rPh sb="4" eb="6">
      <t>ボウサイ</t>
    </rPh>
    <phoneticPr fontId="18"/>
  </si>
  <si>
    <t>（あて先）仙台市長</t>
    <rPh sb="5" eb="7">
      <t>センダイ</t>
    </rPh>
    <phoneticPr fontId="18"/>
  </si>
  <si>
    <t>（届出者）</t>
    <rPh sb="1" eb="3">
      <t>トドケデ</t>
    </rPh>
    <rPh sb="3" eb="4">
      <t>シャ</t>
    </rPh>
    <phoneticPr fontId="18"/>
  </si>
  <si>
    <t>住所</t>
    <rPh sb="0" eb="2">
      <t>ジュウショ</t>
    </rPh>
    <phoneticPr fontId="18"/>
  </si>
  <si>
    <t>〒</t>
    <phoneticPr fontId="18"/>
  </si>
  <si>
    <t>→</t>
    <phoneticPr fontId="18"/>
  </si>
  <si>
    <t>月額</t>
    <rPh sb="0" eb="2">
      <t>ゲツガク</t>
    </rPh>
    <phoneticPr fontId="18"/>
  </si>
  <si>
    <t>円／㎡</t>
    <rPh sb="0" eb="1">
      <t>エン</t>
    </rPh>
    <phoneticPr fontId="18"/>
  </si>
  <si>
    <t>→開始年</t>
    <rPh sb="1" eb="3">
      <t>カイシ</t>
    </rPh>
    <rPh sb="3" eb="4">
      <t>ネン</t>
    </rPh>
    <phoneticPr fontId="19"/>
  </si>
  <si>
    <t>終了年</t>
    <rPh sb="0" eb="2">
      <t>シュウリョウ</t>
    </rPh>
    <rPh sb="2" eb="3">
      <t>ネン</t>
    </rPh>
    <phoneticPr fontId="18"/>
  </si>
  <si>
    <t>仙台市</t>
    <rPh sb="0" eb="3">
      <t>センダイシ</t>
    </rPh>
    <phoneticPr fontId="18"/>
  </si>
  <si>
    <t>氏名（法人名）</t>
    <rPh sb="0" eb="2">
      <t>シメイ</t>
    </rPh>
    <rPh sb="3" eb="5">
      <t>ホウジン</t>
    </rPh>
    <rPh sb="5" eb="6">
      <t>メイ</t>
    </rPh>
    <phoneticPr fontId="18"/>
  </si>
  <si>
    <t>　　（代表者氏名）</t>
    <rPh sb="3" eb="6">
      <t>ダイヒョウシャ</t>
    </rPh>
    <rPh sb="6" eb="8">
      <t>シメイ</t>
    </rPh>
    <phoneticPr fontId="18"/>
  </si>
  <si>
    <t>日</t>
    <rPh sb="0" eb="1">
      <t>ニチ</t>
    </rPh>
    <phoneticPr fontId="18"/>
  </si>
  <si>
    <t>管理事務の
委託予定</t>
    <rPh sb="6" eb="8">
      <t>イタク</t>
    </rPh>
    <rPh sb="8" eb="10">
      <t>ヨテイ</t>
    </rPh>
    <phoneticPr fontId="18"/>
  </si>
  <si>
    <t>マンション管理業者に委託する予定である</t>
    <rPh sb="5" eb="7">
      <t>カンリ</t>
    </rPh>
    <rPh sb="7" eb="9">
      <t>ギョウシャ</t>
    </rPh>
    <rPh sb="10" eb="12">
      <t>イタク</t>
    </rPh>
    <rPh sb="14" eb="16">
      <t>ヨテイ</t>
    </rPh>
    <phoneticPr fontId="19"/>
  </si>
  <si>
    <t>マンション管理業者に委託しない予定である</t>
    <rPh sb="5" eb="7">
      <t>カンリ</t>
    </rPh>
    <rPh sb="7" eb="9">
      <t>ギョウシャ</t>
    </rPh>
    <rPh sb="10" eb="12">
      <t>イタク</t>
    </rPh>
    <rPh sb="15" eb="17">
      <t>ヨテイ</t>
    </rPh>
    <phoneticPr fontId="18"/>
  </si>
  <si>
    <t>支店名・部署</t>
    <rPh sb="0" eb="3">
      <t>シテンメイ</t>
    </rPh>
    <rPh sb="4" eb="6">
      <t>ブショ</t>
    </rPh>
    <phoneticPr fontId="19"/>
  </si>
  <si>
    <t>法人名</t>
    <rPh sb="0" eb="2">
      <t>ホウジン</t>
    </rPh>
    <rPh sb="2" eb="3">
      <t>メイ</t>
    </rPh>
    <phoneticPr fontId="18"/>
  </si>
  <si>
    <t>支店名・部署</t>
    <rPh sb="0" eb="3">
      <t>シテンメイ</t>
    </rPh>
    <rPh sb="4" eb="6">
      <t>ブショ</t>
    </rPh>
    <phoneticPr fontId="18"/>
  </si>
  <si>
    <t>担当者名</t>
    <rPh sb="0" eb="3">
      <t>タントウシャ</t>
    </rPh>
    <rPh sb="3" eb="4">
      <t>メイ</t>
    </rPh>
    <phoneticPr fontId="18"/>
  </si>
  <si>
    <t>法人名・代表者名</t>
    <rPh sb="0" eb="2">
      <t>ホウジン</t>
    </rPh>
    <rPh sb="2" eb="3">
      <t>メイ</t>
    </rPh>
    <rPh sb="4" eb="7">
      <t>ダイヒョウシャ</t>
    </rPh>
    <rPh sb="7" eb="8">
      <t>メイ</t>
    </rPh>
    <phoneticPr fontId="18"/>
  </si>
  <si>
    <t>竣工予定年月日</t>
    <rPh sb="0" eb="2">
      <t>シュンコウ</t>
    </rPh>
    <rPh sb="2" eb="4">
      <t>ヨテイ</t>
    </rPh>
    <rPh sb="4" eb="7">
      <t>ネンガッピ</t>
    </rPh>
    <phoneticPr fontId="18"/>
  </si>
  <si>
    <t>地番</t>
    <rPh sb="0" eb="2">
      <t>チバン</t>
    </rPh>
    <phoneticPr fontId="18"/>
  </si>
  <si>
    <t>管理組合の運営に関する事項</t>
    <rPh sb="8" eb="9">
      <t>カン</t>
    </rPh>
    <rPh sb="11" eb="13">
      <t>ジコウ</t>
    </rPh>
    <phoneticPr fontId="19"/>
  </si>
  <si>
    <t>添付書類</t>
    <rPh sb="0" eb="2">
      <t>テンプ</t>
    </rPh>
    <rPh sb="2" eb="4">
      <t>ショルイ</t>
    </rPh>
    <phoneticPr fontId="18"/>
  </si>
  <si>
    <t>管理規約の案</t>
    <rPh sb="0" eb="2">
      <t>カンリ</t>
    </rPh>
    <rPh sb="2" eb="4">
      <t>キヤク</t>
    </rPh>
    <rPh sb="5" eb="6">
      <t>アン</t>
    </rPh>
    <phoneticPr fontId="18"/>
  </si>
  <si>
    <t>その他（　　　　　　　　　　　　　　　　　　　　　　　　　　　　　　　）</t>
    <rPh sb="2" eb="3">
      <t>タ</t>
    </rPh>
    <phoneticPr fontId="18"/>
  </si>
  <si>
    <t>防災備蓄倉庫の設置</t>
    <rPh sb="0" eb="2">
      <t>ボウサイ</t>
    </rPh>
    <rPh sb="2" eb="4">
      <t>ビチク</t>
    </rPh>
    <rPh sb="4" eb="6">
      <t>ソウコ</t>
    </rPh>
    <rPh sb="7" eb="9">
      <t>セッチ</t>
    </rPh>
    <phoneticPr fontId="18"/>
  </si>
  <si>
    <t>避難場所の確保（集会室・エントランス等）</t>
    <rPh sb="0" eb="2">
      <t>ヒナン</t>
    </rPh>
    <rPh sb="2" eb="4">
      <t>バショ</t>
    </rPh>
    <rPh sb="5" eb="7">
      <t>カクホ</t>
    </rPh>
    <rPh sb="8" eb="11">
      <t>シュウカイシツ</t>
    </rPh>
    <rPh sb="18" eb="19">
      <t>トウ</t>
    </rPh>
    <phoneticPr fontId="18"/>
  </si>
  <si>
    <t>長期修繕計画（案）の作成状況</t>
    <rPh sb="7" eb="8">
      <t>アン</t>
    </rPh>
    <rPh sb="10" eb="12">
      <t>サクセイ</t>
    </rPh>
    <rPh sb="12" eb="14">
      <t>ジョウキョウ</t>
    </rPh>
    <phoneticPr fontId="18"/>
  </si>
  <si>
    <t>「長期修繕計画標準様式」に準拠し作成されている</t>
    <rPh sb="1" eb="3">
      <t>チョウキ</t>
    </rPh>
    <rPh sb="3" eb="5">
      <t>シュウゼン</t>
    </rPh>
    <rPh sb="5" eb="7">
      <t>ケイカク</t>
    </rPh>
    <rPh sb="7" eb="9">
      <t>ヒョウジュン</t>
    </rPh>
    <rPh sb="9" eb="11">
      <t>ヨウシキ</t>
    </rPh>
    <rPh sb="13" eb="15">
      <t>ジュンキョ</t>
    </rPh>
    <rPh sb="16" eb="18">
      <t>サクセイ</t>
    </rPh>
    <phoneticPr fontId="18"/>
  </si>
  <si>
    <t>含まれるように設定されている</t>
    <rPh sb="0" eb="1">
      <t>フク</t>
    </rPh>
    <rPh sb="7" eb="9">
      <t>セッテイ</t>
    </rPh>
    <phoneticPr fontId="18"/>
  </si>
  <si>
    <t>計画期間が30年以上であり、かつ、残存期間内に大規模修繕工事が2回以上</t>
    <rPh sb="0" eb="2">
      <t>ケイカク</t>
    </rPh>
    <rPh sb="2" eb="4">
      <t>キカン</t>
    </rPh>
    <rPh sb="7" eb="8">
      <t>ネン</t>
    </rPh>
    <rPh sb="8" eb="10">
      <t>イジョウ</t>
    </rPh>
    <rPh sb="17" eb="19">
      <t>ザンゾン</t>
    </rPh>
    <rPh sb="19" eb="21">
      <t>キカン</t>
    </rPh>
    <rPh sb="21" eb="22">
      <t>ナイ</t>
    </rPh>
    <rPh sb="23" eb="26">
      <t>ダイキボ</t>
    </rPh>
    <phoneticPr fontId="18"/>
  </si>
  <si>
    <t>マンション名</t>
    <rPh sb="5" eb="6">
      <t>メイ</t>
    </rPh>
    <phoneticPr fontId="18"/>
  </si>
  <si>
    <t>青葉マンション</t>
    <rPh sb="0" eb="2">
      <t>アオバ</t>
    </rPh>
    <phoneticPr fontId="18"/>
  </si>
  <si>
    <t>マンションは管理が重要です！</t>
    <rPh sb="6" eb="8">
      <t>カンリ</t>
    </rPh>
    <rPh sb="9" eb="11">
      <t>ジュウヨウ</t>
    </rPh>
    <phoneticPr fontId="18"/>
  </si>
  <si>
    <t>１．認定の取得状況</t>
    <rPh sb="2" eb="4">
      <t>ニンテイ</t>
    </rPh>
    <rPh sb="5" eb="7">
      <t>シュトク</t>
    </rPh>
    <rPh sb="7" eb="9">
      <t>ジョウキョウ</t>
    </rPh>
    <phoneticPr fontId="18"/>
  </si>
  <si>
    <t>管理業者が管理者になる予定</t>
    <rPh sb="0" eb="2">
      <t>カンリ</t>
    </rPh>
    <rPh sb="2" eb="4">
      <t>ギョウシャ</t>
    </rPh>
    <rPh sb="5" eb="8">
      <t>カンリシャ</t>
    </rPh>
    <rPh sb="11" eb="13">
      <t>ヨテイ</t>
    </rPh>
    <phoneticPr fontId="18"/>
  </si>
  <si>
    <t>外部専門家が管理者となる予定</t>
    <rPh sb="0" eb="2">
      <t>ガイブ</t>
    </rPh>
    <rPh sb="2" eb="5">
      <t>センモンカ</t>
    </rPh>
    <rPh sb="6" eb="9">
      <t>カンリシャ</t>
    </rPh>
    <rPh sb="12" eb="14">
      <t>ヨテイ</t>
    </rPh>
    <phoneticPr fontId="18"/>
  </si>
  <si>
    <t>マンションを購入希望又は購入されたみなさまへ</t>
    <phoneticPr fontId="18"/>
  </si>
  <si>
    <t>区分所有者の責務と注意事項を確認しましょう！</t>
    <phoneticPr fontId="18"/>
  </si>
  <si>
    <t>仙台市青葉区国分町0-0-0</t>
    <rPh sb="0" eb="3">
      <t>センダイシ</t>
    </rPh>
    <rPh sb="3" eb="6">
      <t>アオバク</t>
    </rPh>
    <rPh sb="6" eb="9">
      <t>コクブンチョウ</t>
    </rPh>
    <phoneticPr fontId="18"/>
  </si>
  <si>
    <t>株式会社青葉マンション開発</t>
    <rPh sb="0" eb="4">
      <t>カブシキガイシャ</t>
    </rPh>
    <rPh sb="4" eb="6">
      <t>アオバ</t>
    </rPh>
    <rPh sb="11" eb="13">
      <t>カイハツ</t>
    </rPh>
    <phoneticPr fontId="18"/>
  </si>
  <si>
    <t>仙台支店</t>
    <rPh sb="0" eb="2">
      <t>センダイ</t>
    </rPh>
    <rPh sb="2" eb="4">
      <t>シテン</t>
    </rPh>
    <phoneticPr fontId="18"/>
  </si>
  <si>
    <t>000-000-0000</t>
    <phoneticPr fontId="18"/>
  </si>
  <si>
    <t>aoba@xxx.jp</t>
    <phoneticPr fontId="18"/>
  </si>
  <si>
    <t>青葉　次郎</t>
    <rPh sb="0" eb="2">
      <t>アオバ</t>
    </rPh>
    <rPh sb="3" eb="5">
      <t>ジロウ</t>
    </rPh>
    <phoneticPr fontId="18"/>
  </si>
  <si>
    <t>株式会社青葉マンション開発</t>
    <phoneticPr fontId="18"/>
  </si>
  <si>
    <t>青葉　太郎</t>
    <rPh sb="3" eb="5">
      <t>タロウ</t>
    </rPh>
    <phoneticPr fontId="18"/>
  </si>
  <si>
    <t>（計画期間）</t>
    <rPh sb="1" eb="3">
      <t>ケイカク</t>
    </rPh>
    <rPh sb="3" eb="5">
      <t>キカン</t>
    </rPh>
    <phoneticPr fontId="18"/>
  </si>
  <si>
    <t>総専有床面積</t>
    <rPh sb="0" eb="1">
      <t>ソウ</t>
    </rPh>
    <rPh sb="1" eb="3">
      <t>センユウ</t>
    </rPh>
    <rPh sb="3" eb="4">
      <t>ユカ</t>
    </rPh>
    <rPh sb="4" eb="6">
      <t>メンセキ</t>
    </rPh>
    <phoneticPr fontId="18"/>
  </si>
  <si>
    <t>１．本届出に関する連絡窓口</t>
    <rPh sb="2" eb="3">
      <t>ホン</t>
    </rPh>
    <rPh sb="3" eb="5">
      <t>トドケデ</t>
    </rPh>
    <rPh sb="6" eb="7">
      <t>カン</t>
    </rPh>
    <rPh sb="9" eb="11">
      <t>レンラク</t>
    </rPh>
    <rPh sb="11" eb="13">
      <t>マドグチ</t>
    </rPh>
    <phoneticPr fontId="18"/>
  </si>
  <si>
    <t>３．認定等の取得状況</t>
    <rPh sb="2" eb="4">
      <t>ニンテイ</t>
    </rPh>
    <rPh sb="4" eb="5">
      <t>トウ</t>
    </rPh>
    <rPh sb="6" eb="8">
      <t>シュトク</t>
    </rPh>
    <rPh sb="8" eb="10">
      <t>ジョウキョウ</t>
    </rPh>
    <phoneticPr fontId="18"/>
  </si>
  <si>
    <t>第1号様式別紙</t>
    <rPh sb="0" eb="1">
      <t>ダイ</t>
    </rPh>
    <rPh sb="2" eb="3">
      <t>ゴウ</t>
    </rPh>
    <rPh sb="3" eb="5">
      <t>ヨウシキ</t>
    </rPh>
    <rPh sb="5" eb="7">
      <t>ベッシ</t>
    </rPh>
    <phoneticPr fontId="18"/>
  </si>
  <si>
    <t>受付欄（管理番号）</t>
    <rPh sb="0" eb="2">
      <t>ウケツケ</t>
    </rPh>
    <rPh sb="2" eb="3">
      <t>ラン</t>
    </rPh>
    <rPh sb="4" eb="6">
      <t>カンリ</t>
    </rPh>
    <rPh sb="6" eb="8">
      <t>バンゴウ</t>
    </rPh>
    <phoneticPr fontId="18"/>
  </si>
  <si>
    <t>★3</t>
    <phoneticPr fontId="18"/>
  </si>
  <si>
    <t>防災性能</t>
    <rPh sb="0" eb="2">
      <t>ボウサイ</t>
    </rPh>
    <rPh sb="2" eb="4">
      <t>セイノウ</t>
    </rPh>
    <phoneticPr fontId="18"/>
  </si>
  <si>
    <t>防災活動</t>
    <rPh sb="0" eb="2">
      <t>ボウサイ</t>
    </rPh>
    <rPh sb="2" eb="4">
      <t>カツドウ</t>
    </rPh>
    <phoneticPr fontId="18"/>
  </si>
  <si>
    <t>設計図書の保管場所</t>
    <rPh sb="0" eb="4">
      <t>セッケイトショ</t>
    </rPh>
    <rPh sb="5" eb="7">
      <t>ホカン</t>
    </rPh>
    <rPh sb="7" eb="9">
      <t>バショ</t>
    </rPh>
    <phoneticPr fontId="18"/>
  </si>
  <si>
    <t>管理組合ポスト設置予定</t>
    <rPh sb="0" eb="2">
      <t>カンリ</t>
    </rPh>
    <rPh sb="2" eb="4">
      <t>クミアイ</t>
    </rPh>
    <rPh sb="7" eb="9">
      <t>セッチ</t>
    </rPh>
    <rPh sb="9" eb="11">
      <t>ヨテイ</t>
    </rPh>
    <phoneticPr fontId="18"/>
  </si>
  <si>
    <t>青葉</t>
    <rPh sb="0" eb="2">
      <t>アオバ</t>
    </rPh>
    <phoneticPr fontId="18"/>
  </si>
  <si>
    <t>計画期間全体における</t>
    <rPh sb="0" eb="2">
      <t>ケイカク</t>
    </rPh>
    <rPh sb="2" eb="4">
      <t>キカン</t>
    </rPh>
    <rPh sb="4" eb="6">
      <t>ゼンタイ</t>
    </rPh>
    <phoneticPr fontId="18"/>
  </si>
  <si>
    <t>＝</t>
    <phoneticPr fontId="18"/>
  </si>
  <si>
    <t>修繕積立金の平均額【Ｚ】</t>
    <rPh sb="0" eb="2">
      <t>シュウゼン</t>
    </rPh>
    <rPh sb="2" eb="4">
      <t>ツミタテ</t>
    </rPh>
    <rPh sb="4" eb="5">
      <t>キン</t>
    </rPh>
    <rPh sb="6" eb="8">
      <t>ヘイキン</t>
    </rPh>
    <rPh sb="8" eb="9">
      <t>ガク</t>
    </rPh>
    <phoneticPr fontId="18"/>
  </si>
  <si>
    <t>（円／㎡・月）</t>
    <phoneticPr fontId="18"/>
  </si>
  <si>
    <t>マンションの総専有床面積【Ｘ】</t>
    <rPh sb="6" eb="7">
      <t>ソウ</t>
    </rPh>
    <rPh sb="7" eb="9">
      <t>センユウ</t>
    </rPh>
    <rPh sb="9" eb="10">
      <t>ユカ</t>
    </rPh>
    <rPh sb="10" eb="12">
      <t>メンセキ</t>
    </rPh>
    <phoneticPr fontId="18"/>
  </si>
  <si>
    <t>（㎡）</t>
    <phoneticPr fontId="18"/>
  </si>
  <si>
    <t>×</t>
    <phoneticPr fontId="18"/>
  </si>
  <si>
    <t>（ケ月）</t>
    <rPh sb="2" eb="3">
      <t>ゲツ</t>
    </rPh>
    <phoneticPr fontId="18"/>
  </si>
  <si>
    <t>計画期間当初における</t>
    <rPh sb="0" eb="2">
      <t>ケイカク</t>
    </rPh>
    <rPh sb="2" eb="4">
      <t>キカン</t>
    </rPh>
    <rPh sb="4" eb="6">
      <t>トウショ</t>
    </rPh>
    <phoneticPr fontId="18"/>
  </si>
  <si>
    <t>修繕積立金の残高【Ａ】</t>
    <rPh sb="0" eb="2">
      <t>シュウゼン</t>
    </rPh>
    <rPh sb="2" eb="4">
      <t>ツミタテ</t>
    </rPh>
    <rPh sb="4" eb="5">
      <t>キン</t>
    </rPh>
    <rPh sb="6" eb="8">
      <t>ザンダカ</t>
    </rPh>
    <phoneticPr fontId="18"/>
  </si>
  <si>
    <t>＋</t>
    <phoneticPr fontId="18"/>
  </si>
  <si>
    <t>計画期間全体で集める</t>
    <rPh sb="0" eb="2">
      <t>ケイカク</t>
    </rPh>
    <rPh sb="2" eb="4">
      <t>キカン</t>
    </rPh>
    <rPh sb="4" eb="6">
      <t>ゼンタイ</t>
    </rPh>
    <rPh sb="7" eb="8">
      <t>アツ</t>
    </rPh>
    <phoneticPr fontId="18"/>
  </si>
  <si>
    <t>修繕積立金の総額【Ｂ】</t>
    <rPh sb="0" eb="2">
      <t>シュウゼン</t>
    </rPh>
    <rPh sb="2" eb="4">
      <t>ツミタテ</t>
    </rPh>
    <rPh sb="4" eb="5">
      <t>キン</t>
    </rPh>
    <rPh sb="6" eb="8">
      <t>ソウガク</t>
    </rPh>
    <phoneticPr fontId="18"/>
  </si>
  <si>
    <t>（円）</t>
    <rPh sb="1" eb="2">
      <t>エン</t>
    </rPh>
    <phoneticPr fontId="18"/>
  </si>
  <si>
    <t>専用使用料等からの</t>
    <rPh sb="0" eb="2">
      <t>センヨウ</t>
    </rPh>
    <rPh sb="2" eb="5">
      <t>シヨウリョウ</t>
    </rPh>
    <rPh sb="5" eb="6">
      <t>トウ</t>
    </rPh>
    <phoneticPr fontId="18"/>
  </si>
  <si>
    <t>繰入金の総額【Ｃ】</t>
    <rPh sb="0" eb="2">
      <t>クリイレ</t>
    </rPh>
    <rPh sb="2" eb="3">
      <t>キン</t>
    </rPh>
    <rPh sb="4" eb="6">
      <t>ソウガク</t>
    </rPh>
    <phoneticPr fontId="18"/>
  </si>
  <si>
    <t>地上階数/建築延床面積</t>
    <phoneticPr fontId="18"/>
  </si>
  <si>
    <t>機械式駐車場の修繕工事費（1台あたり月額）</t>
    <rPh sb="0" eb="3">
      <t>キカイシキ</t>
    </rPh>
    <rPh sb="3" eb="6">
      <t>チュウシャジョウ</t>
    </rPh>
    <rPh sb="7" eb="9">
      <t>シュウゼン</t>
    </rPh>
    <rPh sb="9" eb="11">
      <t>コウジ</t>
    </rPh>
    <rPh sb="11" eb="12">
      <t>ヒ</t>
    </rPh>
    <rPh sb="14" eb="15">
      <t>ダイ</t>
    </rPh>
    <rPh sb="18" eb="20">
      <t>ゲツガク</t>
    </rPh>
    <phoneticPr fontId="18"/>
  </si>
  <si>
    <t>月額の専有面積当たりの修繕金額</t>
    <rPh sb="0" eb="1">
      <t>ゲツ</t>
    </rPh>
    <rPh sb="1" eb="2">
      <t>ガク</t>
    </rPh>
    <rPh sb="3" eb="5">
      <t>センユウ</t>
    </rPh>
    <rPh sb="5" eb="7">
      <t>メンセキ</t>
    </rPh>
    <rPh sb="7" eb="8">
      <t>ア</t>
    </rPh>
    <rPh sb="11" eb="13">
      <t>シュウゼン</t>
    </rPh>
    <rPh sb="13" eb="15">
      <t>キンガク</t>
    </rPh>
    <phoneticPr fontId="18"/>
  </si>
  <si>
    <t>事例の３分の２が包含される額</t>
    <rPh sb="0" eb="2">
      <t>ジレイ</t>
    </rPh>
    <rPh sb="4" eb="5">
      <t>ブン</t>
    </rPh>
    <rPh sb="8" eb="10">
      <t>ホウガン</t>
    </rPh>
    <rPh sb="13" eb="14">
      <t>ガク</t>
    </rPh>
    <phoneticPr fontId="18"/>
  </si>
  <si>
    <t>5,000㎡未満</t>
    <rPh sb="6" eb="8">
      <t>ミマン</t>
    </rPh>
    <phoneticPr fontId="18"/>
  </si>
  <si>
    <t>20,000㎡以上</t>
    <rPh sb="7" eb="9">
      <t>イジョウ</t>
    </rPh>
    <phoneticPr fontId="18"/>
  </si>
  <si>
    <t>20階以上</t>
    <rPh sb="2" eb="3">
      <t>カイ</t>
    </rPh>
    <rPh sb="3" eb="5">
      <t>イジョウ</t>
    </rPh>
    <phoneticPr fontId="18"/>
  </si>
  <si>
    <t>平均値</t>
    <rPh sb="0" eb="2">
      <t>ヘイキン</t>
    </rPh>
    <rPh sb="2" eb="3">
      <t>アタイ</t>
    </rPh>
    <phoneticPr fontId="18"/>
  </si>
  <si>
    <t>20階
未満</t>
    <rPh sb="2" eb="3">
      <t>カイ</t>
    </rPh>
    <rPh sb="4" eb="6">
      <t>ミマン</t>
    </rPh>
    <phoneticPr fontId="18"/>
  </si>
  <si>
    <t>円</t>
    <rPh sb="0" eb="1">
      <t>エン</t>
    </rPh>
    <phoneticPr fontId="18"/>
  </si>
  <si>
    <t>２段(ピット１段)昇降式</t>
  </si>
  <si>
    <t>３段(ピット２段)昇降式</t>
  </si>
  <si>
    <t>３段(ピット１段)昇降横行式</t>
  </si>
  <si>
    <t>４段(ピット２段)昇降横行式</t>
  </si>
  <si>
    <t>EV方式・垂直循環方式</t>
  </si>
  <si>
    <t>その他</t>
  </si>
  <si>
    <t>335円/㎡・月</t>
    <phoneticPr fontId="18"/>
  </si>
  <si>
    <t>円/台・月</t>
    <phoneticPr fontId="18"/>
  </si>
  <si>
    <t>※加算額</t>
    <rPh sb="1" eb="4">
      <t>カサンガク</t>
    </rPh>
    <phoneticPr fontId="18"/>
  </si>
  <si>
    <t>上記表</t>
    <rPh sb="0" eb="2">
      <t>ジョウキ</t>
    </rPh>
    <rPh sb="2" eb="3">
      <t>ヒョウ</t>
    </rPh>
    <phoneticPr fontId="18"/>
  </si>
  <si>
    <t>×台数</t>
    <rPh sb="1" eb="3">
      <t>ダイスウ</t>
    </rPh>
    <phoneticPr fontId="18"/>
  </si>
  <si>
    <t>÷</t>
    <phoneticPr fontId="18"/>
  </si>
  <si>
    <t>マンションの総専有床面積（㎡）</t>
    <rPh sb="6" eb="7">
      <t>ソウ</t>
    </rPh>
    <rPh sb="7" eb="9">
      <t>センユウ</t>
    </rPh>
    <rPh sb="9" eb="10">
      <t>ユカ</t>
    </rPh>
    <rPh sb="10" eb="12">
      <t>メンセキ</t>
    </rPh>
    <phoneticPr fontId="18"/>
  </si>
  <si>
    <t>＞</t>
    <phoneticPr fontId="18"/>
  </si>
  <si>
    <t>（下限値）</t>
  </si>
  <si>
    <t>（機械式駐車場がある場合の</t>
    <rPh sb="1" eb="4">
      <t>キカイシキ</t>
    </rPh>
    <rPh sb="4" eb="7">
      <t>チュウシャジョウ</t>
    </rPh>
    <rPh sb="10" eb="12">
      <t>バアイ</t>
    </rPh>
    <phoneticPr fontId="18"/>
  </si>
  <si>
    <t>→プルダウンから選択</t>
    <rPh sb="8" eb="10">
      <t>センタク</t>
    </rPh>
    <phoneticPr fontId="18"/>
  </si>
  <si>
    <t>修繕積立金の平均額【Ｚ】</t>
    <phoneticPr fontId="18"/>
  </si>
  <si>
    <t>判定</t>
    <rPh sb="0" eb="2">
      <t>ハンテイ</t>
    </rPh>
    <phoneticPr fontId="18"/>
  </si>
  <si>
    <t>https://www.mlit.go.jp/jutakukentiku/house/jutakukentiku_house_tk5_000052.html#chokei</t>
    <phoneticPr fontId="18"/>
  </si>
  <si>
    <t>※国の長期修繕計画や修繕積立金に関するガイドラインは、以下からご覧いただけます</t>
    <rPh sb="1" eb="2">
      <t>クニ</t>
    </rPh>
    <rPh sb="3" eb="5">
      <t>チョウキ</t>
    </rPh>
    <rPh sb="5" eb="7">
      <t>シュウゼン</t>
    </rPh>
    <rPh sb="7" eb="9">
      <t>ケイカク</t>
    </rPh>
    <rPh sb="10" eb="12">
      <t>シュウゼン</t>
    </rPh>
    <rPh sb="12" eb="14">
      <t>ツミタテ</t>
    </rPh>
    <rPh sb="14" eb="15">
      <t>キン</t>
    </rPh>
    <rPh sb="16" eb="17">
      <t>カン</t>
    </rPh>
    <rPh sb="27" eb="29">
      <t>イカ</t>
    </rPh>
    <rPh sb="32" eb="33">
      <t>ラン</t>
    </rPh>
    <phoneticPr fontId="18"/>
  </si>
  <si>
    <t>＜修繕積立金の適切な引上げイメージ＞</t>
    <rPh sb="1" eb="3">
      <t>シュウゼン</t>
    </rPh>
    <rPh sb="3" eb="5">
      <t>ツミタテ</t>
    </rPh>
    <rPh sb="5" eb="6">
      <t>キン</t>
    </rPh>
    <rPh sb="7" eb="9">
      <t>テキセツ</t>
    </rPh>
    <rPh sb="10" eb="11">
      <t>ヒ</t>
    </rPh>
    <rPh sb="11" eb="12">
      <t>ア</t>
    </rPh>
    <phoneticPr fontId="18"/>
  </si>
  <si>
    <t>修繕積立金額（円／㎡・月）</t>
    <rPh sb="0" eb="2">
      <t>シュウゼン</t>
    </rPh>
    <rPh sb="2" eb="4">
      <t>ツミタテ</t>
    </rPh>
    <rPh sb="4" eb="5">
      <t>キン</t>
    </rPh>
    <rPh sb="5" eb="6">
      <t>ガク</t>
    </rPh>
    <rPh sb="7" eb="8">
      <t>エン</t>
    </rPh>
    <rPh sb="11" eb="12">
      <t>ツキ</t>
    </rPh>
    <phoneticPr fontId="18"/>
  </si>
  <si>
    <t>修繕積立金の目安</t>
    <phoneticPr fontId="18"/>
  </si>
  <si>
    <t>基準額【Ｄ】</t>
    <rPh sb="0" eb="2">
      <t>キジュン</t>
    </rPh>
    <rPh sb="2" eb="3">
      <t>ガク</t>
    </rPh>
    <phoneticPr fontId="18"/>
  </si>
  <si>
    <t>（ヶ月）</t>
    <rPh sb="2" eb="3">
      <t>ゲツ</t>
    </rPh>
    <phoneticPr fontId="18"/>
  </si>
  <si>
    <t>均等積立方式</t>
    <rPh sb="0" eb="2">
      <t>キントウ</t>
    </rPh>
    <rPh sb="2" eb="4">
      <t>ツミタテ</t>
    </rPh>
    <rPh sb="4" eb="6">
      <t>ホウシキ</t>
    </rPh>
    <phoneticPr fontId="18"/>
  </si>
  <si>
    <t>段階増額積立方式</t>
    <rPh sb="0" eb="2">
      <t>ダンカイ</t>
    </rPh>
    <rPh sb="2" eb="4">
      <t>ゾウガク</t>
    </rPh>
    <rPh sb="4" eb="6">
      <t>ツミタテ</t>
    </rPh>
    <rPh sb="6" eb="8">
      <t>ホウシキ</t>
    </rPh>
    <phoneticPr fontId="18"/>
  </si>
  <si>
    <t>積立方式</t>
    <rPh sb="0" eb="2">
      <t>ツミタテ</t>
    </rPh>
    <rPh sb="2" eb="4">
      <t>ホウシキ</t>
    </rPh>
    <phoneticPr fontId="18"/>
  </si>
  <si>
    <t>分譲当初の額</t>
    <rPh sb="0" eb="2">
      <t>ブンジョウ</t>
    </rPh>
    <rPh sb="2" eb="4">
      <t>トウショ</t>
    </rPh>
    <rPh sb="5" eb="6">
      <t>ガク</t>
    </rPh>
    <phoneticPr fontId="18"/>
  </si>
  <si>
    <t>計画期間全体での平均額</t>
    <rPh sb="0" eb="2">
      <t>ケイカク</t>
    </rPh>
    <rPh sb="2" eb="4">
      <t>キカン</t>
    </rPh>
    <rPh sb="4" eb="6">
      <t>ゼンタイ</t>
    </rPh>
    <rPh sb="8" eb="10">
      <t>ヘイキン</t>
    </rPh>
    <rPh sb="10" eb="11">
      <t>ガク</t>
    </rPh>
    <phoneticPr fontId="18"/>
  </si>
  <si>
    <t>将来の一時的な修繕積立金の徴収の予定</t>
    <rPh sb="0" eb="2">
      <t>ショウライ</t>
    </rPh>
    <rPh sb="3" eb="6">
      <t>イチジテキ</t>
    </rPh>
    <rPh sb="7" eb="9">
      <t>シュウゼン</t>
    </rPh>
    <rPh sb="9" eb="11">
      <t>ツミタテ</t>
    </rPh>
    <rPh sb="11" eb="12">
      <t>キン</t>
    </rPh>
    <rPh sb="13" eb="15">
      <t>チョウシュウ</t>
    </rPh>
    <rPh sb="16" eb="18">
      <t>ヨテイ</t>
    </rPh>
    <phoneticPr fontId="18"/>
  </si>
  <si>
    <t>有</t>
    <rPh sb="0" eb="1">
      <t>アリ</t>
    </rPh>
    <phoneticPr fontId="18"/>
  </si>
  <si>
    <t>適合</t>
    <rPh sb="0" eb="2">
      <t>テキゴウ</t>
    </rPh>
    <phoneticPr fontId="18"/>
  </si>
  <si>
    <t>不適合</t>
    <rPh sb="0" eb="3">
      <t>フテキゴウ</t>
    </rPh>
    <phoneticPr fontId="18"/>
  </si>
  <si>
    <t>計画期間における最終年度の借入金の残高の有無</t>
    <rPh sb="0" eb="2">
      <t>ケイカク</t>
    </rPh>
    <rPh sb="2" eb="4">
      <t>キカン</t>
    </rPh>
    <rPh sb="8" eb="10">
      <t>サイシュウ</t>
    </rPh>
    <rPh sb="10" eb="12">
      <t>ネンド</t>
    </rPh>
    <rPh sb="13" eb="15">
      <t>カリイレ</t>
    </rPh>
    <rPh sb="15" eb="16">
      <t>キン</t>
    </rPh>
    <rPh sb="17" eb="19">
      <t>ザンダカ</t>
    </rPh>
    <rPh sb="20" eb="22">
      <t>ウム</t>
    </rPh>
    <phoneticPr fontId="18"/>
  </si>
  <si>
    <t>有</t>
    <rPh sb="0" eb="1">
      <t>ア</t>
    </rPh>
    <phoneticPr fontId="18"/>
  </si>
  <si>
    <t>・</t>
    <phoneticPr fontId="18"/>
  </si>
  <si>
    <t>計画期間内の修繕積立金の引き上げ幅が、適切な引上げ幅の範囲に収まっている</t>
    <rPh sb="0" eb="2">
      <t>ケイカク</t>
    </rPh>
    <rPh sb="2" eb="4">
      <t>キカン</t>
    </rPh>
    <rPh sb="4" eb="5">
      <t>ナイ</t>
    </rPh>
    <rPh sb="6" eb="8">
      <t>シュウゼン</t>
    </rPh>
    <rPh sb="8" eb="10">
      <t>ツミタテ</t>
    </rPh>
    <rPh sb="10" eb="11">
      <t>キン</t>
    </rPh>
    <rPh sb="12" eb="13">
      <t>ヒ</t>
    </rPh>
    <rPh sb="14" eb="15">
      <t>ア</t>
    </rPh>
    <rPh sb="16" eb="17">
      <t>ハバ</t>
    </rPh>
    <rPh sb="25" eb="26">
      <t>ハバ</t>
    </rPh>
    <rPh sb="27" eb="29">
      <t>ハンイ</t>
    </rPh>
    <rPh sb="30" eb="31">
      <t>オサ</t>
    </rPh>
    <phoneticPr fontId="18"/>
  </si>
  <si>
    <t>⇒黄色セルに入力後「ＯＫ（適合）」か</t>
    <phoneticPr fontId="18"/>
  </si>
  <si>
    <t>「ＮＧ（不適合）」が表示されます</t>
    <phoneticPr fontId="18"/>
  </si>
  <si>
    <t>様式第1号</t>
    <rPh sb="0" eb="2">
      <t>ヨウシキ</t>
    </rPh>
    <phoneticPr fontId="18"/>
  </si>
  <si>
    <t>マンション名・号棟名</t>
    <rPh sb="5" eb="6">
      <t>メイ</t>
    </rPh>
    <rPh sb="7" eb="8">
      <t>ゴウ</t>
    </rPh>
    <rPh sb="9" eb="10">
      <t>メイ</t>
    </rPh>
    <phoneticPr fontId="18"/>
  </si>
  <si>
    <t>延べ床面積</t>
    <rPh sb="0" eb="1">
      <t>ノ</t>
    </rPh>
    <rPh sb="2" eb="3">
      <t>ユカ</t>
    </rPh>
    <rPh sb="3" eb="5">
      <t>メンセキ</t>
    </rPh>
    <phoneticPr fontId="18"/>
  </si>
  <si>
    <t>※修繕積立金の平均額確認シート参照</t>
    <rPh sb="1" eb="3">
      <t>シュウゼン</t>
    </rPh>
    <rPh sb="3" eb="5">
      <t>ツミタテ</t>
    </rPh>
    <rPh sb="5" eb="6">
      <t>キン</t>
    </rPh>
    <rPh sb="7" eb="9">
      <t>ヘイキン</t>
    </rPh>
    <rPh sb="9" eb="10">
      <t>ガク</t>
    </rPh>
    <rPh sb="10" eb="12">
      <t>カクニン</t>
    </rPh>
    <rPh sb="15" eb="17">
      <t>サンショウ</t>
    </rPh>
    <phoneticPr fontId="18"/>
  </si>
  <si>
    <t>届出日（当初）</t>
    <rPh sb="0" eb="2">
      <t>トドケデ</t>
    </rPh>
    <rPh sb="2" eb="3">
      <t>ビ</t>
    </rPh>
    <rPh sb="4" eb="6">
      <t>トウショ</t>
    </rPh>
    <phoneticPr fontId="18"/>
  </si>
  <si>
    <t>　　　　　（変更）</t>
    <rPh sb="6" eb="8">
      <t>ヘンコウ</t>
    </rPh>
    <phoneticPr fontId="18"/>
  </si>
  <si>
    <t>届出日（当初）</t>
    <phoneticPr fontId="18"/>
  </si>
  <si>
    <t>（変更）</t>
    <rPh sb="1" eb="3">
      <t>ヘンコウ</t>
    </rPh>
    <phoneticPr fontId="18"/>
  </si>
  <si>
    <t>管理計画認定</t>
    <rPh sb="0" eb="2">
      <t>カンリ</t>
    </rPh>
    <rPh sb="2" eb="4">
      <t>ケイカク</t>
    </rPh>
    <rPh sb="4" eb="6">
      <t>ニンテイ</t>
    </rPh>
    <phoneticPr fontId="18"/>
  </si>
  <si>
    <r>
      <t>変更</t>
    </r>
    <r>
      <rPr>
        <sz val="10"/>
        <color rgb="FFFF0000"/>
        <rFont val="游ゴシック"/>
        <family val="3"/>
        <charset val="128"/>
        <scheme val="minor"/>
      </rPr>
      <t>（変更箇所を赤字で記載）</t>
    </r>
    <rPh sb="0" eb="2">
      <t>ヘンコウ</t>
    </rPh>
    <rPh sb="3" eb="5">
      <t>ヘンコウ</t>
    </rPh>
    <rPh sb="5" eb="7">
      <t>カショ</t>
    </rPh>
    <rPh sb="8" eb="10">
      <t>アカジ</t>
    </rPh>
    <rPh sb="11" eb="13">
      <t>キサイ</t>
    </rPh>
    <phoneticPr fontId="18"/>
  </si>
  <si>
    <t>届出内容及び評価結果（別紙）の公表</t>
    <rPh sb="0" eb="2">
      <t>トドケデ</t>
    </rPh>
    <rPh sb="2" eb="4">
      <t>ナイヨウ</t>
    </rPh>
    <rPh sb="4" eb="5">
      <t>オヨ</t>
    </rPh>
    <rPh sb="6" eb="8">
      <t>ヒョウカ</t>
    </rPh>
    <rPh sb="8" eb="10">
      <t>ケッカ</t>
    </rPh>
    <rPh sb="11" eb="13">
      <t>ベッシ</t>
    </rPh>
    <rPh sb="15" eb="17">
      <t>コウヒョウ</t>
    </rPh>
    <phoneticPr fontId="18"/>
  </si>
  <si>
    <t>２．内容の公表</t>
    <rPh sb="2" eb="4">
      <t>ナイヨウ</t>
    </rPh>
    <rPh sb="5" eb="7">
      <t>コウヒョウ</t>
    </rPh>
    <phoneticPr fontId="18"/>
  </si>
  <si>
    <t xml:space="preserve"> 【仙台市ホームページによる、届出内容及び評価結果（別紙）の公表】</t>
    <rPh sb="2" eb="5">
      <t>センダイシ</t>
    </rPh>
    <rPh sb="15" eb="17">
      <t>トドケデ</t>
    </rPh>
    <rPh sb="17" eb="19">
      <t>ナイヨウ</t>
    </rPh>
    <rPh sb="19" eb="20">
      <t>オヨ</t>
    </rPh>
    <rPh sb="21" eb="23">
      <t>ヒョウカ</t>
    </rPh>
    <rPh sb="23" eb="25">
      <t>ケッカ</t>
    </rPh>
    <rPh sb="26" eb="28">
      <t>ベッシ</t>
    </rPh>
    <rPh sb="30" eb="32">
      <t>コウヒョウ</t>
    </rPh>
    <phoneticPr fontId="18"/>
  </si>
  <si>
    <t>公表を承諾する</t>
    <rPh sb="0" eb="2">
      <t>コウヒョウ</t>
    </rPh>
    <rPh sb="3" eb="5">
      <t>ショウダク</t>
    </rPh>
    <phoneticPr fontId="18"/>
  </si>
  <si>
    <t>公表を承諾しない</t>
    <rPh sb="0" eb="2">
      <t>コウヒョウ</t>
    </rPh>
    <rPh sb="3" eb="5">
      <t>ショウダク</t>
    </rPh>
    <phoneticPr fontId="18"/>
  </si>
  <si>
    <t>住居表示</t>
    <rPh sb="0" eb="2">
      <t>ジュウキョ</t>
    </rPh>
    <rPh sb="2" eb="4">
      <t>ヒョウジ</t>
    </rPh>
    <phoneticPr fontId="18"/>
  </si>
  <si>
    <t>防災物資等の備蓄方針を作成している</t>
    <rPh sb="0" eb="2">
      <t>ボウサイ</t>
    </rPh>
    <rPh sb="2" eb="4">
      <t>ブッシ</t>
    </rPh>
    <rPh sb="4" eb="5">
      <t>トウ</t>
    </rPh>
    <rPh sb="6" eb="8">
      <t>ビチク</t>
    </rPh>
    <rPh sb="8" eb="10">
      <t>ホウシン</t>
    </rPh>
    <rPh sb="11" eb="13">
      <t>サクセイ</t>
    </rPh>
    <phoneticPr fontId="18"/>
  </si>
  <si>
    <t>防災訓練の実施方針を作成している</t>
    <rPh sb="0" eb="2">
      <t>ボウサイ</t>
    </rPh>
    <rPh sb="2" eb="4">
      <t>クンレン</t>
    </rPh>
    <rPh sb="5" eb="7">
      <t>ジッシ</t>
    </rPh>
    <rPh sb="7" eb="9">
      <t>ホウシン</t>
    </rPh>
    <rPh sb="10" eb="12">
      <t>サクセイ</t>
    </rPh>
    <phoneticPr fontId="18"/>
  </si>
  <si>
    <r>
      <t>長期修繕計画の案</t>
    </r>
    <r>
      <rPr>
        <sz val="9"/>
        <rFont val="游ゴシック"/>
        <family val="3"/>
        <charset val="128"/>
        <scheme val="minor"/>
      </rPr>
      <t>（工事項目・各種工事費の内訳・計画期間内の収支計画がわかるもの）</t>
    </r>
    <rPh sb="0" eb="2">
      <t>チョウキ</t>
    </rPh>
    <rPh sb="2" eb="4">
      <t>シュウゼン</t>
    </rPh>
    <rPh sb="4" eb="6">
      <t>ケイカク</t>
    </rPh>
    <rPh sb="7" eb="8">
      <t>アン</t>
    </rPh>
    <rPh sb="9" eb="11">
      <t>コウジ</t>
    </rPh>
    <rPh sb="11" eb="13">
      <t>コウモク</t>
    </rPh>
    <rPh sb="14" eb="16">
      <t>カクシュ</t>
    </rPh>
    <rPh sb="16" eb="18">
      <t>コウジ</t>
    </rPh>
    <rPh sb="18" eb="19">
      <t>ヒ</t>
    </rPh>
    <rPh sb="20" eb="22">
      <t>ウチワケ</t>
    </rPh>
    <rPh sb="23" eb="25">
      <t>ケイカク</t>
    </rPh>
    <rPh sb="25" eb="28">
      <t>キカンナイ</t>
    </rPh>
    <rPh sb="29" eb="31">
      <t>シュウシ</t>
    </rPh>
    <rPh sb="31" eb="33">
      <t>ケイカク</t>
    </rPh>
    <phoneticPr fontId="18"/>
  </si>
  <si>
    <t>管理費の月当たり総額</t>
    <rPh sb="0" eb="3">
      <t>カンリヒ</t>
    </rPh>
    <rPh sb="4" eb="5">
      <t>ツキ</t>
    </rPh>
    <rPh sb="5" eb="6">
      <t>ア</t>
    </rPh>
    <rPh sb="8" eb="9">
      <t>ソウ</t>
    </rPh>
    <rPh sb="9" eb="10">
      <t>ガク</t>
    </rPh>
    <phoneticPr fontId="18"/>
  </si>
  <si>
    <t>円／月</t>
    <rPh sb="0" eb="1">
      <t>エン</t>
    </rPh>
    <rPh sb="2" eb="3">
      <t>ツキ</t>
    </rPh>
    <phoneticPr fontId="18"/>
  </si>
  <si>
    <t>（戸当たり平均額</t>
    <phoneticPr fontId="18"/>
  </si>
  <si>
    <t>円／月）</t>
    <rPh sb="0" eb="1">
      <t>エン</t>
    </rPh>
    <rPh sb="2" eb="3">
      <t>ツキ</t>
    </rPh>
    <phoneticPr fontId="18"/>
  </si>
  <si>
    <t>計画期間内全体での修繕積立金の総額から算出された修繕積立金の平均額が、著しく</t>
    <rPh sb="0" eb="2">
      <t>ケイカク</t>
    </rPh>
    <rPh sb="2" eb="4">
      <t>キカン</t>
    </rPh>
    <rPh sb="4" eb="5">
      <t>ナイ</t>
    </rPh>
    <rPh sb="5" eb="7">
      <t>ゼンタイ</t>
    </rPh>
    <rPh sb="9" eb="11">
      <t>シュウゼン</t>
    </rPh>
    <rPh sb="11" eb="13">
      <t>ツミタテ</t>
    </rPh>
    <rPh sb="13" eb="14">
      <t>キン</t>
    </rPh>
    <rPh sb="15" eb="17">
      <t>ソウガク</t>
    </rPh>
    <rPh sb="19" eb="21">
      <t>サンシュツ</t>
    </rPh>
    <rPh sb="24" eb="26">
      <t>シュウゼン</t>
    </rPh>
    <rPh sb="26" eb="28">
      <t>ツミタテ</t>
    </rPh>
    <rPh sb="28" eb="29">
      <t>キン</t>
    </rPh>
    <rPh sb="30" eb="32">
      <t>ヘイキン</t>
    </rPh>
    <rPh sb="32" eb="33">
      <t>ガク</t>
    </rPh>
    <rPh sb="35" eb="36">
      <t>イチジル</t>
    </rPh>
    <phoneticPr fontId="18"/>
  </si>
  <si>
    <r>
      <t>低額でない　</t>
    </r>
    <r>
      <rPr>
        <sz val="9"/>
        <rFont val="游ゴシック"/>
        <family val="3"/>
        <charset val="128"/>
        <scheme val="minor"/>
      </rPr>
      <t>※修繕積立金の平均額確認シート参照</t>
    </r>
    <rPh sb="0" eb="2">
      <t>テイガク</t>
    </rPh>
    <phoneticPr fontId="18"/>
  </si>
  <si>
    <t>防災に関する事項</t>
    <rPh sb="3" eb="4">
      <t>カン</t>
    </rPh>
    <rPh sb="6" eb="8">
      <t>ジコウ</t>
    </rPh>
    <phoneticPr fontId="18"/>
  </si>
  <si>
    <t>・杜の都防災力向上マンション認定</t>
    <rPh sb="1" eb="2">
      <t>モリ</t>
    </rPh>
    <rPh sb="3" eb="4">
      <t>ミヤコ</t>
    </rPh>
    <rPh sb="4" eb="6">
      <t>ボウサイ</t>
    </rPh>
    <rPh sb="6" eb="7">
      <t>リョク</t>
    </rPh>
    <rPh sb="7" eb="9">
      <t>コウジョウ</t>
    </rPh>
    <rPh sb="14" eb="16">
      <t>ニンテイ</t>
    </rPh>
    <phoneticPr fontId="18"/>
  </si>
  <si>
    <t>株式会社青葉マンション建設</t>
    <rPh sb="0" eb="4">
      <t>カブシキガイシャ</t>
    </rPh>
    <rPh sb="4" eb="6">
      <t>アオバ</t>
    </rPh>
    <rPh sb="11" eb="13">
      <t>ケンセツ</t>
    </rPh>
    <phoneticPr fontId="18"/>
  </si>
  <si>
    <t>株式会社青葉マンション設計</t>
    <rPh sb="4" eb="6">
      <t>アオバ</t>
    </rPh>
    <rPh sb="11" eb="13">
      <t>セッケイ</t>
    </rPh>
    <phoneticPr fontId="18"/>
  </si>
  <si>
    <t>株式会社青葉マンション管理</t>
    <rPh sb="0" eb="4">
      <t>カブシキガイシャ</t>
    </rPh>
    <rPh sb="4" eb="6">
      <t>アオバ</t>
    </rPh>
    <rPh sb="11" eb="13">
      <t>カンリ</t>
    </rPh>
    <phoneticPr fontId="18"/>
  </si>
  <si>
    <t>制度開始前</t>
    <rPh sb="0" eb="2">
      <t>セイド</t>
    </rPh>
    <rPh sb="2" eb="4">
      <t>カイシ</t>
    </rPh>
    <rPh sb="4" eb="5">
      <t>マエ</t>
    </rPh>
    <phoneticPr fontId="18"/>
  </si>
  <si>
    <t>★1</t>
    <phoneticPr fontId="18"/>
  </si>
  <si>
    <t>★2</t>
    <phoneticPr fontId="18"/>
  </si>
  <si>
    <t>倍</t>
    <rPh sb="0" eb="1">
      <t>バイ</t>
    </rPh>
    <phoneticPr fontId="18"/>
  </si>
  <si>
    <t>1.1倍</t>
    <rPh sb="3" eb="4">
      <t>バイ</t>
    </rPh>
    <phoneticPr fontId="18"/>
  </si>
  <si>
    <t>0.6倍</t>
    <rPh sb="3" eb="4">
      <t>バイ</t>
    </rPh>
    <phoneticPr fontId="18"/>
  </si>
  <si>
    <t>→自動入力</t>
    <rPh sb="1" eb="3">
      <t>ジドウ</t>
    </rPh>
    <rPh sb="3" eb="5">
      <t>ニュウリョク</t>
    </rPh>
    <phoneticPr fontId="18"/>
  </si>
  <si>
    <t>月</t>
    <rPh sb="0" eb="1">
      <t>ツキ</t>
    </rPh>
    <phoneticPr fontId="18"/>
  </si>
  <si>
    <t>＜</t>
    <phoneticPr fontId="18"/>
  </si>
  <si>
    <t>・　計画期間全体での修繕積立金総額が期間内に見込まれる工事費総額を下回らない</t>
    <phoneticPr fontId="18"/>
  </si>
  <si>
    <t>１．修繕積立金の平均額</t>
    <rPh sb="2" eb="4">
      <t>シュウゼン</t>
    </rPh>
    <rPh sb="4" eb="6">
      <t>ツミタテ</t>
    </rPh>
    <rPh sb="6" eb="7">
      <t>キン</t>
    </rPh>
    <rPh sb="8" eb="10">
      <t>ヘイキン</t>
    </rPh>
    <rPh sb="10" eb="11">
      <t>ガク</t>
    </rPh>
    <phoneticPr fontId="18"/>
  </si>
  <si>
    <t>手順１：マンションの修繕積立金平均額【Z】を算定</t>
    <rPh sb="0" eb="2">
      <t>テジュン</t>
    </rPh>
    <phoneticPr fontId="18"/>
  </si>
  <si>
    <t>手順２：修繕積立金額の目安【Ｓ】をチェック（国のガイドラインより）</t>
    <rPh sb="0" eb="2">
      <t>テジュン</t>
    </rPh>
    <rPh sb="4" eb="6">
      <t>シュウゼン</t>
    </rPh>
    <rPh sb="6" eb="8">
      <t>ツミタテ</t>
    </rPh>
    <rPh sb="8" eb="9">
      <t>キン</t>
    </rPh>
    <rPh sb="9" eb="10">
      <t>ガク</t>
    </rPh>
    <rPh sb="11" eb="13">
      <t>メヤス</t>
    </rPh>
    <rPh sb="22" eb="23">
      <t>クニ</t>
    </rPh>
    <phoneticPr fontId="18"/>
  </si>
  <si>
    <t>手順３：【Ｚ】と【Ｓ】を比較</t>
    <rPh sb="0" eb="2">
      <t>テジュン</t>
    </rPh>
    <rPh sb="12" eb="14">
      <t>ヒカク</t>
    </rPh>
    <phoneticPr fontId="18"/>
  </si>
  <si>
    <t>仙台市　新築マンション管理計画届出書　補助資料</t>
    <rPh sb="19" eb="21">
      <t>ホジョ</t>
    </rPh>
    <rPh sb="21" eb="23">
      <t>シリョウ</t>
    </rPh>
    <phoneticPr fontId="18"/>
  </si>
  <si>
    <t xml:space="preserve"> 　　  修繕積立金の平均額確認シート</t>
    <rPh sb="5" eb="7">
      <t>シュウゼン</t>
    </rPh>
    <rPh sb="7" eb="9">
      <t>ツミタテ</t>
    </rPh>
    <rPh sb="9" eb="10">
      <t>キン</t>
    </rPh>
    <rPh sb="11" eb="13">
      <t>ヘイキン</t>
    </rPh>
    <rPh sb="13" eb="14">
      <t>ガク</t>
    </rPh>
    <rPh sb="14" eb="16">
      <t>カクニン</t>
    </rPh>
    <phoneticPr fontId="18"/>
  </si>
  <si>
    <t>2．修繕積立金の引上げ幅　※段階積立方式の場合はチェック　（国のガイドラインより）</t>
    <rPh sb="2" eb="4">
      <t>シュウゼン</t>
    </rPh>
    <rPh sb="4" eb="6">
      <t>ツミタテ</t>
    </rPh>
    <rPh sb="6" eb="7">
      <t>キン</t>
    </rPh>
    <rPh sb="8" eb="10">
      <t>ヒキア</t>
    </rPh>
    <rPh sb="11" eb="12">
      <t>ハバ</t>
    </rPh>
    <rPh sb="14" eb="16">
      <t>ダンカイ</t>
    </rPh>
    <rPh sb="16" eb="18">
      <t>ツミタテ</t>
    </rPh>
    <rPh sb="18" eb="20">
      <t>ホウシキ</t>
    </rPh>
    <rPh sb="21" eb="23">
      <t>バアイ</t>
    </rPh>
    <rPh sb="30" eb="31">
      <t>クニ</t>
    </rPh>
    <phoneticPr fontId="18"/>
  </si>
  <si>
    <t>初期額</t>
    <rPh sb="0" eb="2">
      <t>ショキ</t>
    </rPh>
    <rPh sb="2" eb="3">
      <t>ガク</t>
    </rPh>
    <phoneticPr fontId="18"/>
  </si>
  <si>
    <t>（円・年）</t>
    <phoneticPr fontId="18"/>
  </si>
  <si>
    <t>最終額</t>
    <rPh sb="0" eb="2">
      <t>サイシュウ</t>
    </rPh>
    <rPh sb="2" eb="3">
      <t>ガク</t>
    </rPh>
    <phoneticPr fontId="18"/>
  </si>
  <si>
    <t>マンションの総専有床面積【Ｘ】</t>
    <phoneticPr fontId="18"/>
  </si>
  <si>
    <t>長期修繕計画の計画期間【Ｙ】</t>
    <rPh sb="0" eb="2">
      <t>チョウキ</t>
    </rPh>
    <rPh sb="2" eb="4">
      <t>シュウゼン</t>
    </rPh>
    <rPh sb="4" eb="6">
      <t>ケイカク</t>
    </rPh>
    <rPh sb="7" eb="9">
      <t>ケイカク</t>
    </rPh>
    <rPh sb="9" eb="11">
      <t>キカン</t>
    </rPh>
    <phoneticPr fontId="18"/>
  </si>
  <si>
    <t>　加算額※）</t>
    <rPh sb="1" eb="3">
      <t>カサン</t>
    </rPh>
    <rPh sb="3" eb="4">
      <t>ガク</t>
    </rPh>
    <phoneticPr fontId="18"/>
  </si>
  <si>
    <r>
      <rPr>
        <b/>
        <sz val="8"/>
        <color theme="1"/>
        <rFont val="游ゴシック"/>
        <family val="3"/>
        <charset val="128"/>
        <scheme val="minor"/>
      </rPr>
      <t>（下限値）【Ｓ</t>
    </r>
    <r>
      <rPr>
        <sz val="8"/>
        <color theme="1"/>
        <rFont val="游ゴシック"/>
        <family val="3"/>
        <charset val="128"/>
        <scheme val="minor"/>
      </rPr>
      <t>】</t>
    </r>
    <rPh sb="1" eb="4">
      <t>カゲンチ</t>
    </rPh>
    <phoneticPr fontId="18"/>
  </si>
  <si>
    <t>（下限値）【Ｓ】</t>
    <phoneticPr fontId="18"/>
  </si>
  <si>
    <t>計画期間全体で集める修繕積立金の総額【Ｂ】</t>
    <rPh sb="0" eb="2">
      <t>ケイカク</t>
    </rPh>
    <rPh sb="2" eb="4">
      <t>キカン</t>
    </rPh>
    <rPh sb="4" eb="6">
      <t>ゼンタイ</t>
    </rPh>
    <rPh sb="7" eb="8">
      <t>アツ</t>
    </rPh>
    <rPh sb="10" eb="12">
      <t>シュウゼン</t>
    </rPh>
    <rPh sb="12" eb="14">
      <t>ツミタテ</t>
    </rPh>
    <rPh sb="14" eb="15">
      <t>キン</t>
    </rPh>
    <rPh sb="16" eb="18">
      <t>ソウガク</t>
    </rPh>
    <phoneticPr fontId="18"/>
  </si>
  <si>
    <t>～430円/㎡・月</t>
    <phoneticPr fontId="18"/>
  </si>
  <si>
    <t>～320円/㎡・月</t>
    <phoneticPr fontId="18"/>
  </si>
  <si>
    <t>～330円/㎡・月</t>
    <phoneticPr fontId="18"/>
  </si>
  <si>
    <t>～325円/㎡・月</t>
    <phoneticPr fontId="18"/>
  </si>
  <si>
    <t>～410円/㎡・月</t>
    <phoneticPr fontId="18"/>
  </si>
  <si>
    <t>252円/㎡・月</t>
    <phoneticPr fontId="18"/>
  </si>
  <si>
    <t>271円/㎡・月</t>
    <phoneticPr fontId="18"/>
  </si>
  <si>
    <t>255円/㎡・月</t>
    <phoneticPr fontId="18"/>
  </si>
  <si>
    <t>338円/㎡・月</t>
    <phoneticPr fontId="18"/>
  </si>
  <si>
    <t xml:space="preserve">
</t>
    <phoneticPr fontId="18"/>
  </si>
  <si>
    <t>内容の公表</t>
    <rPh sb="0" eb="2">
      <t>ナイヨウ</t>
    </rPh>
    <rPh sb="3" eb="5">
      <t>コウヒョウ</t>
    </rPh>
    <phoneticPr fontId="18"/>
  </si>
  <si>
    <t>駐車設備</t>
    <rPh sb="0" eb="2">
      <t>チュウシャ</t>
    </rPh>
    <rPh sb="2" eb="4">
      <t>セツビ</t>
    </rPh>
    <phoneticPr fontId="18"/>
  </si>
  <si>
    <t>→　機械式</t>
    <phoneticPr fontId="18"/>
  </si>
  <si>
    <t>台</t>
    <rPh sb="0" eb="1">
      <t>ダイ</t>
    </rPh>
    <phoneticPr fontId="18"/>
  </si>
  <si>
    <t>機械式以外</t>
    <rPh sb="2" eb="3">
      <t>シキ</t>
    </rPh>
    <rPh sb="3" eb="5">
      <t>イガイ</t>
    </rPh>
    <phoneticPr fontId="18"/>
  </si>
  <si>
    <t>計</t>
    <rPh sb="0" eb="1">
      <t>ケイ</t>
    </rPh>
    <phoneticPr fontId="18"/>
  </si>
  <si>
    <t>修繕積立金の案の状況</t>
    <rPh sb="0" eb="2">
      <t>シュウゼン</t>
    </rPh>
    <rPh sb="2" eb="4">
      <t>ツミタテ</t>
    </rPh>
    <rPh sb="4" eb="5">
      <t>キン</t>
    </rPh>
    <rPh sb="6" eb="7">
      <t>アン</t>
    </rPh>
    <rPh sb="8" eb="10">
      <t>ジョウキョウ</t>
    </rPh>
    <phoneticPr fontId="18"/>
  </si>
  <si>
    <t>防災力向上マンション認定</t>
    <phoneticPr fontId="18"/>
  </si>
  <si>
    <t>外部管理者方式の
採用状況</t>
    <rPh sb="0" eb="2">
      <t>ガイブ</t>
    </rPh>
    <rPh sb="2" eb="5">
      <t>カンリシャ</t>
    </rPh>
    <rPh sb="5" eb="7">
      <t>ホウシキ</t>
    </rPh>
    <rPh sb="9" eb="11">
      <t>サイヨウ</t>
    </rPh>
    <rPh sb="11" eb="13">
      <t>ジョウキョウ</t>
    </rPh>
    <phoneticPr fontId="18"/>
  </si>
  <si>
    <t>採用する予定はない</t>
    <rPh sb="0" eb="2">
      <t>サイヨウ</t>
    </rPh>
    <rPh sb="4" eb="6">
      <t>ヨテイ</t>
    </rPh>
    <phoneticPr fontId="18"/>
  </si>
  <si>
    <t>採用する予定</t>
    <rPh sb="0" eb="2">
      <t>サイヨウ</t>
    </rPh>
    <rPh sb="4" eb="6">
      <t>ヨテイ</t>
    </rPh>
    <phoneticPr fontId="18"/>
  </si>
  <si>
    <t>４．マンション名・所在地</t>
    <rPh sb="7" eb="8">
      <t>メイ</t>
    </rPh>
    <rPh sb="9" eb="12">
      <t>ショザイチ</t>
    </rPh>
    <phoneticPr fontId="18"/>
  </si>
  <si>
    <t>５．基本情報</t>
    <rPh sb="2" eb="4">
      <t>キホン</t>
    </rPh>
    <rPh sb="4" eb="6">
      <t>ジョウホウ</t>
    </rPh>
    <phoneticPr fontId="18"/>
  </si>
  <si>
    <t>認定済</t>
    <rPh sb="0" eb="2">
      <t>ニンテイ</t>
    </rPh>
    <rPh sb="2" eb="3">
      <t>スミ</t>
    </rPh>
    <phoneticPr fontId="18"/>
  </si>
  <si>
    <t>認定日</t>
    <rPh sb="0" eb="2">
      <t>ニンテイ</t>
    </rPh>
    <rPh sb="2" eb="3">
      <t>ビ</t>
    </rPh>
    <phoneticPr fontId="18"/>
  </si>
  <si>
    <t>認定なし</t>
    <rPh sb="0" eb="2">
      <t>ニンテイ</t>
    </rPh>
    <phoneticPr fontId="18"/>
  </si>
  <si>
    <t>認定済　→★の数</t>
    <rPh sb="0" eb="2">
      <t>ニンテイ</t>
    </rPh>
    <rPh sb="2" eb="3">
      <t>スミ</t>
    </rPh>
    <phoneticPr fontId="18"/>
  </si>
  <si>
    <t>性能</t>
    <rPh sb="0" eb="2">
      <t>セイノウ</t>
    </rPh>
    <phoneticPr fontId="18"/>
  </si>
  <si>
    <t>【管理規約の案について、下記に該当する場合はチェックしてください】</t>
    <rPh sb="6" eb="7">
      <t>アン</t>
    </rPh>
    <rPh sb="15" eb="17">
      <t>ガイトウ</t>
    </rPh>
    <rPh sb="19" eb="21">
      <t>バアイ</t>
    </rPh>
    <phoneticPr fontId="18"/>
  </si>
  <si>
    <t>防災情報及びその周知方法に関する方針を作成している</t>
    <rPh sb="0" eb="2">
      <t>ボウサイ</t>
    </rPh>
    <rPh sb="2" eb="4">
      <t>ジョウホウ</t>
    </rPh>
    <rPh sb="4" eb="5">
      <t>オヨ</t>
    </rPh>
    <rPh sb="8" eb="10">
      <t>シュウチ</t>
    </rPh>
    <rPh sb="10" eb="12">
      <t>ホウホウ</t>
    </rPh>
    <rPh sb="13" eb="14">
      <t>カン</t>
    </rPh>
    <rPh sb="16" eb="18">
      <t>ホウシン</t>
    </rPh>
    <rPh sb="19" eb="21">
      <t>サクセイ</t>
    </rPh>
    <phoneticPr fontId="18"/>
  </si>
  <si>
    <t>災害等の緊急時における活動体制の方針が作成されている</t>
    <rPh sb="0" eb="2">
      <t>サイガイ</t>
    </rPh>
    <rPh sb="2" eb="3">
      <t>トウ</t>
    </rPh>
    <rPh sb="4" eb="7">
      <t>キンキュウジ</t>
    </rPh>
    <rPh sb="11" eb="13">
      <t>カツドウ</t>
    </rPh>
    <rPh sb="13" eb="15">
      <t>タイセイ</t>
    </rPh>
    <rPh sb="16" eb="18">
      <t>ホウシン</t>
    </rPh>
    <rPh sb="19" eb="21">
      <t>サクセイ</t>
    </rPh>
    <phoneticPr fontId="18"/>
  </si>
  <si>
    <t>管理費の額（予定）</t>
    <rPh sb="4" eb="5">
      <t>ガク</t>
    </rPh>
    <rPh sb="6" eb="8">
      <t>ヨテイ</t>
    </rPh>
    <phoneticPr fontId="18"/>
  </si>
  <si>
    <t>未定</t>
    <rPh sb="0" eb="2">
      <t>ミテイ</t>
    </rPh>
    <phoneticPr fontId="18"/>
  </si>
  <si>
    <t>・管理計画認定（令和9年4月開始）</t>
    <rPh sb="1" eb="3">
      <t>カンリ</t>
    </rPh>
    <rPh sb="3" eb="5">
      <t>ケイカク</t>
    </rPh>
    <rPh sb="5" eb="7">
      <t>ニンテイ</t>
    </rPh>
    <rPh sb="8" eb="10">
      <t>レイワ</t>
    </rPh>
    <rPh sb="11" eb="12">
      <t>ネン</t>
    </rPh>
    <rPh sb="13" eb="14">
      <t>ガツ</t>
    </rPh>
    <rPh sb="14" eb="16">
      <t>カイシ</t>
    </rPh>
    <phoneticPr fontId="18"/>
  </si>
  <si>
    <t>未取得</t>
    <rPh sb="0" eb="1">
      <t>ミ</t>
    </rPh>
    <rPh sb="1" eb="3">
      <t>シュトク</t>
    </rPh>
    <phoneticPr fontId="18"/>
  </si>
  <si>
    <t>棟数</t>
    <rPh sb="0" eb="2">
      <t>トウスウ</t>
    </rPh>
    <phoneticPr fontId="18"/>
  </si>
  <si>
    <t>※マンションの棟数（住戸が存する棟）</t>
    <phoneticPr fontId="18"/>
  </si>
  <si>
    <t>計画がない</t>
    <rPh sb="0" eb="2">
      <t>ケイカク</t>
    </rPh>
    <phoneticPr fontId="18"/>
  </si>
  <si>
    <t>（マンション名称）</t>
    <rPh sb="6" eb="8">
      <t>メイショウ</t>
    </rPh>
    <phoneticPr fontId="18"/>
  </si>
  <si>
    <t>（号・棟名）</t>
    <rPh sb="1" eb="2">
      <t>ゴウ</t>
    </rPh>
    <rPh sb="3" eb="4">
      <t>トウ</t>
    </rPh>
    <rPh sb="4" eb="5">
      <t>メイ</t>
    </rPh>
    <phoneticPr fontId="18"/>
  </si>
  <si>
    <t>仙台市　新築マンション管理計画届出書　評価結果</t>
    <phoneticPr fontId="18"/>
  </si>
  <si>
    <t>新築マンション管理計画届出書</t>
    <rPh sb="0" eb="2">
      <t>シンチク</t>
    </rPh>
    <rPh sb="9" eb="11">
      <t>ケイカク</t>
    </rPh>
    <phoneticPr fontId="18"/>
  </si>
  <si>
    <t>については、承諾の有無によらず公表します。</t>
    <rPh sb="15" eb="17">
      <t>コウヒョウ</t>
    </rPh>
    <phoneticPr fontId="18"/>
  </si>
  <si>
    <t>※「届出（変更）日」「届出者名」「マンション名称・所在地」「認定等の取得状況」</t>
    <phoneticPr fontId="18"/>
  </si>
  <si>
    <t>仙台市マンションの管理の適正化の推進に関する条例第11条の規定により、次のとおり届け出ます。</t>
    <rPh sb="0" eb="2">
      <t>センダイ</t>
    </rPh>
    <rPh sb="2" eb="3">
      <t>シ</t>
    </rPh>
    <rPh sb="9" eb="11">
      <t>カンリ</t>
    </rPh>
    <rPh sb="12" eb="15">
      <t>テキセイカ</t>
    </rPh>
    <rPh sb="16" eb="18">
      <t>スイシン</t>
    </rPh>
    <rPh sb="19" eb="20">
      <t>カン</t>
    </rPh>
    <rPh sb="22" eb="24">
      <t>ジョウレイ</t>
    </rPh>
    <rPh sb="24" eb="25">
      <t>ダイ</t>
    </rPh>
    <rPh sb="27" eb="28">
      <t>ジョウ</t>
    </rPh>
    <rPh sb="29" eb="31">
      <t>キテイ</t>
    </rPh>
    <phoneticPr fontId="19"/>
  </si>
  <si>
    <r>
      <t>◎あなたのマンションの管理等に関する計画の状況</t>
    </r>
    <r>
      <rPr>
        <b/>
        <sz val="10"/>
        <rFont val="游ゴシック"/>
        <family val="3"/>
        <charset val="128"/>
        <scheme val="minor"/>
      </rPr>
      <t>　</t>
    </r>
    <r>
      <rPr>
        <sz val="10"/>
        <rFont val="游ゴシック"/>
        <family val="3"/>
        <charset val="128"/>
        <scheme val="minor"/>
      </rPr>
      <t>注：本内容は（変更）届出日時点の情報です</t>
    </r>
    <rPh sb="11" eb="13">
      <t>カンリ</t>
    </rPh>
    <rPh sb="13" eb="14">
      <t>トウ</t>
    </rPh>
    <rPh sb="15" eb="16">
      <t>カン</t>
    </rPh>
    <rPh sb="18" eb="20">
      <t>ケイカク</t>
    </rPh>
    <rPh sb="21" eb="23">
      <t>ジョウキョウ</t>
    </rPh>
    <rPh sb="24" eb="25">
      <t>チュウ</t>
    </rPh>
    <rPh sb="26" eb="27">
      <t>ホン</t>
    </rPh>
    <rPh sb="27" eb="29">
      <t>ナイヨウ</t>
    </rPh>
    <rPh sb="31" eb="33">
      <t>ヘンコウ</t>
    </rPh>
    <rPh sb="34" eb="36">
      <t>トドケデ</t>
    </rPh>
    <rPh sb="36" eb="37">
      <t>ビ</t>
    </rPh>
    <rPh sb="37" eb="39">
      <t>ジテン</t>
    </rPh>
    <rPh sb="40" eb="42">
      <t>ジョウホウ</t>
    </rPh>
    <phoneticPr fontId="18"/>
  </si>
  <si>
    <t>→★の数（防災性能に関する項目について最大★３つ）</t>
    <rPh sb="3" eb="4">
      <t>カズ</t>
    </rPh>
    <rPh sb="5" eb="7">
      <t>ボウサイ</t>
    </rPh>
    <rPh sb="7" eb="9">
      <t>セイノウ</t>
    </rPh>
    <rPh sb="10" eb="11">
      <t>カン</t>
    </rPh>
    <rPh sb="13" eb="15">
      <t>コウモク</t>
    </rPh>
    <rPh sb="19" eb="21">
      <t>サイダイ</t>
    </rPh>
    <phoneticPr fontId="18"/>
  </si>
  <si>
    <t>２．届出書の記載に基づく評価結果等</t>
    <rPh sb="2" eb="4">
      <t>トドケデ</t>
    </rPh>
    <rPh sb="4" eb="5">
      <t>ショ</t>
    </rPh>
    <rPh sb="6" eb="8">
      <t>キサイ</t>
    </rPh>
    <rPh sb="9" eb="10">
      <t>モト</t>
    </rPh>
    <rPh sb="12" eb="14">
      <t>ヒョウカ</t>
    </rPh>
    <rPh sb="14" eb="16">
      <t>ケッカ</t>
    </rPh>
    <rPh sb="16" eb="17">
      <t>トウ</t>
    </rPh>
    <phoneticPr fontId="18"/>
  </si>
  <si>
    <t>《今後に向けて》</t>
    <rPh sb="1" eb="3">
      <t>コンゴ</t>
    </rPh>
    <rPh sb="4" eb="5">
      <t>ム</t>
    </rPh>
    <phoneticPr fontId="18"/>
  </si>
  <si>
    <t>　管理計画認定の基準を満たす可能性があります</t>
    <rPh sb="1" eb="3">
      <t>カンリ</t>
    </rPh>
    <rPh sb="3" eb="5">
      <t>ケイカク</t>
    </rPh>
    <rPh sb="5" eb="7">
      <t>ニンテイ</t>
    </rPh>
    <rPh sb="8" eb="10">
      <t>キジュン</t>
    </rPh>
    <rPh sb="11" eb="12">
      <t>ミ</t>
    </rPh>
    <rPh sb="14" eb="17">
      <t>カノウセイ</t>
    </rPh>
    <phoneticPr fontId="18"/>
  </si>
  <si>
    <t>⇒</t>
    <phoneticPr fontId="18"/>
  </si>
  <si>
    <t>未取得の場合、認定の申請を是非ご検討ください。</t>
    <phoneticPr fontId="18"/>
  </si>
  <si>
    <t>　杜の都防災力向上マンション認定の基準</t>
    <rPh sb="1" eb="2">
      <t>モリ</t>
    </rPh>
    <rPh sb="3" eb="4">
      <t>ミヤコ</t>
    </rPh>
    <rPh sb="4" eb="6">
      <t>ボウサイ</t>
    </rPh>
    <rPh sb="6" eb="7">
      <t>リョク</t>
    </rPh>
    <rPh sb="7" eb="9">
      <t>コウジョウ</t>
    </rPh>
    <rPh sb="14" eb="16">
      <t>ニンテイ</t>
    </rPh>
    <rPh sb="17" eb="19">
      <t>キジュン</t>
    </rPh>
    <phoneticPr fontId="18"/>
  </si>
  <si>
    <t>（防災性能）を満たす可能性があります</t>
    <phoneticPr fontId="18"/>
  </si>
  <si>
    <t>　改善が必要な項目があります</t>
    <rPh sb="1" eb="3">
      <t>カイゼン</t>
    </rPh>
    <rPh sb="4" eb="6">
      <t>ヒツヨウ</t>
    </rPh>
    <rPh sb="7" eb="9">
      <t>コウモク</t>
    </rPh>
    <phoneticPr fontId="18"/>
  </si>
  <si>
    <t>　改善されない場合、管理に支障をきたす可能性があります。</t>
    <rPh sb="1" eb="3">
      <t>カイゼン</t>
    </rPh>
    <rPh sb="7" eb="9">
      <t>バアイ</t>
    </rPh>
    <rPh sb="10" eb="12">
      <t>カンリ</t>
    </rPh>
    <rPh sb="13" eb="15">
      <t>シショウ</t>
    </rPh>
    <rPh sb="19" eb="22">
      <t>カノウセイ</t>
    </rPh>
    <phoneticPr fontId="18"/>
  </si>
  <si>
    <t>　管理組合設立後も、改善についてご検討ください。</t>
    <rPh sb="1" eb="3">
      <t>カンリ</t>
    </rPh>
    <rPh sb="3" eb="5">
      <t>クミアイ</t>
    </rPh>
    <rPh sb="5" eb="7">
      <t>セツリツ</t>
    </rPh>
    <rPh sb="7" eb="8">
      <t>ゴ</t>
    </rPh>
    <rPh sb="10" eb="12">
      <t>カイゼン</t>
    </rPh>
    <rPh sb="17" eb="19">
      <t>ケントウ</t>
    </rPh>
    <phoneticPr fontId="18"/>
  </si>
  <si>
    <t>（市には各種支援制度もございますので、ご相談ください。）</t>
    <rPh sb="1" eb="2">
      <t>シ</t>
    </rPh>
    <rPh sb="4" eb="6">
      <t>カクシュ</t>
    </rPh>
    <rPh sb="6" eb="8">
      <t>シエン</t>
    </rPh>
    <rPh sb="8" eb="10">
      <t>セイド</t>
    </rPh>
    <rPh sb="20" eb="22">
      <t>ソウダン</t>
    </rPh>
    <phoneticPr fontId="18"/>
  </si>
  <si>
    <t>３．留意事項</t>
    <rPh sb="2" eb="4">
      <t>リュウイ</t>
    </rPh>
    <rPh sb="4" eb="6">
      <t>ジコウ</t>
    </rPh>
    <phoneticPr fontId="18"/>
  </si>
  <si>
    <t>　外部管理者方式が採用されています</t>
    <rPh sb="1" eb="3">
      <t>ガイブ</t>
    </rPh>
    <rPh sb="3" eb="6">
      <t>カンリシャ</t>
    </rPh>
    <rPh sb="6" eb="8">
      <t>ホウシキ</t>
    </rPh>
    <rPh sb="9" eb="11">
      <t>サイヨウ</t>
    </rPh>
    <phoneticPr fontId="18"/>
  </si>
  <si>
    <t>　利益相反などを防ぐためのルール設定など、</t>
    <rPh sb="1" eb="3">
      <t>リエキ</t>
    </rPh>
    <rPh sb="3" eb="5">
      <t>ソウハン</t>
    </rPh>
    <rPh sb="8" eb="9">
      <t>フセ</t>
    </rPh>
    <rPh sb="16" eb="18">
      <t>セッテイ</t>
    </rPh>
    <phoneticPr fontId="18"/>
  </si>
  <si>
    <t>　裏面◆の、気を付けるべきポイントをご確認ください。</t>
    <rPh sb="1" eb="3">
      <t>リメン</t>
    </rPh>
    <rPh sb="6" eb="7">
      <t>キ</t>
    </rPh>
    <rPh sb="8" eb="9">
      <t>ツ</t>
    </rPh>
    <rPh sb="19" eb="21">
      <t>カクニン</t>
    </rPh>
    <phoneticPr fontId="18"/>
  </si>
  <si>
    <t>マンションの管理は区分所有者の責務です</t>
    <rPh sb="6" eb="8">
      <t>カンリ</t>
    </rPh>
    <rPh sb="9" eb="11">
      <t>クブン</t>
    </rPh>
    <rPh sb="11" eb="14">
      <t>ショユウシャ</t>
    </rPh>
    <rPh sb="15" eb="17">
      <t>セキム</t>
    </rPh>
    <phoneticPr fontId="18"/>
  </si>
  <si>
    <t>◎各種基準への適合状況</t>
    <rPh sb="1" eb="3">
      <t>カクシュ</t>
    </rPh>
    <rPh sb="3" eb="5">
      <t>キジュン</t>
    </rPh>
    <rPh sb="7" eb="9">
      <t>テキゴウ</t>
    </rPh>
    <rPh sb="9" eb="11">
      <t>ジョウキョウ</t>
    </rPh>
    <phoneticPr fontId="18"/>
  </si>
  <si>
    <t>１．良好な管理に関する基準</t>
    <rPh sb="2" eb="4">
      <t>リョウコウ</t>
    </rPh>
    <rPh sb="5" eb="7">
      <t>カンリ</t>
    </rPh>
    <rPh sb="8" eb="9">
      <t>カン</t>
    </rPh>
    <rPh sb="11" eb="13">
      <t>キジュン</t>
    </rPh>
    <phoneticPr fontId="18"/>
  </si>
  <si>
    <t>項目</t>
    <rPh sb="0" eb="2">
      <t>コウモク</t>
    </rPh>
    <phoneticPr fontId="18"/>
  </si>
  <si>
    <t xml:space="preserve">　管理者及び監事の選任について、集会の決議による旨が定められている </t>
    <phoneticPr fontId="18"/>
  </si>
  <si>
    <t>　管理者及び監事の任期について、2年を超えない範囲で定められている</t>
    <phoneticPr fontId="18"/>
  </si>
  <si>
    <t>　集会を年一回以上開催する旨が定められている</t>
    <phoneticPr fontId="18"/>
  </si>
  <si>
    <t>　区分所有者名簿及び居住者名簿の作成及び保管並びに年一回以上の更新について定められている</t>
    <phoneticPr fontId="18"/>
  </si>
  <si>
    <t>　管理上必要なときの専有部分等への立入り及び保存行為の実施の請求並びに
　災害等の緊急時の専有部分等への立入り及び保存行為の実施について定められている</t>
    <phoneticPr fontId="18"/>
  </si>
  <si>
    <t>　修繕等の履歴情報の整理及び管理等について定められている</t>
    <phoneticPr fontId="18"/>
  </si>
  <si>
    <t>　「マンション標準管理規約」で集会の議決事項とされている全ての事項が定められている</t>
    <phoneticPr fontId="18"/>
  </si>
  <si>
    <t>　管理組合の財務及び管理に関する情報の書面の交付又は電磁的記録の提供について定められている</t>
    <phoneticPr fontId="18"/>
  </si>
  <si>
    <t>　管理費及び修繕積立金等について明確に区分して経理が行われる旨が定められている</t>
    <phoneticPr fontId="18"/>
  </si>
  <si>
    <t>　修繕積立金会計から他会計への充当がされない旨が定められている</t>
    <phoneticPr fontId="18"/>
  </si>
  <si>
    <t>　修繕積立金の滞納者に対し必要な措置を講じる旨が定められている</t>
    <phoneticPr fontId="18"/>
  </si>
  <si>
    <t>　長期修繕計画の案が「長期修繕計画標準様式」に準拠して作成されている</t>
    <rPh sb="8" eb="9">
      <t>アン</t>
    </rPh>
    <rPh sb="11" eb="13">
      <t>チョウキ</t>
    </rPh>
    <rPh sb="13" eb="15">
      <t>シュウゼン</t>
    </rPh>
    <rPh sb="15" eb="17">
      <t>ケイカク</t>
    </rPh>
    <rPh sb="17" eb="19">
      <t>ヒョウジュン</t>
    </rPh>
    <rPh sb="19" eb="21">
      <t>ヨウシキ</t>
    </rPh>
    <rPh sb="23" eb="25">
      <t>ジュンキョ</t>
    </rPh>
    <rPh sb="27" eb="29">
      <t>サクセイ</t>
    </rPh>
    <phoneticPr fontId="18"/>
  </si>
  <si>
    <t>　長期修繕計画の案の計画期間が30年以上、かつ、残存期間内に大規模修繕工事が2回以上含まれるよう設定されている</t>
    <rPh sb="48" eb="50">
      <t>セッテイ</t>
    </rPh>
    <phoneticPr fontId="18"/>
  </si>
  <si>
    <t>　計画期間全体での修繕積立金の総額が計画期間内に見込まれる修繕工事費の総額を下回っていない</t>
    <rPh sb="1" eb="3">
      <t>ケイカク</t>
    </rPh>
    <rPh sb="3" eb="5">
      <t>キカン</t>
    </rPh>
    <rPh sb="5" eb="7">
      <t>ゼンタイ</t>
    </rPh>
    <rPh sb="9" eb="11">
      <t>シュウゼン</t>
    </rPh>
    <rPh sb="11" eb="13">
      <t>ツミタテ</t>
    </rPh>
    <rPh sb="13" eb="14">
      <t>キン</t>
    </rPh>
    <rPh sb="15" eb="17">
      <t>ソウガク</t>
    </rPh>
    <rPh sb="18" eb="20">
      <t>ケイカク</t>
    </rPh>
    <rPh sb="20" eb="22">
      <t>キカン</t>
    </rPh>
    <rPh sb="22" eb="23">
      <t>ナイ</t>
    </rPh>
    <rPh sb="24" eb="26">
      <t>ミコ</t>
    </rPh>
    <rPh sb="29" eb="31">
      <t>シュウゼン</t>
    </rPh>
    <rPh sb="31" eb="33">
      <t>コウジ</t>
    </rPh>
    <rPh sb="33" eb="34">
      <t>ヒ</t>
    </rPh>
    <rPh sb="35" eb="37">
      <t>ソウガク</t>
    </rPh>
    <rPh sb="38" eb="40">
      <t>シタマワ</t>
    </rPh>
    <phoneticPr fontId="18"/>
  </si>
  <si>
    <t>　将来の一時的な修繕積立金の徴収を予定していない</t>
    <rPh sb="1" eb="3">
      <t>ショウライ</t>
    </rPh>
    <rPh sb="4" eb="6">
      <t>イチジ</t>
    </rPh>
    <rPh sb="6" eb="7">
      <t>テキ</t>
    </rPh>
    <rPh sb="8" eb="10">
      <t>シュウゼン</t>
    </rPh>
    <rPh sb="10" eb="12">
      <t>ツミタテ</t>
    </rPh>
    <rPh sb="12" eb="13">
      <t>キン</t>
    </rPh>
    <rPh sb="14" eb="16">
      <t>チョウシュウ</t>
    </rPh>
    <rPh sb="17" eb="19">
      <t>ヨテイ</t>
    </rPh>
    <phoneticPr fontId="18"/>
  </si>
  <si>
    <t>　計画期間の最終年度に借入金の残高がないように設定されている</t>
    <rPh sb="1" eb="3">
      <t>ケイカク</t>
    </rPh>
    <rPh sb="3" eb="5">
      <t>キカン</t>
    </rPh>
    <rPh sb="6" eb="8">
      <t>サイシュウ</t>
    </rPh>
    <rPh sb="8" eb="10">
      <t>ネンド</t>
    </rPh>
    <rPh sb="11" eb="13">
      <t>カリイレ</t>
    </rPh>
    <rPh sb="13" eb="14">
      <t>キン</t>
    </rPh>
    <rPh sb="15" eb="17">
      <t>ザンダカ</t>
    </rPh>
    <rPh sb="23" eb="25">
      <t>セッテイ</t>
    </rPh>
    <phoneticPr fontId="18"/>
  </si>
  <si>
    <t>　計画期間内の修繕積立金の引き上げ幅が、適切な引上げ幅の範囲に収まっている</t>
    <rPh sb="1" eb="3">
      <t>ケイカク</t>
    </rPh>
    <rPh sb="3" eb="5">
      <t>キカン</t>
    </rPh>
    <rPh sb="5" eb="6">
      <t>ナイ</t>
    </rPh>
    <rPh sb="7" eb="9">
      <t>シュウゼン</t>
    </rPh>
    <rPh sb="9" eb="11">
      <t>ツミタテ</t>
    </rPh>
    <rPh sb="11" eb="12">
      <t>キン</t>
    </rPh>
    <rPh sb="13" eb="14">
      <t>ヒ</t>
    </rPh>
    <rPh sb="15" eb="16">
      <t>ア</t>
    </rPh>
    <rPh sb="17" eb="18">
      <t>ハバ</t>
    </rPh>
    <rPh sb="20" eb="22">
      <t>テキセツ</t>
    </rPh>
    <rPh sb="23" eb="25">
      <t>ヒキア</t>
    </rPh>
    <rPh sb="26" eb="27">
      <t>ハバ</t>
    </rPh>
    <rPh sb="28" eb="30">
      <t>ハンイ</t>
    </rPh>
    <rPh sb="31" eb="32">
      <t>オサ</t>
    </rPh>
    <phoneticPr fontId="18"/>
  </si>
  <si>
    <t>　防災訓練の実施方針を作成している</t>
    <rPh sb="1" eb="3">
      <t>ボウサイ</t>
    </rPh>
    <rPh sb="3" eb="5">
      <t>クンレン</t>
    </rPh>
    <rPh sb="6" eb="8">
      <t>ジッシ</t>
    </rPh>
    <rPh sb="8" eb="10">
      <t>ホウシン</t>
    </rPh>
    <rPh sb="11" eb="13">
      <t>サクセイ</t>
    </rPh>
    <phoneticPr fontId="18"/>
  </si>
  <si>
    <t>　防災情報及びその周知方法に関する方針を作成している</t>
    <rPh sb="1" eb="3">
      <t>ボウサイ</t>
    </rPh>
    <rPh sb="3" eb="5">
      <t>ジョウホウ</t>
    </rPh>
    <rPh sb="5" eb="6">
      <t>オヨ</t>
    </rPh>
    <rPh sb="9" eb="11">
      <t>シュウチ</t>
    </rPh>
    <rPh sb="11" eb="13">
      <t>ホウホウ</t>
    </rPh>
    <rPh sb="14" eb="15">
      <t>カン</t>
    </rPh>
    <rPh sb="17" eb="19">
      <t>ホウシン</t>
    </rPh>
    <rPh sb="20" eb="22">
      <t>サクセイ</t>
    </rPh>
    <phoneticPr fontId="18"/>
  </si>
  <si>
    <t>　防災物資等の備蓄方針を作成している</t>
    <phoneticPr fontId="18"/>
  </si>
  <si>
    <t>　災害等の緊急時における活動体制の方針が作成されている</t>
    <rPh sb="1" eb="3">
      <t>サイガイ</t>
    </rPh>
    <rPh sb="3" eb="4">
      <t>トウ</t>
    </rPh>
    <rPh sb="5" eb="8">
      <t>キンキュウジ</t>
    </rPh>
    <rPh sb="12" eb="14">
      <t>カツドウ</t>
    </rPh>
    <rPh sb="14" eb="16">
      <t>タイセイ</t>
    </rPh>
    <rPh sb="17" eb="19">
      <t>ホウシン</t>
    </rPh>
    <rPh sb="20" eb="22">
      <t>サクセイ</t>
    </rPh>
    <phoneticPr fontId="18"/>
  </si>
  <si>
    <t>長期修繕計画の案</t>
    <rPh sb="0" eb="2">
      <t>チョウキ</t>
    </rPh>
    <rPh sb="2" eb="4">
      <t>シュウゼン</t>
    </rPh>
    <rPh sb="4" eb="6">
      <t>ケイカク</t>
    </rPh>
    <rPh sb="7" eb="8">
      <t>アン</t>
    </rPh>
    <phoneticPr fontId="18"/>
  </si>
  <si>
    <t>防災に関
する事項</t>
    <rPh sb="0" eb="2">
      <t>ボウサイ</t>
    </rPh>
    <rPh sb="3" eb="4">
      <t>カン</t>
    </rPh>
    <rPh sb="7" eb="9">
      <t>ジコウ</t>
    </rPh>
    <phoneticPr fontId="18"/>
  </si>
  <si>
    <t>２．改善が必要な事項に関する基準</t>
    <rPh sb="2" eb="4">
      <t>カイゼン</t>
    </rPh>
    <rPh sb="5" eb="7">
      <t>ヒツヨウ</t>
    </rPh>
    <rPh sb="8" eb="10">
      <t>ジコウ</t>
    </rPh>
    <rPh sb="11" eb="12">
      <t>カン</t>
    </rPh>
    <rPh sb="14" eb="16">
      <t>キジュン</t>
    </rPh>
    <phoneticPr fontId="18"/>
  </si>
  <si>
    <t>確認項目（参考：助言・指導を行う場合の判断基準の目安）</t>
    <rPh sb="0" eb="2">
      <t>カクニン</t>
    </rPh>
    <rPh sb="2" eb="4">
      <t>コウモク</t>
    </rPh>
    <rPh sb="5" eb="7">
      <t>サンコウ</t>
    </rPh>
    <rPh sb="8" eb="10">
      <t>ジョゲン</t>
    </rPh>
    <rPh sb="11" eb="13">
      <t>シドウ</t>
    </rPh>
    <rPh sb="14" eb="15">
      <t>オコナ</t>
    </rPh>
    <rPh sb="16" eb="18">
      <t>バアイ</t>
    </rPh>
    <rPh sb="19" eb="21">
      <t>ハンダン</t>
    </rPh>
    <rPh sb="21" eb="23">
      <t>キジュン</t>
    </rPh>
    <rPh sb="24" eb="26">
      <t>メヤス</t>
    </rPh>
    <phoneticPr fontId="18"/>
  </si>
  <si>
    <t>　管理規約案が作成されていない</t>
    <rPh sb="1" eb="3">
      <t>カンリ</t>
    </rPh>
    <rPh sb="3" eb="5">
      <t>キヤク</t>
    </rPh>
    <rPh sb="5" eb="6">
      <t>アン</t>
    </rPh>
    <rPh sb="7" eb="9">
      <t>サクセイ</t>
    </rPh>
    <phoneticPr fontId="18"/>
  </si>
  <si>
    <t>　集会を年1回以上開催する旨が定められていない</t>
    <phoneticPr fontId="18"/>
  </si>
  <si>
    <t>　管理費及び修繕積立金等について明確に区分して経理が行われる旨が定められていない</t>
    <phoneticPr fontId="18"/>
  </si>
  <si>
    <t>　修繕積立金の滞納者に対し必要な措置を講じる旨が定められていない</t>
    <phoneticPr fontId="18"/>
  </si>
  <si>
    <t>　区分所有者名簿及び居住者名簿の作成・保管、年1回以上の内容の確認について定められていない</t>
    <phoneticPr fontId="18"/>
  </si>
  <si>
    <t>　長期修繕計画がない</t>
    <rPh sb="1" eb="3">
      <t>チョウキ</t>
    </rPh>
    <rPh sb="3" eb="5">
      <t>シュウゼン</t>
    </rPh>
    <rPh sb="5" eb="7">
      <t>ケイカク</t>
    </rPh>
    <phoneticPr fontId="18"/>
  </si>
  <si>
    <t>　計画期間全体での修繕積立金の総額から算定された修繕積立金の平均額が著しく低額である</t>
    <phoneticPr fontId="18"/>
  </si>
  <si>
    <t>◎入居後ご確認ください</t>
    <rPh sb="1" eb="3">
      <t>ニュウキョ</t>
    </rPh>
    <rPh sb="3" eb="4">
      <t>ゴ</t>
    </rPh>
    <rPh sb="5" eb="7">
      <t>カクニン</t>
    </rPh>
    <phoneticPr fontId="18"/>
  </si>
  <si>
    <t>仙台市マンションの管理の適正化の推進に関する条例第14条の規定により引継ぎが必要な書類</t>
    <rPh sb="34" eb="36">
      <t>ヒキツ</t>
    </rPh>
    <rPh sb="38" eb="40">
      <t>ヒツヨウ</t>
    </rPh>
    <rPh sb="41" eb="43">
      <t>ショルイ</t>
    </rPh>
    <phoneticPr fontId="18"/>
  </si>
  <si>
    <t>新築マンションの分譲事業者には、以下の書類の引継ぎが義務付けられています。
適正な管理及び維持修繕を行うためにも、入居後、管理組合で書類の保管状況をご確認ください。</t>
    <phoneticPr fontId="18"/>
  </si>
  <si>
    <t>管理規約
の案</t>
    <rPh sb="0" eb="2">
      <t>カンリ</t>
    </rPh>
    <rPh sb="2" eb="4">
      <t>キヤク</t>
    </rPh>
    <rPh sb="6" eb="7">
      <t>アン</t>
    </rPh>
    <phoneticPr fontId="18"/>
  </si>
  <si>
    <t>※入力すると、様式第1号別紙（仙台市　新築マンション管理計画届出書　評価結果）が自動で表示されます</t>
    <rPh sb="1" eb="3">
      <t>ニュウリョク</t>
    </rPh>
    <rPh sb="7" eb="9">
      <t>ヨウシキ</t>
    </rPh>
    <rPh sb="9" eb="10">
      <t>ダイ</t>
    </rPh>
    <rPh sb="11" eb="12">
      <t>ゴウ</t>
    </rPh>
    <rPh sb="12" eb="14">
      <t>ベッシ</t>
    </rPh>
    <rPh sb="40" eb="42">
      <t>ジドウ</t>
    </rPh>
    <rPh sb="43" eb="45">
      <t>ヒョウジ</t>
    </rPh>
    <phoneticPr fontId="18"/>
  </si>
  <si>
    <t>・様式第1号（新築マンション管理計画届出書）及び様式第1号別紙（本紙面）
・消防用設備図　・給排水設備図　・電気設備図　・ガス設備図　・空調・換気設備図</t>
    <rPh sb="22" eb="23">
      <t>オヨ</t>
    </rPh>
    <rPh sb="24" eb="26">
      <t>ヨウシキ</t>
    </rPh>
    <rPh sb="26" eb="27">
      <t>ダイ</t>
    </rPh>
    <rPh sb="28" eb="29">
      <t>ゴウ</t>
    </rPh>
    <rPh sb="29" eb="31">
      <t>ベッシ</t>
    </rPh>
    <rPh sb="32" eb="33">
      <t>ホン</t>
    </rPh>
    <rPh sb="33" eb="35">
      <t>シメン</t>
    </rPh>
    <rPh sb="38" eb="41">
      <t>ショウボウヨウ</t>
    </rPh>
    <rPh sb="41" eb="43">
      <t>セツビ</t>
    </rPh>
    <rPh sb="43" eb="44">
      <t>ズ</t>
    </rPh>
    <rPh sb="63" eb="65">
      <t>セツビ</t>
    </rPh>
    <rPh sb="65" eb="66">
      <t>ズ</t>
    </rPh>
    <rPh sb="68" eb="70">
      <t>クウチョウ</t>
    </rPh>
    <rPh sb="71" eb="73">
      <t>カンキ</t>
    </rPh>
    <rPh sb="73" eb="75">
      <t>セツビ</t>
    </rPh>
    <rPh sb="75" eb="76">
      <t>ズ</t>
    </rPh>
    <phoneticPr fontId="18"/>
  </si>
  <si>
    <t>次頁の「１．良好な管理に関する基準」が全て〇、かつ、「２．改善が必要な事項に関する基準」が全て空欄だったら「〇」</t>
    <rPh sb="0" eb="1">
      <t>ツギ</t>
    </rPh>
    <rPh sb="1" eb="2">
      <t>ページ</t>
    </rPh>
    <rPh sb="6" eb="8">
      <t>リョウコウ</t>
    </rPh>
    <rPh sb="9" eb="11">
      <t>カンリ</t>
    </rPh>
    <rPh sb="12" eb="13">
      <t>カン</t>
    </rPh>
    <rPh sb="15" eb="17">
      <t>キジュン</t>
    </rPh>
    <rPh sb="19" eb="20">
      <t>スベ</t>
    </rPh>
    <rPh sb="45" eb="46">
      <t>スベ</t>
    </rPh>
    <rPh sb="47" eb="49">
      <t>クウラン</t>
    </rPh>
    <phoneticPr fontId="18"/>
  </si>
  <si>
    <t>◆管理組合と管理者等及び監事との利益相反防止の規定が「マンション標準管理規約」に準拠し定められている</t>
    <phoneticPr fontId="18"/>
  </si>
  <si>
    <r>
      <t>確認項目（参考：管理計画認定の基準）　</t>
    </r>
    <r>
      <rPr>
        <b/>
        <sz val="8"/>
        <rFont val="BIZ UDPゴシック"/>
        <family val="3"/>
        <charset val="128"/>
      </rPr>
      <t>※◆は外部管理者方式の場合に特に気を付けるべきポイント</t>
    </r>
    <rPh sb="0" eb="2">
      <t>カクニン</t>
    </rPh>
    <rPh sb="2" eb="4">
      <t>コウモク</t>
    </rPh>
    <rPh sb="5" eb="7">
      <t>サンコウ</t>
    </rPh>
    <rPh sb="8" eb="10">
      <t>カンリ</t>
    </rPh>
    <rPh sb="10" eb="12">
      <t>ケイカク</t>
    </rPh>
    <rPh sb="12" eb="14">
      <t>ニンテイ</t>
    </rPh>
    <rPh sb="15" eb="17">
      <t>キジュン</t>
    </rPh>
    <rPh sb="22" eb="24">
      <t>ガイブ</t>
    </rPh>
    <rPh sb="24" eb="27">
      <t>カンリシャ</t>
    </rPh>
    <rPh sb="27" eb="29">
      <t>ホウシキ</t>
    </rPh>
    <rPh sb="30" eb="32">
      <t>バアイ</t>
    </rPh>
    <rPh sb="33" eb="34">
      <t>トク</t>
    </rPh>
    <rPh sb="35" eb="36">
      <t>キ</t>
    </rPh>
    <rPh sb="37" eb="38">
      <t>ツ</t>
    </rPh>
    <phoneticPr fontId="18"/>
  </si>
  <si>
    <r>
      <t xml:space="preserve">法定図面
</t>
    </r>
    <r>
      <rPr>
        <b/>
        <sz val="8"/>
        <rFont val="BIZ UDPゴシック"/>
        <family val="3"/>
        <charset val="128"/>
      </rPr>
      <t>（マンションの管理の適正化の推進に関する法律第103条第1項）</t>
    </r>
    <rPh sb="0" eb="2">
      <t>ホウテイ</t>
    </rPh>
    <rPh sb="2" eb="4">
      <t>ズメン</t>
    </rPh>
    <rPh sb="12" eb="14">
      <t>カンリ</t>
    </rPh>
    <rPh sb="15" eb="18">
      <t>テキセイカ</t>
    </rPh>
    <rPh sb="19" eb="21">
      <t>スイシン</t>
    </rPh>
    <rPh sb="22" eb="23">
      <t>カン</t>
    </rPh>
    <rPh sb="25" eb="27">
      <t>ホウリツ</t>
    </rPh>
    <rPh sb="27" eb="28">
      <t>ダイ</t>
    </rPh>
    <rPh sb="31" eb="32">
      <t>ジョウ</t>
    </rPh>
    <rPh sb="32" eb="33">
      <t>ダイ</t>
    </rPh>
    <rPh sb="34" eb="35">
      <t>コウ</t>
    </rPh>
    <phoneticPr fontId="18"/>
  </si>
  <si>
    <r>
      <t xml:space="preserve">条例に定める書類
</t>
    </r>
    <r>
      <rPr>
        <b/>
        <sz val="8"/>
        <rFont val="BIZ UDPゴシック"/>
        <family val="3"/>
        <charset val="128"/>
      </rPr>
      <t>（条例施行規則第6条）</t>
    </r>
    <rPh sb="0" eb="2">
      <t>ジョウレイ</t>
    </rPh>
    <rPh sb="3" eb="4">
      <t>サダ</t>
    </rPh>
    <rPh sb="6" eb="8">
      <t>ショルイ</t>
    </rPh>
    <rPh sb="10" eb="12">
      <t>ジョウレイ</t>
    </rPh>
    <rPh sb="12" eb="14">
      <t>セコウ</t>
    </rPh>
    <rPh sb="14" eb="16">
      <t>キソク</t>
    </rPh>
    <rPh sb="16" eb="17">
      <t>ダイ</t>
    </rPh>
    <rPh sb="18" eb="19">
      <t>ジョウ</t>
    </rPh>
    <phoneticPr fontId="18"/>
  </si>
  <si>
    <t>◆集会の招集の請求に係る規定が「マンション標準管理規約」に準拠し定められており、　
　かつ当該規定において区分所有者等の負担を加重する事項が定められていない。</t>
    <phoneticPr fontId="18"/>
  </si>
  <si>
    <r>
      <t xml:space="preserve">該当の場合
</t>
    </r>
    <r>
      <rPr>
        <b/>
        <sz val="8"/>
        <rFont val="BIZ UDPゴシック"/>
        <family val="3"/>
        <charset val="128"/>
      </rPr>
      <t>〇</t>
    </r>
    <rPh sb="0" eb="2">
      <t>ガイトウ</t>
    </rPh>
    <rPh sb="3" eb="5">
      <t>バアイ</t>
    </rPh>
    <phoneticPr fontId="18"/>
  </si>
  <si>
    <r>
      <t xml:space="preserve">　暫定的な管理者等を置く場合、解任に支障を及ぼすおそれのある規定がない </t>
    </r>
    <r>
      <rPr>
        <b/>
        <sz val="7"/>
        <rFont val="BIZ UDPゴシック"/>
        <family val="3"/>
        <charset val="128"/>
      </rPr>
      <t>（暫定的な管理者等を置かない場合も含む）</t>
    </r>
    <rPh sb="37" eb="40">
      <t>ザンテイテキ</t>
    </rPh>
    <rPh sb="41" eb="44">
      <t>カンリシャ</t>
    </rPh>
    <rPh sb="44" eb="45">
      <t>トウ</t>
    </rPh>
    <rPh sb="46" eb="47">
      <t>オ</t>
    </rPh>
    <rPh sb="50" eb="52">
      <t>バアイ</t>
    </rPh>
    <rPh sb="53" eb="54">
      <t>フク</t>
    </rPh>
    <phoneticPr fontId="18"/>
  </si>
  <si>
    <t>・建物及びその附属施設に係る図書
　〔付近見取図、配置図、 仕様書（仕上げ表を含む）　、各階平面図、2面以上の立面図、
断面図又は矩計図、 基礎伏図、各階床伏図、小屋伏図、構造詳細図、 構造計算書〕</t>
    <phoneticPr fontId="18"/>
  </si>
  <si>
    <r>
      <t>計画期間全体における修繕積立金の平均額の目安</t>
    </r>
    <r>
      <rPr>
        <b/>
        <sz val="6"/>
        <color theme="1"/>
        <rFont val="游ゴシック"/>
        <family val="3"/>
        <charset val="128"/>
        <scheme val="minor"/>
      </rPr>
      <t>（機械式駐車場を除く）</t>
    </r>
    <phoneticPr fontId="18"/>
  </si>
  <si>
    <t>（区）</t>
    <rPh sb="1" eb="2">
      <t>ク</t>
    </rPh>
    <phoneticPr fontId="18"/>
  </si>
  <si>
    <t>（町・丁目・大字）</t>
    <rPh sb="1" eb="2">
      <t>マチ</t>
    </rPh>
    <rPh sb="3" eb="4">
      <t>チョウ</t>
    </rPh>
    <rPh sb="4" eb="5">
      <t>メ</t>
    </rPh>
    <rPh sb="6" eb="8">
      <t>オオアザ</t>
    </rPh>
    <phoneticPr fontId="18"/>
  </si>
  <si>
    <t>（番地）</t>
    <phoneticPr fontId="18"/>
  </si>
  <si>
    <t>国分町3丁目</t>
    <rPh sb="0" eb="2">
      <t>コクブン</t>
    </rPh>
    <rPh sb="2" eb="3">
      <t>マチ</t>
    </rPh>
    <rPh sb="4" eb="6">
      <t>チョウメ</t>
    </rPh>
    <phoneticPr fontId="18"/>
  </si>
  <si>
    <t>届出者氏名</t>
    <rPh sb="0" eb="2">
      <t>トドケデ</t>
    </rPh>
    <rPh sb="2" eb="3">
      <t>シャ</t>
    </rPh>
    <rPh sb="3" eb="5">
      <t>シメイ</t>
    </rPh>
    <phoneticPr fontId="18"/>
  </si>
  <si>
    <t>代表者氏名</t>
    <rPh sb="0" eb="3">
      <t>ダイヒョウシャ</t>
    </rPh>
    <rPh sb="3" eb="5">
      <t>シメイ</t>
    </rPh>
    <phoneticPr fontId="18"/>
  </si>
  <si>
    <t>新築マンション管理計画届出書（公開シート）</t>
    <rPh sb="0" eb="2">
      <t>シンチク</t>
    </rPh>
    <rPh sb="9" eb="11">
      <t>ケイカク</t>
    </rPh>
    <rPh sb="15" eb="17">
      <t>コウカイ</t>
    </rPh>
    <phoneticPr fontId="18"/>
  </si>
  <si>
    <t>認定等の取得状況</t>
    <rPh sb="0" eb="2">
      <t>ニンテイ</t>
    </rPh>
    <rPh sb="2" eb="3">
      <t>トウ</t>
    </rPh>
    <rPh sb="4" eb="6">
      <t>シュトク</t>
    </rPh>
    <rPh sb="6" eb="8">
      <t>ジョウキョウ</t>
    </rPh>
    <phoneticPr fontId="18"/>
  </si>
  <si>
    <t>マンション名・所在地</t>
    <rPh sb="5" eb="6">
      <t>メイ</t>
    </rPh>
    <rPh sb="7" eb="10">
      <t>ショザイチ</t>
    </rPh>
    <phoneticPr fontId="18"/>
  </si>
  <si>
    <t>（地番）</t>
    <rPh sb="1" eb="3">
      <t>チバン</t>
    </rPh>
    <phoneticPr fontId="18"/>
  </si>
  <si>
    <t>国分町3丁目</t>
    <rPh sb="0" eb="3">
      <t>コクブンチョウ</t>
    </rPh>
    <rPh sb="4" eb="6">
      <t>チョウメ</t>
    </rPh>
    <phoneticPr fontId="18"/>
  </si>
  <si>
    <t>3-000</t>
    <phoneticPr fontId="18"/>
  </si>
  <si>
    <t>（番地）</t>
    <rPh sb="1" eb="3">
      <t>バンチ</t>
    </rPh>
    <phoneticPr fontId="18"/>
  </si>
  <si>
    <t>3-0</t>
    <phoneticPr fontId="18"/>
  </si>
  <si>
    <t>基本情報</t>
    <rPh sb="0" eb="2">
      <t>キホン</t>
    </rPh>
    <rPh sb="2" eb="4">
      <t>ジョウホウ</t>
    </rPh>
    <phoneticPr fontId="18"/>
  </si>
  <si>
    <t>適正な維持管理に関する事項</t>
    <rPh sb="0" eb="2">
      <t>テキセイ</t>
    </rPh>
    <rPh sb="3" eb="5">
      <t>イジ</t>
    </rPh>
    <rPh sb="5" eb="7">
      <t>カンリ</t>
    </rPh>
    <rPh sb="8" eb="9">
      <t>カン</t>
    </rPh>
    <rPh sb="11" eb="13">
      <t>ジコウ</t>
    </rPh>
    <phoneticPr fontId="18"/>
  </si>
  <si>
    <t>【管理規約の案について、下記に該当する場合はチェック】</t>
    <rPh sb="6" eb="7">
      <t>アン</t>
    </rPh>
    <rPh sb="15" eb="17">
      <t>ガイトウ</t>
    </rPh>
    <rPh sb="19" eb="21">
      <t>バアイ</t>
    </rPh>
    <phoneticPr fontId="18"/>
  </si>
  <si>
    <t>次頁の「改善が必要な事項に関する基準」が一つでも〇だったら「〇」</t>
    <rPh sb="0" eb="1">
      <t>ツギ</t>
    </rPh>
    <rPh sb="1" eb="2">
      <t>ページ</t>
    </rPh>
    <rPh sb="4" eb="6">
      <t>カイゼン</t>
    </rPh>
    <rPh sb="7" eb="9">
      <t>ヒツヨウ</t>
    </rPh>
    <rPh sb="10" eb="12">
      <t>ジコウ</t>
    </rPh>
    <rPh sb="13" eb="14">
      <t>カン</t>
    </rPh>
    <rPh sb="16" eb="18">
      <t>キジュン</t>
    </rPh>
    <rPh sb="20" eb="21">
      <t>ヒト</t>
    </rPh>
    <phoneticPr fontId="18"/>
  </si>
  <si>
    <t>＜記入例＞</t>
    <rPh sb="1" eb="3">
      <t>キニュウ</t>
    </rPh>
    <rPh sb="3" eb="4">
      <t>レイ</t>
    </rPh>
    <phoneticPr fontId="18"/>
  </si>
  <si>
    <t>※管理番号は入力不要です</t>
    <rPh sb="1" eb="3">
      <t>カンリ</t>
    </rPh>
    <rPh sb="3" eb="5">
      <t>バンゴウ</t>
    </rPh>
    <rPh sb="6" eb="8">
      <t>ニュウリョク</t>
    </rPh>
    <rPh sb="8" eb="10">
      <t>フヨウ</t>
    </rPh>
    <phoneticPr fontId="18"/>
  </si>
  <si>
    <t>※認定日は「2027/10/1」のように西暦・半角数字で記載願います</t>
    <rPh sb="1" eb="3">
      <t>ニンテイ</t>
    </rPh>
    <rPh sb="3" eb="4">
      <t>ビ</t>
    </rPh>
    <rPh sb="20" eb="22">
      <t>セイレキ</t>
    </rPh>
    <rPh sb="23" eb="25">
      <t>ハンカク</t>
    </rPh>
    <rPh sb="25" eb="27">
      <t>スウジ</t>
    </rPh>
    <rPh sb="28" eb="30">
      <t>キサイ</t>
    </rPh>
    <rPh sb="30" eb="31">
      <t>ネガ</t>
    </rPh>
    <phoneticPr fontId="18"/>
  </si>
  <si>
    <t>低額でない ※修繕積立金の平均額確認シート参照</t>
    <rPh sb="0" eb="2">
      <t>テイガク</t>
    </rPh>
    <phoneticPr fontId="18"/>
  </si>
  <si>
    <t>6．適正な維持管理に関する事項</t>
    <rPh sb="2" eb="4">
      <t>テキセイ</t>
    </rPh>
    <rPh sb="5" eb="7">
      <t>イジ</t>
    </rPh>
    <rPh sb="7" eb="9">
      <t>カンリ</t>
    </rPh>
    <rPh sb="10" eb="11">
      <t>カン</t>
    </rPh>
    <rPh sb="13" eb="15">
      <t>ジコウ</t>
    </rPh>
    <phoneticPr fontId="18"/>
  </si>
  <si>
    <t>7．その他</t>
    <rPh sb="4" eb="5">
      <t>タ</t>
    </rPh>
    <phoneticPr fontId="18"/>
  </si>
  <si>
    <t>□</t>
  </si>
  <si>
    <t>□</t>
    <phoneticPr fontId="18"/>
  </si>
  <si>
    <t>■</t>
  </si>
  <si>
    <t>■</t>
    <phoneticPr fontId="18"/>
  </si>
  <si>
    <t>※黄色セルに入力してください。また、□の事項については、該当するものを■としてください。</t>
    <rPh sb="1" eb="3">
      <t>キイロ</t>
    </rPh>
    <rPh sb="6" eb="8">
      <t>ニュウリョク</t>
    </rPh>
    <rPh sb="20" eb="22">
      <t>ジコウ</t>
    </rPh>
    <phoneticPr fontId="18"/>
  </si>
  <si>
    <t>★3</t>
  </si>
  <si>
    <t>※黄色セルに入力してください。また、□の事項については、該当するものを■としてください。</t>
    <rPh sb="1" eb="3">
      <t>キイロ</t>
    </rPh>
    <rPh sb="6" eb="8">
      <t>ニュウリョク</t>
    </rPh>
    <rPh sb="20" eb="22">
      <t>ジコウ</t>
    </rPh>
    <rPh sb="28" eb="30">
      <t>ガイトウ</t>
    </rPh>
    <phoneticPr fontId="18"/>
  </si>
  <si>
    <t>届出書の「防災性能」の全てに項目に該当したら「〇」</t>
    <rPh sb="0" eb="2">
      <t>トドケデ</t>
    </rPh>
    <rPh sb="2" eb="3">
      <t>ショ</t>
    </rPh>
    <rPh sb="5" eb="7">
      <t>ボウサイ</t>
    </rPh>
    <rPh sb="7" eb="9">
      <t>セイノウ</t>
    </rPh>
    <rPh sb="11" eb="12">
      <t>スベ</t>
    </rPh>
    <rPh sb="14" eb="16">
      <t>コウモク</t>
    </rPh>
    <rPh sb="17" eb="19">
      <t>ガイトウ</t>
    </rPh>
    <phoneticPr fontId="18"/>
  </si>
  <si>
    <t>管理番号</t>
    <rPh sb="0" eb="2">
      <t>カンリ</t>
    </rPh>
    <rPh sb="2" eb="4">
      <t>バンゴウ</t>
    </rPh>
    <phoneticPr fontId="19"/>
  </si>
  <si>
    <t>届出情報</t>
    <rPh sb="0" eb="2">
      <t>トドケデ</t>
    </rPh>
    <rPh sb="2" eb="4">
      <t>ジョウホウ</t>
    </rPh>
    <phoneticPr fontId="19"/>
  </si>
  <si>
    <t>9.その他</t>
    <rPh sb="4" eb="5">
      <t>タ</t>
    </rPh>
    <phoneticPr fontId="19"/>
  </si>
  <si>
    <t>届出者</t>
    <rPh sb="0" eb="2">
      <t>トドケデ</t>
    </rPh>
    <rPh sb="2" eb="3">
      <t>シャ</t>
    </rPh>
    <phoneticPr fontId="19"/>
  </si>
  <si>
    <t>代表者氏名</t>
    <rPh sb="0" eb="3">
      <t>ダイヒョウシャ</t>
    </rPh>
    <rPh sb="3" eb="5">
      <t>シメイ</t>
    </rPh>
    <phoneticPr fontId="19"/>
  </si>
  <si>
    <t>宛名</t>
    <rPh sb="0" eb="2">
      <t>アテナ</t>
    </rPh>
    <phoneticPr fontId="19"/>
  </si>
  <si>
    <t>管理計画認定</t>
    <rPh sb="0" eb="2">
      <t>カンリ</t>
    </rPh>
    <rPh sb="2" eb="4">
      <t>ケイカク</t>
    </rPh>
    <rPh sb="4" eb="6">
      <t>ニンテイ</t>
    </rPh>
    <phoneticPr fontId="19"/>
  </si>
  <si>
    <t>防災力認定</t>
    <rPh sb="0" eb="2">
      <t>ボウサイ</t>
    </rPh>
    <rPh sb="2" eb="3">
      <t>リョク</t>
    </rPh>
    <rPh sb="3" eb="5">
      <t>ニンテイ</t>
    </rPh>
    <phoneticPr fontId="19"/>
  </si>
  <si>
    <t>名称</t>
    <rPh sb="0" eb="2">
      <t>メイショウ</t>
    </rPh>
    <phoneticPr fontId="19"/>
  </si>
  <si>
    <t>棟数</t>
    <rPh sb="0" eb="2">
      <t>トウスウ</t>
    </rPh>
    <phoneticPr fontId="19"/>
  </si>
  <si>
    <t>用途</t>
    <rPh sb="0" eb="2">
      <t>ヨウト</t>
    </rPh>
    <phoneticPr fontId="19"/>
  </si>
  <si>
    <t>併設用途</t>
    <rPh sb="0" eb="2">
      <t>ヘイセツ</t>
    </rPh>
    <rPh sb="2" eb="4">
      <t>ヨウト</t>
    </rPh>
    <phoneticPr fontId="19"/>
  </si>
  <si>
    <t>戸数</t>
    <rPh sb="0" eb="2">
      <t>コスウ</t>
    </rPh>
    <phoneticPr fontId="19"/>
  </si>
  <si>
    <t>階数</t>
    <rPh sb="0" eb="2">
      <t>カイスウ</t>
    </rPh>
    <phoneticPr fontId="19"/>
  </si>
  <si>
    <t>建物延床面積</t>
    <rPh sb="0" eb="2">
      <t>タテモノ</t>
    </rPh>
    <rPh sb="2" eb="3">
      <t>ノ</t>
    </rPh>
    <rPh sb="3" eb="4">
      <t>ユカ</t>
    </rPh>
    <rPh sb="4" eb="6">
      <t>メンセキ</t>
    </rPh>
    <phoneticPr fontId="19"/>
  </si>
  <si>
    <t>総専有床面積</t>
    <rPh sb="0" eb="1">
      <t>ソウ</t>
    </rPh>
    <rPh sb="1" eb="3">
      <t>センユウ</t>
    </rPh>
    <rPh sb="3" eb="4">
      <t>ユカ</t>
    </rPh>
    <rPh sb="4" eb="6">
      <t>メンセキ</t>
    </rPh>
    <phoneticPr fontId="19"/>
  </si>
  <si>
    <t>駐車設備</t>
    <rPh sb="0" eb="2">
      <t>チュウシャ</t>
    </rPh>
    <rPh sb="2" eb="4">
      <t>セツビ</t>
    </rPh>
    <phoneticPr fontId="19"/>
  </si>
  <si>
    <t>管理組合の運営状況</t>
    <rPh sb="0" eb="2">
      <t>カンリ</t>
    </rPh>
    <rPh sb="2" eb="4">
      <t>クミアイ</t>
    </rPh>
    <rPh sb="5" eb="7">
      <t>ウンエイ</t>
    </rPh>
    <rPh sb="7" eb="9">
      <t>ジョウキョウ</t>
    </rPh>
    <phoneticPr fontId="19"/>
  </si>
  <si>
    <t>建物の修繕に関する計画等</t>
    <rPh sb="0" eb="2">
      <t>タテモノ</t>
    </rPh>
    <rPh sb="3" eb="5">
      <t>シュウゼン</t>
    </rPh>
    <rPh sb="6" eb="7">
      <t>カン</t>
    </rPh>
    <rPh sb="9" eb="11">
      <t>ケイカク</t>
    </rPh>
    <rPh sb="11" eb="12">
      <t>トウ</t>
    </rPh>
    <phoneticPr fontId="19"/>
  </si>
  <si>
    <t>管理費の額</t>
    <rPh sb="0" eb="2">
      <t>カンリ</t>
    </rPh>
    <rPh sb="2" eb="3">
      <t>ヒ</t>
    </rPh>
    <rPh sb="4" eb="5">
      <t>ガク</t>
    </rPh>
    <phoneticPr fontId="19"/>
  </si>
  <si>
    <t>年</t>
    <rPh sb="0" eb="1">
      <t>ネン</t>
    </rPh>
    <phoneticPr fontId="19"/>
  </si>
  <si>
    <t>月</t>
    <rPh sb="0" eb="1">
      <t>ツキ</t>
    </rPh>
    <phoneticPr fontId="19"/>
  </si>
  <si>
    <t>日</t>
    <rPh sb="0" eb="1">
      <t>ヒ</t>
    </rPh>
    <phoneticPr fontId="19"/>
  </si>
  <si>
    <t>〒</t>
    <phoneticPr fontId="19"/>
  </si>
  <si>
    <t>住所</t>
    <rPh sb="0" eb="2">
      <t>ジュウショ</t>
    </rPh>
    <phoneticPr fontId="19"/>
  </si>
  <si>
    <t>その他</t>
    <rPh sb="2" eb="3">
      <t>タ</t>
    </rPh>
    <phoneticPr fontId="19"/>
  </si>
  <si>
    <t>承諾する</t>
    <rPh sb="0" eb="2">
      <t>ショウダク</t>
    </rPh>
    <phoneticPr fontId="19"/>
  </si>
  <si>
    <t>承諾しない</t>
    <rPh sb="0" eb="2">
      <t>ショウダク</t>
    </rPh>
    <phoneticPr fontId="19"/>
  </si>
  <si>
    <t>認定済</t>
    <rPh sb="0" eb="2">
      <t>ニンテイ</t>
    </rPh>
    <rPh sb="2" eb="3">
      <t>スミ</t>
    </rPh>
    <phoneticPr fontId="19"/>
  </si>
  <si>
    <t>認定日</t>
    <rPh sb="0" eb="2">
      <t>ニンテイ</t>
    </rPh>
    <rPh sb="2" eb="3">
      <t>ビ</t>
    </rPh>
    <phoneticPr fontId="19"/>
  </si>
  <si>
    <t>認定なし</t>
    <rPh sb="0" eb="2">
      <t>ニンテイ</t>
    </rPh>
    <phoneticPr fontId="19"/>
  </si>
  <si>
    <t>性能★</t>
    <rPh sb="0" eb="2">
      <t>セイノウ</t>
    </rPh>
    <phoneticPr fontId="19"/>
  </si>
  <si>
    <t>号・棟名</t>
    <rPh sb="0" eb="1">
      <t>ゴウ</t>
    </rPh>
    <rPh sb="2" eb="3">
      <t>トウ</t>
    </rPh>
    <rPh sb="3" eb="4">
      <t>メイ</t>
    </rPh>
    <phoneticPr fontId="19"/>
  </si>
  <si>
    <t>区</t>
    <rPh sb="0" eb="1">
      <t>ク</t>
    </rPh>
    <phoneticPr fontId="19"/>
  </si>
  <si>
    <t>町・丁目</t>
    <rPh sb="0" eb="1">
      <t>マチ</t>
    </rPh>
    <rPh sb="2" eb="3">
      <t>チョウ</t>
    </rPh>
    <rPh sb="3" eb="4">
      <t>メ</t>
    </rPh>
    <phoneticPr fontId="19"/>
  </si>
  <si>
    <t>番地</t>
    <rPh sb="0" eb="2">
      <t>バンチ</t>
    </rPh>
    <phoneticPr fontId="19"/>
  </si>
  <si>
    <t>住宅</t>
    <rPh sb="0" eb="2">
      <t>ジュウタク</t>
    </rPh>
    <phoneticPr fontId="19"/>
  </si>
  <si>
    <t>住宅及び非住家</t>
    <rPh sb="0" eb="2">
      <t>ジュウタク</t>
    </rPh>
    <rPh sb="2" eb="3">
      <t>オヨ</t>
    </rPh>
    <rPh sb="4" eb="5">
      <t>ヒ</t>
    </rPh>
    <rPh sb="5" eb="7">
      <t>ジュウカ</t>
    </rPh>
    <phoneticPr fontId="19"/>
  </si>
  <si>
    <t>店舗</t>
    <rPh sb="0" eb="2">
      <t>テンポ</t>
    </rPh>
    <phoneticPr fontId="19"/>
  </si>
  <si>
    <t>事務所</t>
    <rPh sb="0" eb="2">
      <t>ジム</t>
    </rPh>
    <rPh sb="2" eb="3">
      <t>ショ</t>
    </rPh>
    <phoneticPr fontId="19"/>
  </si>
  <si>
    <t>地上階数</t>
    <rPh sb="0" eb="2">
      <t>チジョウ</t>
    </rPh>
    <rPh sb="2" eb="4">
      <t>カイスウ</t>
    </rPh>
    <phoneticPr fontId="19"/>
  </si>
  <si>
    <t>地下階数</t>
    <rPh sb="0" eb="2">
      <t>チカ</t>
    </rPh>
    <rPh sb="2" eb="4">
      <t>カイスウ</t>
    </rPh>
    <phoneticPr fontId="19"/>
  </si>
  <si>
    <t>有</t>
    <rPh sb="0" eb="1">
      <t>ア</t>
    </rPh>
    <phoneticPr fontId="19"/>
  </si>
  <si>
    <t>機械式台数</t>
    <rPh sb="0" eb="3">
      <t>キカイシキ</t>
    </rPh>
    <rPh sb="3" eb="5">
      <t>ダイスウ</t>
    </rPh>
    <phoneticPr fontId="19"/>
  </si>
  <si>
    <t>機械式以外台数</t>
    <rPh sb="0" eb="3">
      <t>キカイシキ</t>
    </rPh>
    <rPh sb="3" eb="5">
      <t>イガイ</t>
    </rPh>
    <rPh sb="5" eb="7">
      <t>ダイスウ</t>
    </rPh>
    <phoneticPr fontId="19"/>
  </si>
  <si>
    <t>合計台数</t>
    <rPh sb="0" eb="2">
      <t>ゴウケイ</t>
    </rPh>
    <rPh sb="2" eb="4">
      <t>ダイスウ</t>
    </rPh>
    <phoneticPr fontId="19"/>
  </si>
  <si>
    <t>無</t>
    <rPh sb="0" eb="1">
      <t>ナシ</t>
    </rPh>
    <phoneticPr fontId="19"/>
  </si>
  <si>
    <t>法人名</t>
    <rPh sb="0" eb="2">
      <t>ホウジン</t>
    </rPh>
    <rPh sb="2" eb="3">
      <t>メイ</t>
    </rPh>
    <phoneticPr fontId="19"/>
  </si>
  <si>
    <t>支店名</t>
    <rPh sb="0" eb="3">
      <t>シテンメイ</t>
    </rPh>
    <phoneticPr fontId="19"/>
  </si>
  <si>
    <t>区分経理</t>
    <rPh sb="0" eb="2">
      <t>クブン</t>
    </rPh>
    <rPh sb="2" eb="4">
      <t>ケイリ</t>
    </rPh>
    <phoneticPr fontId="19"/>
  </si>
  <si>
    <t>長期修繕計画の作成状況</t>
    <rPh sb="0" eb="2">
      <t>チョウキ</t>
    </rPh>
    <rPh sb="2" eb="4">
      <t>シュウゼン</t>
    </rPh>
    <rPh sb="4" eb="6">
      <t>ケイカク</t>
    </rPh>
    <rPh sb="7" eb="9">
      <t>サクセイ</t>
    </rPh>
    <rPh sb="9" eb="11">
      <t>ジョウキョウ</t>
    </rPh>
    <phoneticPr fontId="19"/>
  </si>
  <si>
    <t>月総額</t>
    <rPh sb="0" eb="1">
      <t>ツキ</t>
    </rPh>
    <rPh sb="1" eb="3">
      <t>ソウガク</t>
    </rPh>
    <phoneticPr fontId="19"/>
  </si>
  <si>
    <t>戸当たり平均額</t>
    <rPh sb="0" eb="1">
      <t>コ</t>
    </rPh>
    <rPh sb="1" eb="2">
      <t>ア</t>
    </rPh>
    <rPh sb="4" eb="6">
      <t>ヘイキン</t>
    </rPh>
    <rPh sb="6" eb="7">
      <t>ガク</t>
    </rPh>
    <phoneticPr fontId="19"/>
  </si>
  <si>
    <t>開始年</t>
    <rPh sb="0" eb="2">
      <t>カイシ</t>
    </rPh>
    <rPh sb="2" eb="3">
      <t>ネン</t>
    </rPh>
    <phoneticPr fontId="19"/>
  </si>
  <si>
    <t>終了年</t>
    <rPh sb="0" eb="2">
      <t>シュウリョウ</t>
    </rPh>
    <rPh sb="2" eb="3">
      <t>トシ</t>
    </rPh>
    <phoneticPr fontId="19"/>
  </si>
  <si>
    <t>計画期間</t>
    <rPh sb="0" eb="2">
      <t>ケイカク</t>
    </rPh>
    <rPh sb="2" eb="4">
      <t>キカン</t>
    </rPh>
    <phoneticPr fontId="19"/>
  </si>
  <si>
    <t>積立方式</t>
    <rPh sb="0" eb="2">
      <t>ツミタテ</t>
    </rPh>
    <rPh sb="2" eb="4">
      <t>ホウシキ</t>
    </rPh>
    <phoneticPr fontId="19"/>
  </si>
  <si>
    <t>一時金の徴収</t>
    <rPh sb="0" eb="3">
      <t>イチジキン</t>
    </rPh>
    <rPh sb="4" eb="6">
      <t>チョウシュウ</t>
    </rPh>
    <phoneticPr fontId="19"/>
  </si>
  <si>
    <t>均等積立方式</t>
    <rPh sb="0" eb="2">
      <t>キントウ</t>
    </rPh>
    <rPh sb="2" eb="4">
      <t>ツミタテ</t>
    </rPh>
    <rPh sb="4" eb="6">
      <t>ホウシキ</t>
    </rPh>
    <phoneticPr fontId="19"/>
  </si>
  <si>
    <t>段階増額積立方式</t>
    <rPh sb="0" eb="2">
      <t>ダンカイ</t>
    </rPh>
    <rPh sb="2" eb="4">
      <t>ゾウガク</t>
    </rPh>
    <rPh sb="4" eb="6">
      <t>ツミタテ</t>
    </rPh>
    <rPh sb="6" eb="8">
      <t>ホウシキ</t>
    </rPh>
    <phoneticPr fontId="19"/>
  </si>
  <si>
    <t>計画がない</t>
    <rPh sb="0" eb="2">
      <t>ケイカク</t>
    </rPh>
    <phoneticPr fontId="19"/>
  </si>
  <si>
    <t>月額（円／㎡）</t>
    <rPh sb="0" eb="2">
      <t>ゲツガク</t>
    </rPh>
    <rPh sb="3" eb="4">
      <t>エン</t>
    </rPh>
    <phoneticPr fontId="19"/>
  </si>
  <si>
    <t>適合</t>
    <rPh sb="0" eb="2">
      <t>テキゴウ</t>
    </rPh>
    <phoneticPr fontId="19"/>
  </si>
  <si>
    <t>不適合</t>
    <rPh sb="0" eb="3">
      <t>フテキゴウ</t>
    </rPh>
    <phoneticPr fontId="19"/>
  </si>
  <si>
    <t>届出日（新規）</t>
    <rPh sb="0" eb="2">
      <t>トドケデ</t>
    </rPh>
    <rPh sb="2" eb="3">
      <t>ビ</t>
    </rPh>
    <rPh sb="4" eb="6">
      <t>シンキ</t>
    </rPh>
    <phoneticPr fontId="19"/>
  </si>
  <si>
    <t>届出日（変更）</t>
    <rPh sb="0" eb="2">
      <t>トドケデ</t>
    </rPh>
    <rPh sb="2" eb="3">
      <t>ビ</t>
    </rPh>
    <rPh sb="4" eb="6">
      <t>ヘンコウ</t>
    </rPh>
    <phoneticPr fontId="19"/>
  </si>
  <si>
    <t>1.本届出に関する連絡窓口</t>
    <rPh sb="2" eb="3">
      <t>ホン</t>
    </rPh>
    <rPh sb="3" eb="5">
      <t>トドケデ</t>
    </rPh>
    <rPh sb="6" eb="7">
      <t>カン</t>
    </rPh>
    <rPh sb="9" eb="11">
      <t>レンラク</t>
    </rPh>
    <rPh sb="11" eb="13">
      <t>マドグチ</t>
    </rPh>
    <phoneticPr fontId="19"/>
  </si>
  <si>
    <t>－</t>
    <phoneticPr fontId="18"/>
  </si>
  <si>
    <t>980</t>
    <phoneticPr fontId="18"/>
  </si>
  <si>
    <t>0000</t>
    <phoneticPr fontId="18"/>
  </si>
  <si>
    <t>担当者名</t>
    <rPh sb="0" eb="3">
      <t>タントウシャ</t>
    </rPh>
    <rPh sb="3" eb="4">
      <t>メイ</t>
    </rPh>
    <phoneticPr fontId="19"/>
  </si>
  <si>
    <t>メールアドレス</t>
    <phoneticPr fontId="19"/>
  </si>
  <si>
    <t>2.内容の公表</t>
    <rPh sb="2" eb="4">
      <t>ナイヨウ</t>
    </rPh>
    <rPh sb="5" eb="7">
      <t>コウヒョウ</t>
    </rPh>
    <phoneticPr fontId="19"/>
  </si>
  <si>
    <t>3.認定等の取得状況</t>
    <rPh sb="2" eb="4">
      <t>ニンテイ</t>
    </rPh>
    <rPh sb="4" eb="5">
      <t>トウ</t>
    </rPh>
    <rPh sb="6" eb="8">
      <t>シュトク</t>
    </rPh>
    <rPh sb="8" eb="10">
      <t>ジョウキョウ</t>
    </rPh>
    <phoneticPr fontId="19"/>
  </si>
  <si>
    <t>制度開始前</t>
    <rPh sb="0" eb="2">
      <t>セイド</t>
    </rPh>
    <rPh sb="2" eb="4">
      <t>カイシ</t>
    </rPh>
    <rPh sb="4" eb="5">
      <t>マエ</t>
    </rPh>
    <phoneticPr fontId="19"/>
  </si>
  <si>
    <t>4.マンション名称・所在地</t>
    <rPh sb="7" eb="9">
      <t>メイショウ</t>
    </rPh>
    <rPh sb="10" eb="13">
      <t>ショザイチ</t>
    </rPh>
    <phoneticPr fontId="19"/>
  </si>
  <si>
    <t>青葉区</t>
    <rPh sb="0" eb="3">
      <t>アオバク</t>
    </rPh>
    <phoneticPr fontId="18"/>
  </si>
  <si>
    <t>泉区</t>
    <rPh sb="0" eb="2">
      <t>イズミク</t>
    </rPh>
    <phoneticPr fontId="18"/>
  </si>
  <si>
    <t>宮城野区</t>
    <rPh sb="0" eb="4">
      <t>ミヤギノク</t>
    </rPh>
    <phoneticPr fontId="18"/>
  </si>
  <si>
    <t>若林区</t>
    <rPh sb="0" eb="3">
      <t>ワカバヤシク</t>
    </rPh>
    <phoneticPr fontId="18"/>
  </si>
  <si>
    <t>太白区</t>
    <rPh sb="0" eb="3">
      <t>タイハクク</t>
    </rPh>
    <phoneticPr fontId="18"/>
  </si>
  <si>
    <t>所在地（地番）</t>
    <rPh sb="0" eb="3">
      <t>ショザイチ</t>
    </rPh>
    <rPh sb="4" eb="6">
      <t>チバン</t>
    </rPh>
    <phoneticPr fontId="19"/>
  </si>
  <si>
    <t>所在地（住居表示）</t>
    <rPh sb="0" eb="3">
      <t>ショザイチ</t>
    </rPh>
    <rPh sb="4" eb="6">
      <t>ジュウキョ</t>
    </rPh>
    <rPh sb="6" eb="8">
      <t>ヒョウジ</t>
    </rPh>
    <phoneticPr fontId="19"/>
  </si>
  <si>
    <t>地番</t>
    <rPh sb="0" eb="2">
      <t>チバン</t>
    </rPh>
    <phoneticPr fontId="19"/>
  </si>
  <si>
    <t>5.基本情報</t>
    <rPh sb="2" eb="4">
      <t>キホン</t>
    </rPh>
    <rPh sb="4" eb="6">
      <t>ジョウホウ</t>
    </rPh>
    <phoneticPr fontId="19"/>
  </si>
  <si>
    <t>建築面積</t>
    <rPh sb="0" eb="2">
      <t>ケンチク</t>
    </rPh>
    <rPh sb="2" eb="4">
      <t>メンセキ</t>
    </rPh>
    <phoneticPr fontId="18"/>
  </si>
  <si>
    <t>月</t>
    <rPh sb="0" eb="1">
      <t>ゲツ</t>
    </rPh>
    <phoneticPr fontId="18"/>
  </si>
  <si>
    <t>重要事項説明開始予定年月日</t>
    <rPh sb="0" eb="2">
      <t>ジュウヨウ</t>
    </rPh>
    <rPh sb="2" eb="4">
      <t>ジコウ</t>
    </rPh>
    <rPh sb="4" eb="6">
      <t>セツメイ</t>
    </rPh>
    <rPh sb="6" eb="8">
      <t>カイシ</t>
    </rPh>
    <rPh sb="8" eb="10">
      <t>ヨテイ</t>
    </rPh>
    <rPh sb="10" eb="13">
      <t>ネンガッピ</t>
    </rPh>
    <phoneticPr fontId="19"/>
  </si>
  <si>
    <t>竣工予定年月日</t>
    <rPh sb="0" eb="2">
      <t>シュンコウ</t>
    </rPh>
    <rPh sb="2" eb="4">
      <t>ヨテイ</t>
    </rPh>
    <rPh sb="4" eb="7">
      <t>ネンガッピ</t>
    </rPh>
    <phoneticPr fontId="19"/>
  </si>
  <si>
    <t>管理事務の委託予定</t>
    <rPh sb="0" eb="2">
      <t>カンリ</t>
    </rPh>
    <rPh sb="2" eb="4">
      <t>ジム</t>
    </rPh>
    <rPh sb="5" eb="7">
      <t>イタク</t>
    </rPh>
    <rPh sb="7" eb="9">
      <t>ヨテイ</t>
    </rPh>
    <phoneticPr fontId="19"/>
  </si>
  <si>
    <t>委託する予定</t>
    <rPh sb="0" eb="2">
      <t>イタク</t>
    </rPh>
    <rPh sb="4" eb="6">
      <t>ヨテイ</t>
    </rPh>
    <phoneticPr fontId="19"/>
  </si>
  <si>
    <t>委託しない予定</t>
    <rPh sb="0" eb="2">
      <t>イタク</t>
    </rPh>
    <rPh sb="5" eb="7">
      <t>ヨテイ</t>
    </rPh>
    <phoneticPr fontId="19"/>
  </si>
  <si>
    <t>外部管理者方式の採用状況</t>
    <rPh sb="0" eb="2">
      <t>ガイブ</t>
    </rPh>
    <rPh sb="2" eb="5">
      <t>カンリシャ</t>
    </rPh>
    <rPh sb="5" eb="7">
      <t>ホウシキ</t>
    </rPh>
    <rPh sb="8" eb="10">
      <t>サイヨウ</t>
    </rPh>
    <rPh sb="10" eb="12">
      <t>ジョウキョウ</t>
    </rPh>
    <phoneticPr fontId="19"/>
  </si>
  <si>
    <t>採用する予定はない</t>
    <rPh sb="0" eb="2">
      <t>サイヨウ</t>
    </rPh>
    <rPh sb="4" eb="6">
      <t>ヨテイ</t>
    </rPh>
    <phoneticPr fontId="19"/>
  </si>
  <si>
    <t>採用する予定</t>
    <rPh sb="0" eb="2">
      <t>サイヨウ</t>
    </rPh>
    <rPh sb="4" eb="6">
      <t>ヨテイ</t>
    </rPh>
    <phoneticPr fontId="19"/>
  </si>
  <si>
    <t>管理業者</t>
    <rPh sb="0" eb="2">
      <t>カンリ</t>
    </rPh>
    <rPh sb="2" eb="4">
      <t>ギョウシャ</t>
    </rPh>
    <phoneticPr fontId="18"/>
  </si>
  <si>
    <t>外部専門家</t>
    <rPh sb="0" eb="2">
      <t>ガイブ</t>
    </rPh>
    <rPh sb="2" eb="5">
      <t>センモンカ</t>
    </rPh>
    <phoneticPr fontId="18"/>
  </si>
  <si>
    <t>6.適切な維持管理に関する事項</t>
    <rPh sb="2" eb="4">
      <t>テキセツ</t>
    </rPh>
    <rPh sb="5" eb="7">
      <t>イジ</t>
    </rPh>
    <rPh sb="7" eb="9">
      <t>カンリ</t>
    </rPh>
    <rPh sb="10" eb="11">
      <t>カン</t>
    </rPh>
    <rPh sb="13" eb="15">
      <t>ジコウ</t>
    </rPh>
    <phoneticPr fontId="19"/>
  </si>
  <si>
    <t>管理者及び監事の選任</t>
    <rPh sb="0" eb="3">
      <t>カンリシャ</t>
    </rPh>
    <rPh sb="3" eb="4">
      <t>オヨ</t>
    </rPh>
    <rPh sb="5" eb="7">
      <t>カンジ</t>
    </rPh>
    <rPh sb="8" eb="10">
      <t>センニン</t>
    </rPh>
    <phoneticPr fontId="19"/>
  </si>
  <si>
    <t>解任に支障がある規定がない</t>
    <rPh sb="0" eb="2">
      <t>カイニン</t>
    </rPh>
    <rPh sb="3" eb="5">
      <t>シショウ</t>
    </rPh>
    <rPh sb="8" eb="10">
      <t>キテイ</t>
    </rPh>
    <phoneticPr fontId="19"/>
  </si>
  <si>
    <t>任期が2年を超えない</t>
    <rPh sb="0" eb="2">
      <t>ニンキ</t>
    </rPh>
    <rPh sb="4" eb="5">
      <t>ネン</t>
    </rPh>
    <rPh sb="6" eb="7">
      <t>コ</t>
    </rPh>
    <phoneticPr fontId="19"/>
  </si>
  <si>
    <t>集会を年1回以上開催</t>
    <rPh sb="0" eb="2">
      <t>シュウカイ</t>
    </rPh>
    <rPh sb="3" eb="4">
      <t>ネン</t>
    </rPh>
    <rPh sb="5" eb="6">
      <t>カイ</t>
    </rPh>
    <rPh sb="6" eb="8">
      <t>イジョウ</t>
    </rPh>
    <rPh sb="8" eb="10">
      <t>カイサイ</t>
    </rPh>
    <phoneticPr fontId="19"/>
  </si>
  <si>
    <t>名簿の作成及び保管</t>
    <rPh sb="0" eb="2">
      <t>メイボ</t>
    </rPh>
    <rPh sb="3" eb="5">
      <t>サクセイ</t>
    </rPh>
    <rPh sb="5" eb="6">
      <t>オヨ</t>
    </rPh>
    <rPh sb="7" eb="9">
      <t>ホカン</t>
    </rPh>
    <phoneticPr fontId="19"/>
  </si>
  <si>
    <t>専有部分等への立ち入り</t>
    <rPh sb="0" eb="2">
      <t>センユウ</t>
    </rPh>
    <rPh sb="2" eb="4">
      <t>ブブン</t>
    </rPh>
    <rPh sb="4" eb="5">
      <t>トウ</t>
    </rPh>
    <rPh sb="7" eb="8">
      <t>タ</t>
    </rPh>
    <rPh sb="9" eb="10">
      <t>イ</t>
    </rPh>
    <phoneticPr fontId="19"/>
  </si>
  <si>
    <t>修繕等の履歴情報</t>
    <rPh sb="0" eb="2">
      <t>シュウゼン</t>
    </rPh>
    <rPh sb="2" eb="3">
      <t>トウ</t>
    </rPh>
    <rPh sb="4" eb="6">
      <t>リレキ</t>
    </rPh>
    <rPh sb="6" eb="8">
      <t>ジョウホウ</t>
    </rPh>
    <phoneticPr fontId="19"/>
  </si>
  <si>
    <t>利益相反防止</t>
    <rPh sb="0" eb="2">
      <t>リエキ</t>
    </rPh>
    <rPh sb="2" eb="4">
      <t>ソウハン</t>
    </rPh>
    <rPh sb="4" eb="6">
      <t>ボウシ</t>
    </rPh>
    <phoneticPr fontId="19"/>
  </si>
  <si>
    <t>集会の招集</t>
    <rPh sb="0" eb="2">
      <t>シュウカイ</t>
    </rPh>
    <rPh sb="3" eb="5">
      <t>ショウシュウ</t>
    </rPh>
    <phoneticPr fontId="19"/>
  </si>
  <si>
    <t>集会の議決事項</t>
    <rPh sb="0" eb="2">
      <t>シュウカイ</t>
    </rPh>
    <rPh sb="3" eb="5">
      <t>ギケツ</t>
    </rPh>
    <rPh sb="5" eb="7">
      <t>ジコウ</t>
    </rPh>
    <phoneticPr fontId="19"/>
  </si>
  <si>
    <t>情報の交付</t>
    <rPh sb="0" eb="2">
      <t>ジョウホウ</t>
    </rPh>
    <rPh sb="3" eb="5">
      <t>コウフ</t>
    </rPh>
    <phoneticPr fontId="19"/>
  </si>
  <si>
    <t>他会計への充当がされない旨</t>
    <rPh sb="0" eb="1">
      <t>ホカ</t>
    </rPh>
    <rPh sb="1" eb="3">
      <t>カイケイ</t>
    </rPh>
    <rPh sb="5" eb="7">
      <t>ジュウトウ</t>
    </rPh>
    <rPh sb="12" eb="13">
      <t>ムネ</t>
    </rPh>
    <phoneticPr fontId="18"/>
  </si>
  <si>
    <t>滞納者への必要な措置</t>
    <rPh sb="0" eb="2">
      <t>タイノウ</t>
    </rPh>
    <rPh sb="2" eb="3">
      <t>シャ</t>
    </rPh>
    <rPh sb="5" eb="7">
      <t>ヒツヨウ</t>
    </rPh>
    <rPh sb="8" eb="10">
      <t>ソチ</t>
    </rPh>
    <phoneticPr fontId="19"/>
  </si>
  <si>
    <t>標準様式に準拠している</t>
    <rPh sb="0" eb="2">
      <t>ヒョウジュン</t>
    </rPh>
    <rPh sb="2" eb="4">
      <t>ヨウシキ</t>
    </rPh>
    <rPh sb="5" eb="7">
      <t>ジュンキョ</t>
    </rPh>
    <phoneticPr fontId="19"/>
  </si>
  <si>
    <t>計画期間30年以上等</t>
    <rPh sb="0" eb="2">
      <t>ケイカク</t>
    </rPh>
    <rPh sb="2" eb="4">
      <t>キカン</t>
    </rPh>
    <rPh sb="6" eb="7">
      <t>ネン</t>
    </rPh>
    <rPh sb="7" eb="9">
      <t>イジョウ</t>
    </rPh>
    <rPh sb="9" eb="10">
      <t>トウ</t>
    </rPh>
    <phoneticPr fontId="18"/>
  </si>
  <si>
    <t>修繕積立金の案の状況</t>
    <rPh sb="0" eb="2">
      <t>シュウゼン</t>
    </rPh>
    <rPh sb="2" eb="4">
      <t>ツミタテ</t>
    </rPh>
    <rPh sb="4" eb="5">
      <t>キン</t>
    </rPh>
    <rPh sb="6" eb="7">
      <t>アン</t>
    </rPh>
    <rPh sb="8" eb="10">
      <t>ジョウキョウ</t>
    </rPh>
    <phoneticPr fontId="19"/>
  </si>
  <si>
    <t>分譲当初の額</t>
    <rPh sb="0" eb="2">
      <t>ブンジョウ</t>
    </rPh>
    <rPh sb="2" eb="4">
      <t>トウショ</t>
    </rPh>
    <rPh sb="5" eb="6">
      <t>ガク</t>
    </rPh>
    <phoneticPr fontId="19"/>
  </si>
  <si>
    <t>計画期間内全体での総額が工事費総額を下回らない</t>
    <rPh sb="0" eb="2">
      <t>ケイカク</t>
    </rPh>
    <rPh sb="2" eb="4">
      <t>キカン</t>
    </rPh>
    <rPh sb="4" eb="5">
      <t>ナイ</t>
    </rPh>
    <rPh sb="5" eb="7">
      <t>ゼンタイ</t>
    </rPh>
    <rPh sb="9" eb="11">
      <t>ソウガク</t>
    </rPh>
    <rPh sb="12" eb="15">
      <t>コウジヒ</t>
    </rPh>
    <rPh sb="15" eb="17">
      <t>ソウガク</t>
    </rPh>
    <rPh sb="18" eb="20">
      <t>シタマワ</t>
    </rPh>
    <phoneticPr fontId="18"/>
  </si>
  <si>
    <t>月額（円／㎡）</t>
    <phoneticPr fontId="18"/>
  </si>
  <si>
    <t>計画期間全体での平均額が著しく低額でない</t>
    <rPh sb="0" eb="2">
      <t>ケイカク</t>
    </rPh>
    <rPh sb="2" eb="4">
      <t>キカン</t>
    </rPh>
    <rPh sb="4" eb="6">
      <t>ゼンタイ</t>
    </rPh>
    <rPh sb="8" eb="10">
      <t>ヘイキン</t>
    </rPh>
    <rPh sb="10" eb="11">
      <t>ガク</t>
    </rPh>
    <rPh sb="12" eb="13">
      <t>イチジル</t>
    </rPh>
    <rPh sb="15" eb="17">
      <t>テイガク</t>
    </rPh>
    <phoneticPr fontId="19"/>
  </si>
  <si>
    <t>引上げ幅が適切な範囲で収まっている</t>
    <rPh sb="0" eb="2">
      <t>ヒキア</t>
    </rPh>
    <rPh sb="3" eb="4">
      <t>ハバ</t>
    </rPh>
    <rPh sb="5" eb="7">
      <t>テキセツ</t>
    </rPh>
    <rPh sb="8" eb="10">
      <t>ハンイ</t>
    </rPh>
    <rPh sb="11" eb="12">
      <t>オサ</t>
    </rPh>
    <phoneticPr fontId="18"/>
  </si>
  <si>
    <t>計画期間における最終年度の借入金の残高の有無</t>
    <rPh sb="0" eb="2">
      <t>ケイカク</t>
    </rPh>
    <rPh sb="2" eb="4">
      <t>キカン</t>
    </rPh>
    <rPh sb="8" eb="10">
      <t>サイシュウ</t>
    </rPh>
    <rPh sb="10" eb="12">
      <t>ネンド</t>
    </rPh>
    <rPh sb="13" eb="15">
      <t>カリイレ</t>
    </rPh>
    <rPh sb="15" eb="16">
      <t>キン</t>
    </rPh>
    <rPh sb="17" eb="19">
      <t>ザンダカ</t>
    </rPh>
    <rPh sb="20" eb="22">
      <t>ウム</t>
    </rPh>
    <phoneticPr fontId="19"/>
  </si>
  <si>
    <t>設計図書の保管場所</t>
    <rPh sb="0" eb="2">
      <t>セッケイ</t>
    </rPh>
    <rPh sb="2" eb="4">
      <t>トショ</t>
    </rPh>
    <rPh sb="5" eb="7">
      <t>ホカン</t>
    </rPh>
    <rPh sb="7" eb="9">
      <t>バショ</t>
    </rPh>
    <phoneticPr fontId="19"/>
  </si>
  <si>
    <t>管理組合ポストの設置予定</t>
    <rPh sb="0" eb="2">
      <t>カンリ</t>
    </rPh>
    <rPh sb="2" eb="4">
      <t>クミアイ</t>
    </rPh>
    <rPh sb="8" eb="10">
      <t>セッチ</t>
    </rPh>
    <rPh sb="10" eb="12">
      <t>ヨテイ</t>
    </rPh>
    <phoneticPr fontId="19"/>
  </si>
  <si>
    <t>防災に関する事項</t>
    <rPh sb="0" eb="2">
      <t>ボウサイ</t>
    </rPh>
    <rPh sb="3" eb="4">
      <t>カン</t>
    </rPh>
    <rPh sb="6" eb="8">
      <t>ジコウ</t>
    </rPh>
    <phoneticPr fontId="19"/>
  </si>
  <si>
    <t>防災性能</t>
    <rPh sb="0" eb="2">
      <t>ボウサイ</t>
    </rPh>
    <rPh sb="2" eb="4">
      <t>セイノウ</t>
    </rPh>
    <phoneticPr fontId="19"/>
  </si>
  <si>
    <t>備蓄倉庫の設置</t>
    <rPh sb="0" eb="2">
      <t>ビチク</t>
    </rPh>
    <rPh sb="2" eb="4">
      <t>ソウコ</t>
    </rPh>
    <rPh sb="5" eb="7">
      <t>セッチ</t>
    </rPh>
    <phoneticPr fontId="18"/>
  </si>
  <si>
    <t>避難場所の確保</t>
    <rPh sb="0" eb="2">
      <t>ヒナン</t>
    </rPh>
    <rPh sb="2" eb="4">
      <t>バショ</t>
    </rPh>
    <rPh sb="5" eb="7">
      <t>カクホ</t>
    </rPh>
    <phoneticPr fontId="18"/>
  </si>
  <si>
    <t>防災訓練の実施方針</t>
    <rPh sb="0" eb="2">
      <t>ボウサイ</t>
    </rPh>
    <rPh sb="2" eb="4">
      <t>クンレン</t>
    </rPh>
    <rPh sb="5" eb="7">
      <t>ジッシ</t>
    </rPh>
    <rPh sb="7" eb="9">
      <t>ホウシン</t>
    </rPh>
    <phoneticPr fontId="18"/>
  </si>
  <si>
    <t>備蓄方針</t>
    <rPh sb="0" eb="2">
      <t>ビチク</t>
    </rPh>
    <rPh sb="2" eb="4">
      <t>ホウシン</t>
    </rPh>
    <phoneticPr fontId="18"/>
  </si>
  <si>
    <t>情報周知方法</t>
    <rPh sb="0" eb="2">
      <t>ジョウホウ</t>
    </rPh>
    <rPh sb="2" eb="4">
      <t>シュウチ</t>
    </rPh>
    <rPh sb="4" eb="6">
      <t>ホウホウ</t>
    </rPh>
    <phoneticPr fontId="18"/>
  </si>
  <si>
    <t>活動体制</t>
    <rPh sb="0" eb="2">
      <t>カツドウ</t>
    </rPh>
    <rPh sb="2" eb="4">
      <t>タイセイ</t>
    </rPh>
    <phoneticPr fontId="18"/>
  </si>
  <si>
    <t>添付書類</t>
    <rPh sb="0" eb="2">
      <t>テンプ</t>
    </rPh>
    <rPh sb="2" eb="4">
      <t>ショルイ</t>
    </rPh>
    <phoneticPr fontId="19"/>
  </si>
  <si>
    <t>管理計画の案</t>
    <rPh sb="0" eb="2">
      <t>カンリ</t>
    </rPh>
    <rPh sb="2" eb="4">
      <t>ケイカク</t>
    </rPh>
    <rPh sb="5" eb="6">
      <t>アン</t>
    </rPh>
    <phoneticPr fontId="19"/>
  </si>
  <si>
    <t>設計者</t>
    <rPh sb="0" eb="3">
      <t>セッケイシャ</t>
    </rPh>
    <phoneticPr fontId="18"/>
  </si>
  <si>
    <t>施行者</t>
    <rPh sb="0" eb="2">
      <t>セコウ</t>
    </rPh>
    <rPh sb="2" eb="3">
      <t>シャ</t>
    </rPh>
    <phoneticPr fontId="18"/>
  </si>
  <si>
    <t>法人名・代表者名</t>
    <phoneticPr fontId="18"/>
  </si>
  <si>
    <t>1: 管理者及び監事の選任について、集会の決議による旨が定められている</t>
    <phoneticPr fontId="18"/>
  </si>
  <si>
    <t>2: 暫定的な管理者等を置く場合には、解任に支障を及ぼすおそれのある規定がない</t>
    <rPh sb="3" eb="6">
      <t>ザンテイテキ</t>
    </rPh>
    <rPh sb="7" eb="9">
      <t>カンリ</t>
    </rPh>
    <rPh sb="9" eb="10">
      <t>シャ</t>
    </rPh>
    <rPh sb="10" eb="11">
      <t>トウ</t>
    </rPh>
    <rPh sb="12" eb="13">
      <t>オ</t>
    </rPh>
    <rPh sb="14" eb="16">
      <t>バアイ</t>
    </rPh>
    <rPh sb="19" eb="21">
      <t>カイニン</t>
    </rPh>
    <rPh sb="22" eb="24">
      <t>シショウ</t>
    </rPh>
    <rPh sb="25" eb="26">
      <t>オヨ</t>
    </rPh>
    <rPh sb="34" eb="36">
      <t>キテイ</t>
    </rPh>
    <phoneticPr fontId="18"/>
  </si>
  <si>
    <t xml:space="preserve"> （暫定的な管理者等を置かない場合もチェックしてください）</t>
    <rPh sb="2" eb="5">
      <t>ザンテイテキ</t>
    </rPh>
    <rPh sb="6" eb="9">
      <t>カンリシャ</t>
    </rPh>
    <rPh sb="9" eb="10">
      <t>トウ</t>
    </rPh>
    <rPh sb="11" eb="12">
      <t>オ</t>
    </rPh>
    <rPh sb="15" eb="17">
      <t>バアイ</t>
    </rPh>
    <phoneticPr fontId="18"/>
  </si>
  <si>
    <t>3: 管理者及び監事の任期について、2年を超えない範囲で定められている</t>
    <rPh sb="3" eb="6">
      <t>カンリシャ</t>
    </rPh>
    <rPh sb="6" eb="7">
      <t>オヨ</t>
    </rPh>
    <rPh sb="8" eb="10">
      <t>カンジ</t>
    </rPh>
    <rPh sb="11" eb="13">
      <t>ニンキ</t>
    </rPh>
    <rPh sb="19" eb="20">
      <t>ネン</t>
    </rPh>
    <rPh sb="21" eb="22">
      <t>コ</t>
    </rPh>
    <rPh sb="25" eb="27">
      <t>ハンイ</t>
    </rPh>
    <rPh sb="28" eb="29">
      <t>サダ</t>
    </rPh>
    <phoneticPr fontId="18"/>
  </si>
  <si>
    <t>4: 集会を年1回以上開催する旨が定められている</t>
    <rPh sb="3" eb="5">
      <t>シュウカイ</t>
    </rPh>
    <rPh sb="6" eb="7">
      <t>ネン</t>
    </rPh>
    <rPh sb="8" eb="11">
      <t>カイイジョウ</t>
    </rPh>
    <rPh sb="11" eb="13">
      <t>カイサイ</t>
    </rPh>
    <rPh sb="15" eb="16">
      <t>ムネ</t>
    </rPh>
    <rPh sb="17" eb="18">
      <t>サダ</t>
    </rPh>
    <phoneticPr fontId="18"/>
  </si>
  <si>
    <t>5: 区分所有者名簿及び居住者名簿の作成及び保管並びに年1回以上の更新について定められている</t>
    <phoneticPr fontId="18"/>
  </si>
  <si>
    <t>6: 管理上必要なときの専有部分等への立入り及び保存行為の実施の請求並びに</t>
    <rPh sb="3" eb="5">
      <t>カンリ</t>
    </rPh>
    <rPh sb="5" eb="6">
      <t>ジョウ</t>
    </rPh>
    <rPh sb="6" eb="8">
      <t>ヒツヨウ</t>
    </rPh>
    <rPh sb="12" eb="14">
      <t>センユウ</t>
    </rPh>
    <rPh sb="14" eb="16">
      <t>ブブン</t>
    </rPh>
    <rPh sb="16" eb="17">
      <t>トウ</t>
    </rPh>
    <rPh sb="19" eb="21">
      <t>タチイ</t>
    </rPh>
    <rPh sb="22" eb="23">
      <t>オヨ</t>
    </rPh>
    <rPh sb="24" eb="26">
      <t>ホゾン</t>
    </rPh>
    <rPh sb="26" eb="28">
      <t>コウイ</t>
    </rPh>
    <rPh sb="29" eb="31">
      <t>ジッシ</t>
    </rPh>
    <rPh sb="32" eb="34">
      <t>セイキュウ</t>
    </rPh>
    <rPh sb="34" eb="35">
      <t>ナラ</t>
    </rPh>
    <phoneticPr fontId="18"/>
  </si>
  <si>
    <t xml:space="preserve">    災害等の緊急時の専有部分等への立入り及び保存行為の実施について定められている</t>
    <phoneticPr fontId="18"/>
  </si>
  <si>
    <t>7: 修繕等の履歴情報の整理及び管理等について定められている</t>
    <rPh sb="3" eb="5">
      <t>シュウゼン</t>
    </rPh>
    <rPh sb="5" eb="6">
      <t>トウ</t>
    </rPh>
    <rPh sb="7" eb="9">
      <t>リレキ</t>
    </rPh>
    <rPh sb="9" eb="11">
      <t>ジョウホウ</t>
    </rPh>
    <rPh sb="12" eb="14">
      <t>セイリ</t>
    </rPh>
    <rPh sb="14" eb="15">
      <t>オヨ</t>
    </rPh>
    <rPh sb="16" eb="18">
      <t>カンリ</t>
    </rPh>
    <rPh sb="18" eb="19">
      <t>トウ</t>
    </rPh>
    <rPh sb="23" eb="24">
      <t>サダ</t>
    </rPh>
    <phoneticPr fontId="18"/>
  </si>
  <si>
    <t>8: 管理組合と管理者等及び監事との利益相反防止の規定が「マンション標準管理規約」に準拠し定められている</t>
    <rPh sb="3" eb="5">
      <t>カンリ</t>
    </rPh>
    <rPh sb="5" eb="7">
      <t>クミアイ</t>
    </rPh>
    <rPh sb="8" eb="11">
      <t>カンリシャ</t>
    </rPh>
    <rPh sb="11" eb="12">
      <t>トウ</t>
    </rPh>
    <rPh sb="12" eb="13">
      <t>オヨ</t>
    </rPh>
    <rPh sb="14" eb="16">
      <t>カンジ</t>
    </rPh>
    <rPh sb="18" eb="20">
      <t>リエキ</t>
    </rPh>
    <rPh sb="20" eb="22">
      <t>ソウハン</t>
    </rPh>
    <rPh sb="22" eb="24">
      <t>ボウシ</t>
    </rPh>
    <rPh sb="25" eb="27">
      <t>キテイ</t>
    </rPh>
    <rPh sb="34" eb="36">
      <t>ヒョウジュン</t>
    </rPh>
    <rPh sb="36" eb="38">
      <t>カンリ</t>
    </rPh>
    <rPh sb="38" eb="40">
      <t>キヤク</t>
    </rPh>
    <rPh sb="42" eb="44">
      <t>ジュンキョ</t>
    </rPh>
    <rPh sb="45" eb="46">
      <t>サダ</t>
    </rPh>
    <phoneticPr fontId="18"/>
  </si>
  <si>
    <t>9: 集会の招集の請求に係る規定が「マンション標準管理規約」に準拠し定められており、</t>
    <rPh sb="3" eb="5">
      <t>シュウカイ</t>
    </rPh>
    <rPh sb="6" eb="8">
      <t>ショウシュウ</t>
    </rPh>
    <rPh sb="9" eb="11">
      <t>セイキュウ</t>
    </rPh>
    <rPh sb="12" eb="13">
      <t>カカ</t>
    </rPh>
    <rPh sb="14" eb="16">
      <t>キテイ</t>
    </rPh>
    <rPh sb="23" eb="25">
      <t>ヒョウジュン</t>
    </rPh>
    <rPh sb="25" eb="27">
      <t>カンリ</t>
    </rPh>
    <rPh sb="27" eb="29">
      <t>キヤク</t>
    </rPh>
    <rPh sb="31" eb="33">
      <t>ジュンキョ</t>
    </rPh>
    <rPh sb="34" eb="35">
      <t>サダ</t>
    </rPh>
    <phoneticPr fontId="18"/>
  </si>
  <si>
    <t xml:space="preserve">    かつ当該規定において区分所有者等の負担を加重する事項が定められていない。</t>
    <rPh sb="6" eb="8">
      <t>トウガイ</t>
    </rPh>
    <rPh sb="8" eb="10">
      <t>キテイ</t>
    </rPh>
    <rPh sb="14" eb="16">
      <t>クブン</t>
    </rPh>
    <rPh sb="16" eb="19">
      <t>ショユウシャ</t>
    </rPh>
    <rPh sb="19" eb="20">
      <t>トウ</t>
    </rPh>
    <rPh sb="21" eb="23">
      <t>フタン</t>
    </rPh>
    <rPh sb="24" eb="26">
      <t>カジュウ</t>
    </rPh>
    <rPh sb="28" eb="30">
      <t>ジコウ</t>
    </rPh>
    <rPh sb="31" eb="32">
      <t>サダ</t>
    </rPh>
    <phoneticPr fontId="18"/>
  </si>
  <si>
    <t>10: 「マンション標準管理規約」で集会の議決事項とされている全ての事項が定められている</t>
    <rPh sb="10" eb="12">
      <t>ヒョウジュン</t>
    </rPh>
    <rPh sb="12" eb="14">
      <t>カンリ</t>
    </rPh>
    <rPh sb="14" eb="16">
      <t>キヤク</t>
    </rPh>
    <rPh sb="18" eb="20">
      <t>シュウカイ</t>
    </rPh>
    <rPh sb="21" eb="23">
      <t>ギケツ</t>
    </rPh>
    <rPh sb="23" eb="25">
      <t>ジコウ</t>
    </rPh>
    <rPh sb="31" eb="32">
      <t>スベ</t>
    </rPh>
    <rPh sb="34" eb="36">
      <t>ジコウ</t>
    </rPh>
    <rPh sb="37" eb="38">
      <t>サダ</t>
    </rPh>
    <phoneticPr fontId="18"/>
  </si>
  <si>
    <t>11: 管理組合の財務及び管理に関する情報の書面の交付又は電磁的記録の提供について定められている</t>
    <rPh sb="4" eb="6">
      <t>カンリ</t>
    </rPh>
    <rPh sb="6" eb="8">
      <t>クミアイ</t>
    </rPh>
    <rPh sb="9" eb="11">
      <t>ザイム</t>
    </rPh>
    <rPh sb="11" eb="12">
      <t>オヨ</t>
    </rPh>
    <rPh sb="13" eb="15">
      <t>カンリ</t>
    </rPh>
    <rPh sb="16" eb="17">
      <t>カン</t>
    </rPh>
    <rPh sb="19" eb="21">
      <t>ジョウホウ</t>
    </rPh>
    <rPh sb="22" eb="24">
      <t>ショメン</t>
    </rPh>
    <rPh sb="25" eb="27">
      <t>コウフ</t>
    </rPh>
    <rPh sb="27" eb="28">
      <t>マタ</t>
    </rPh>
    <rPh sb="29" eb="32">
      <t>デンジテキ</t>
    </rPh>
    <rPh sb="32" eb="34">
      <t>キロク</t>
    </rPh>
    <rPh sb="35" eb="37">
      <t>テイキョウ</t>
    </rPh>
    <rPh sb="41" eb="42">
      <t>サダ</t>
    </rPh>
    <phoneticPr fontId="18"/>
  </si>
  <si>
    <t>12: 管理費及び修繕積立金等について明確に区分して経理が行われる旨が定められている</t>
    <rPh sb="4" eb="7">
      <t>カンリヒ</t>
    </rPh>
    <rPh sb="7" eb="8">
      <t>オヨ</t>
    </rPh>
    <rPh sb="9" eb="11">
      <t>シュウゼン</t>
    </rPh>
    <rPh sb="11" eb="13">
      <t>ツミタテ</t>
    </rPh>
    <rPh sb="13" eb="14">
      <t>キン</t>
    </rPh>
    <rPh sb="14" eb="15">
      <t>トウ</t>
    </rPh>
    <rPh sb="19" eb="21">
      <t>メイカク</t>
    </rPh>
    <rPh sb="22" eb="24">
      <t>クブン</t>
    </rPh>
    <rPh sb="26" eb="28">
      <t>ケイリ</t>
    </rPh>
    <rPh sb="29" eb="30">
      <t>オコナ</t>
    </rPh>
    <rPh sb="33" eb="34">
      <t>ムネ</t>
    </rPh>
    <rPh sb="35" eb="36">
      <t>サダ</t>
    </rPh>
    <phoneticPr fontId="18"/>
  </si>
  <si>
    <t>13: 修繕積立金会計から他会計への充当がされない旨が定められている</t>
    <rPh sb="4" eb="6">
      <t>シュウゼン</t>
    </rPh>
    <rPh sb="6" eb="8">
      <t>ツミタテ</t>
    </rPh>
    <rPh sb="8" eb="9">
      <t>キン</t>
    </rPh>
    <rPh sb="9" eb="11">
      <t>カイケイ</t>
    </rPh>
    <rPh sb="13" eb="14">
      <t>タ</t>
    </rPh>
    <rPh sb="14" eb="16">
      <t>カイケイ</t>
    </rPh>
    <rPh sb="18" eb="20">
      <t>ジュウトウ</t>
    </rPh>
    <rPh sb="25" eb="26">
      <t>ムネ</t>
    </rPh>
    <rPh sb="27" eb="28">
      <t>サダ</t>
    </rPh>
    <phoneticPr fontId="18"/>
  </si>
  <si>
    <t>14: 修繕積立金の滞納者に対し必要な措置を講じる旨が定められている</t>
    <rPh sb="27" eb="28">
      <t>サダ</t>
    </rPh>
    <phoneticPr fontId="18"/>
  </si>
  <si>
    <t>記述欄</t>
    <rPh sb="0" eb="2">
      <t>キジュツ</t>
    </rPh>
    <rPh sb="2" eb="3">
      <t>ラン</t>
    </rPh>
    <phoneticPr fontId="18"/>
  </si>
  <si>
    <t>（R8_08_00）</t>
    <phoneticPr fontId="18"/>
  </si>
  <si>
    <t>※【計画期間全体での平均額】は、⑤修繕積立金確認シートに入力すると、自動で表示されます</t>
    <rPh sb="17" eb="19">
      <t>シュウゼン</t>
    </rPh>
    <rPh sb="19" eb="21">
      <t>ツミタテ</t>
    </rPh>
    <rPh sb="21" eb="22">
      <t>キン</t>
    </rPh>
    <rPh sb="22" eb="24">
      <t>カクニン</t>
    </rPh>
    <rPh sb="28" eb="30">
      <t>ニュウリョク</t>
    </rPh>
    <rPh sb="34" eb="36">
      <t>ジドウ</t>
    </rPh>
    <rPh sb="37" eb="39">
      <t>ヒョウジ</t>
    </rPh>
    <phoneticPr fontId="18"/>
  </si>
  <si>
    <t>※【初期額】には、長期修繕計画の初年度に集める修繕積立金の合計額（円・年）を入力してください。</t>
    <rPh sb="2" eb="4">
      <t>ショキ</t>
    </rPh>
    <rPh sb="4" eb="5">
      <t>ガク</t>
    </rPh>
    <rPh sb="9" eb="11">
      <t>チョウキ</t>
    </rPh>
    <rPh sb="11" eb="13">
      <t>シュウゼン</t>
    </rPh>
    <rPh sb="13" eb="15">
      <t>ケイカク</t>
    </rPh>
    <rPh sb="16" eb="19">
      <t>ショネンド</t>
    </rPh>
    <rPh sb="20" eb="21">
      <t>アツ</t>
    </rPh>
    <rPh sb="23" eb="25">
      <t>シュウゼン</t>
    </rPh>
    <rPh sb="25" eb="27">
      <t>ツミタテ</t>
    </rPh>
    <rPh sb="27" eb="28">
      <t>キン</t>
    </rPh>
    <rPh sb="29" eb="31">
      <t>ゴウケイ</t>
    </rPh>
    <rPh sb="31" eb="32">
      <t>ガク</t>
    </rPh>
    <rPh sb="33" eb="34">
      <t>エン</t>
    </rPh>
    <rPh sb="35" eb="36">
      <t>ネン</t>
    </rPh>
    <rPh sb="38" eb="40">
      <t>ニュウリョク</t>
    </rPh>
    <phoneticPr fontId="19"/>
  </si>
  <si>
    <t>※【最終額】には、長期修繕計画の最終年度に集める修繕積立金の合計額（円・年）を入力してください。</t>
    <rPh sb="2" eb="4">
      <t>サイシュウ</t>
    </rPh>
    <rPh sb="4" eb="5">
      <t>ガク</t>
    </rPh>
    <rPh sb="9" eb="11">
      <t>チョウキ</t>
    </rPh>
    <rPh sb="11" eb="13">
      <t>シュウゼン</t>
    </rPh>
    <rPh sb="13" eb="15">
      <t>ケイカク</t>
    </rPh>
    <rPh sb="16" eb="18">
      <t>サイシュウ</t>
    </rPh>
    <rPh sb="18" eb="20">
      <t>ネンド</t>
    </rPh>
    <rPh sb="21" eb="22">
      <t>アツ</t>
    </rPh>
    <rPh sb="24" eb="26">
      <t>シュウゼン</t>
    </rPh>
    <rPh sb="26" eb="28">
      <t>ツミタテ</t>
    </rPh>
    <rPh sb="28" eb="29">
      <t>キン</t>
    </rPh>
    <rPh sb="30" eb="32">
      <t>ゴウケイ</t>
    </rPh>
    <rPh sb="32" eb="33">
      <t>ガク</t>
    </rPh>
    <rPh sb="34" eb="35">
      <t>エン</t>
    </rPh>
    <rPh sb="36" eb="37">
      <t>ネン</t>
    </rPh>
    <rPh sb="39" eb="41">
      <t>ニュウリョク</t>
    </rPh>
    <phoneticPr fontId="19"/>
  </si>
  <si>
    <t>※パソコンにより届出書のチェックボックスが正しく表示されない場合があったため、</t>
    <phoneticPr fontId="19"/>
  </si>
  <si>
    <t>　■のプルダウンでチェックする様式に修正しました（2026.8.4）</t>
    <phoneticPr fontId="19"/>
  </si>
  <si>
    <t>（R8_08_01）</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</si>
</sst>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8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6"/>
      <name val="游ゴシック"/>
      <family val="3"/>
      <charset val="128"/>
      <scheme val="minor"/>
    </font>
    <font>
      <sz val="10"/>
      <name val="ＭＳ 明朝"/>
      <family val="1"/>
      <charset val="128"/>
    </font>
    <font>
      <sz val="11"/>
      <color theme="1"/>
      <name val="UD デジタル 教科書体 NK-R"/>
      <family val="1"/>
      <charset val="128"/>
    </font>
    <font>
      <sz val="10"/>
      <color theme="1"/>
      <name val="游ゴシック"/>
      <family val="2"/>
      <charset val="128"/>
      <scheme val="minor"/>
    </font>
    <font>
      <sz val="10"/>
      <color theme="1"/>
      <name val="UD デジタル 教科書体 NK-R"/>
      <family val="1"/>
      <charset val="128"/>
    </font>
    <font>
      <sz val="9"/>
      <color theme="1"/>
      <name val="UD デジタル 教科書体 NK-R"/>
      <family val="1"/>
      <charset val="128"/>
    </font>
    <font>
      <sz val="9"/>
      <color theme="1"/>
      <name val="游ゴシック"/>
      <family val="2"/>
      <charset val="128"/>
      <scheme val="minor"/>
    </font>
    <font>
      <sz val="8"/>
      <color rgb="FF000000"/>
      <name val="BIZ UDPゴシック"/>
      <family val="3"/>
      <charset val="128"/>
    </font>
    <font>
      <sz val="7"/>
      <color rgb="FF000000"/>
      <name val="BIZ UDPゴシック"/>
      <family val="3"/>
      <charset val="128"/>
    </font>
    <font>
      <sz val="8"/>
      <color theme="1"/>
      <name val="UD デジタル 教科書体 NK-R"/>
      <family val="1"/>
      <charset val="128"/>
    </font>
    <font>
      <u/>
      <sz val="11"/>
      <color theme="10"/>
      <name val="游ゴシック"/>
      <family val="2"/>
      <charset val="128"/>
      <scheme val="minor"/>
    </font>
    <font>
      <u/>
      <sz val="8"/>
      <color theme="10"/>
      <name val="游ゴシック"/>
      <family val="2"/>
      <charset val="128"/>
      <scheme val="minor"/>
    </font>
    <font>
      <sz val="10"/>
      <name val="游ゴシック"/>
      <family val="3"/>
      <charset val="128"/>
      <scheme val="minor"/>
    </font>
    <font>
      <sz val="10"/>
      <color theme="1"/>
      <name val="游ゴシック"/>
      <family val="3"/>
      <charset val="128"/>
      <scheme val="minor"/>
    </font>
    <font>
      <sz val="10"/>
      <color rgb="FFFF0000"/>
      <name val="游ゴシック"/>
      <family val="3"/>
      <charset val="128"/>
      <scheme val="minor"/>
    </font>
    <font>
      <b/>
      <sz val="10"/>
      <name val="游ゴシック"/>
      <family val="3"/>
      <charset val="128"/>
      <scheme val="minor"/>
    </font>
    <font>
      <sz val="12"/>
      <name val="游ゴシック"/>
      <family val="3"/>
      <charset val="128"/>
      <scheme val="minor"/>
    </font>
    <font>
      <sz val="8"/>
      <name val="游ゴシック"/>
      <family val="3"/>
      <charset val="128"/>
      <scheme val="minor"/>
    </font>
    <font>
      <sz val="9"/>
      <name val="游ゴシック"/>
      <family val="3"/>
      <charset val="128"/>
      <scheme val="minor"/>
    </font>
    <font>
      <b/>
      <sz val="10"/>
      <color rgb="FF0000FF"/>
      <name val="游ゴシック"/>
      <family val="3"/>
      <charset val="128"/>
      <scheme val="minor"/>
    </font>
    <font>
      <b/>
      <sz val="16"/>
      <name val="游ゴシック"/>
      <family val="3"/>
      <charset val="128"/>
      <scheme val="minor"/>
    </font>
    <font>
      <b/>
      <sz val="12"/>
      <name val="游ゴシック"/>
      <family val="3"/>
      <charset val="128"/>
      <scheme val="minor"/>
    </font>
    <font>
      <b/>
      <sz val="11"/>
      <name val="游ゴシック"/>
      <family val="3"/>
      <charset val="128"/>
      <scheme val="minor"/>
    </font>
    <font>
      <b/>
      <sz val="9"/>
      <name val="游ゴシック"/>
      <family val="3"/>
      <charset val="128"/>
      <scheme val="minor"/>
    </font>
    <font>
      <sz val="8"/>
      <color theme="1"/>
      <name val="游ゴシック"/>
      <family val="3"/>
      <charset val="128"/>
      <scheme val="minor"/>
    </font>
    <font>
      <b/>
      <sz val="10"/>
      <color theme="1"/>
      <name val="游ゴシック"/>
      <family val="3"/>
      <charset val="128"/>
      <scheme val="minor"/>
    </font>
    <font>
      <b/>
      <sz val="9"/>
      <color rgb="FF0000FF"/>
      <name val="游ゴシック"/>
      <family val="3"/>
      <charset val="128"/>
      <scheme val="minor"/>
    </font>
    <font>
      <b/>
      <sz val="11"/>
      <color rgb="FF0000FF"/>
      <name val="游ゴシック"/>
      <family val="3"/>
      <charset val="128"/>
      <scheme val="minor"/>
    </font>
    <font>
      <b/>
      <sz val="9"/>
      <color theme="1"/>
      <name val="游ゴシック"/>
      <family val="3"/>
      <charset val="128"/>
      <scheme val="minor"/>
    </font>
    <font>
      <sz val="10"/>
      <name val="UD デジタル 教科書体 NK-R"/>
      <family val="1"/>
      <charset val="128"/>
    </font>
    <font>
      <b/>
      <sz val="11"/>
      <color theme="1"/>
      <name val="游ゴシック"/>
      <family val="3"/>
      <charset val="128"/>
      <scheme val="minor"/>
    </font>
    <font>
      <sz val="11"/>
      <color theme="1"/>
      <name val="游ゴシック"/>
      <family val="3"/>
      <charset val="128"/>
      <scheme val="minor"/>
    </font>
    <font>
      <b/>
      <sz val="11"/>
      <color theme="0"/>
      <name val="游ゴシック"/>
      <family val="3"/>
      <charset val="128"/>
      <scheme val="minor"/>
    </font>
    <font>
      <sz val="9"/>
      <color theme="1"/>
      <name val="游ゴシック"/>
      <family val="3"/>
      <charset val="128"/>
      <scheme val="minor"/>
    </font>
    <font>
      <b/>
      <sz val="8"/>
      <color rgb="FF0000FF"/>
      <name val="游ゴシック"/>
      <family val="3"/>
      <charset val="128"/>
      <scheme val="minor"/>
    </font>
    <font>
      <b/>
      <sz val="8"/>
      <color theme="0"/>
      <name val="游ゴシック"/>
      <family val="3"/>
      <charset val="128"/>
      <scheme val="minor"/>
    </font>
    <font>
      <b/>
      <sz val="9"/>
      <color theme="8"/>
      <name val="游ゴシック"/>
      <family val="3"/>
      <charset val="128"/>
      <scheme val="minor"/>
    </font>
    <font>
      <b/>
      <sz val="9"/>
      <color theme="9"/>
      <name val="游ゴシック"/>
      <family val="3"/>
      <charset val="128"/>
      <scheme val="minor"/>
    </font>
    <font>
      <b/>
      <sz val="12"/>
      <color rgb="FF0070C0"/>
      <name val="游ゴシック"/>
      <family val="3"/>
      <charset val="128"/>
      <scheme val="minor"/>
    </font>
    <font>
      <b/>
      <sz val="8"/>
      <color theme="1"/>
      <name val="游ゴシック"/>
      <family val="3"/>
      <charset val="128"/>
      <scheme val="minor"/>
    </font>
    <font>
      <sz val="8"/>
      <color theme="1"/>
      <name val="UD デジタル 教科書体 NP-R"/>
      <family val="1"/>
      <charset val="128"/>
    </font>
    <font>
      <b/>
      <sz val="12"/>
      <color rgb="FFFF0000"/>
      <name val="游ゴシック"/>
      <family val="3"/>
      <charset val="128"/>
      <scheme val="minor"/>
    </font>
    <font>
      <b/>
      <sz val="12"/>
      <color rgb="FFFF0000"/>
      <name val="UD デジタル 教科書体 NP-B"/>
      <family val="1"/>
      <charset val="128"/>
    </font>
    <font>
      <sz val="9"/>
      <color rgb="FFFF0000"/>
      <name val="UD デジタル 教科書体 NP-B"/>
      <family val="1"/>
      <charset val="128"/>
    </font>
    <font>
      <b/>
      <u/>
      <sz val="8"/>
      <color theme="10"/>
      <name val="游ゴシック"/>
      <family val="3"/>
      <charset val="128"/>
      <scheme val="minor"/>
    </font>
    <font>
      <b/>
      <sz val="10"/>
      <name val="ＭＳ 明朝"/>
      <family val="1"/>
      <charset val="128"/>
    </font>
    <font>
      <b/>
      <sz val="14"/>
      <name val="游ゴシック"/>
      <family val="3"/>
      <charset val="128"/>
      <scheme val="minor"/>
    </font>
    <font>
      <b/>
      <sz val="8"/>
      <name val="BIZ UDPゴシック"/>
      <family val="3"/>
      <charset val="128"/>
    </font>
    <font>
      <b/>
      <sz val="7"/>
      <name val="BIZ UDPゴシック"/>
      <family val="3"/>
      <charset val="128"/>
    </font>
    <font>
      <b/>
      <sz val="9"/>
      <color theme="1"/>
      <name val="BIZ UDPゴシック"/>
      <family val="3"/>
      <charset val="128"/>
    </font>
    <font>
      <b/>
      <sz val="8"/>
      <color theme="1"/>
      <name val="BIZ UDPゴシック"/>
      <family val="3"/>
      <charset val="128"/>
    </font>
    <font>
      <b/>
      <sz val="10"/>
      <name val="BIZ UDPゴシック"/>
      <family val="3"/>
      <charset val="128"/>
    </font>
    <font>
      <b/>
      <sz val="5"/>
      <name val="BIZ UDPゴシック"/>
      <family val="3"/>
      <charset val="128"/>
    </font>
    <font>
      <b/>
      <sz val="11"/>
      <color theme="1"/>
      <name val="BIZ UDPゴシック"/>
      <family val="3"/>
      <charset val="128"/>
    </font>
    <font>
      <sz val="10"/>
      <color theme="1"/>
      <name val="BIZ UDPゴシック"/>
      <family val="3"/>
      <charset val="128"/>
    </font>
    <font>
      <sz val="10"/>
      <name val="BIZ UDPゴシック"/>
      <family val="3"/>
      <charset val="128"/>
    </font>
    <font>
      <b/>
      <sz val="10"/>
      <color theme="1"/>
      <name val="BIZ UDPゴシック"/>
      <family val="3"/>
      <charset val="128"/>
    </font>
    <font>
      <b/>
      <sz val="9"/>
      <name val="BIZ UDPゴシック"/>
      <family val="3"/>
      <charset val="128"/>
    </font>
    <font>
      <b/>
      <sz val="6"/>
      <color theme="1"/>
      <name val="游ゴシック"/>
      <family val="3"/>
      <charset val="128"/>
      <scheme val="minor"/>
    </font>
    <font>
      <sz val="9"/>
      <name val="ＭＳ 明朝"/>
      <family val="1"/>
      <charset val="128"/>
    </font>
    <font>
      <sz val="10"/>
      <color rgb="FFFF0000"/>
      <name val="ＭＳ 明朝"/>
      <family val="1"/>
      <charset val="128"/>
    </font>
    <font>
      <sz val="8"/>
      <name val="ＭＳ 明朝"/>
      <family val="1"/>
      <charset val="128"/>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s>
  <borders count="2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diagonal/>
    </border>
    <border>
      <left/>
      <right style="mediumDashed">
        <color rgb="FFFF0000"/>
      </right>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thin">
        <color indexed="64"/>
      </left>
      <right style="thin">
        <color indexed="64"/>
      </right>
      <top style="thin">
        <color indexed="64"/>
      </top>
      <bottom/>
      <diagonal/>
    </border>
    <border>
      <left style="thick">
        <color theme="7"/>
      </left>
      <right style="thin">
        <color indexed="64"/>
      </right>
      <top style="thick">
        <color theme="7"/>
      </top>
      <bottom style="thin">
        <color indexed="64"/>
      </bottom>
      <diagonal/>
    </border>
    <border>
      <left style="thin">
        <color indexed="64"/>
      </left>
      <right style="thin">
        <color indexed="64"/>
      </right>
      <top style="thick">
        <color theme="7"/>
      </top>
      <bottom style="thin">
        <color indexed="64"/>
      </bottom>
      <diagonal/>
    </border>
    <border>
      <left style="thin">
        <color indexed="64"/>
      </left>
      <right/>
      <top style="thick">
        <color theme="7"/>
      </top>
      <bottom style="thin">
        <color indexed="64"/>
      </bottom>
      <diagonal/>
    </border>
    <border>
      <left/>
      <right style="thick">
        <color theme="7"/>
      </right>
      <top style="thick">
        <color theme="7"/>
      </top>
      <bottom style="thin">
        <color indexed="64"/>
      </bottom>
      <diagonal/>
    </border>
    <border>
      <left style="thick">
        <color theme="7"/>
      </left>
      <right style="thin">
        <color indexed="64"/>
      </right>
      <top style="thin">
        <color indexed="64"/>
      </top>
      <bottom style="thin">
        <color indexed="64"/>
      </bottom>
      <diagonal/>
    </border>
    <border>
      <left/>
      <right style="thick">
        <color theme="7"/>
      </right>
      <top style="thin">
        <color indexed="64"/>
      </top>
      <bottom/>
      <diagonal/>
    </border>
    <border>
      <left/>
      <right style="thick">
        <color theme="7"/>
      </right>
      <top/>
      <bottom style="thin">
        <color indexed="64"/>
      </bottom>
      <diagonal/>
    </border>
    <border>
      <left style="thick">
        <color theme="7"/>
      </left>
      <right style="thin">
        <color indexed="64"/>
      </right>
      <top style="thin">
        <color indexed="64"/>
      </top>
      <bottom style="thick">
        <color theme="7"/>
      </bottom>
      <diagonal/>
    </border>
    <border>
      <left style="thin">
        <color indexed="64"/>
      </left>
      <right style="thin">
        <color indexed="64"/>
      </right>
      <top style="thin">
        <color indexed="64"/>
      </top>
      <bottom style="thick">
        <color theme="7"/>
      </bottom>
      <diagonal/>
    </border>
    <border>
      <left style="thin">
        <color indexed="64"/>
      </left>
      <right/>
      <top style="thin">
        <color indexed="64"/>
      </top>
      <bottom style="thick">
        <color theme="7"/>
      </bottom>
      <diagonal/>
    </border>
    <border>
      <left/>
      <right style="thick">
        <color theme="7"/>
      </right>
      <top style="thin">
        <color indexed="64"/>
      </top>
      <bottom style="thick">
        <color theme="7"/>
      </bottom>
      <diagonal/>
    </border>
    <border>
      <left style="double">
        <color rgb="FF00B050"/>
      </left>
      <right/>
      <top style="double">
        <color rgb="FF00B050"/>
      </top>
      <bottom style="double">
        <color rgb="FF00B050"/>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double">
        <color rgb="FF00B050"/>
      </left>
      <right style="thin">
        <color indexed="64"/>
      </right>
      <top style="double">
        <color rgb="FF00B050"/>
      </top>
      <bottom style="thin">
        <color indexed="64"/>
      </bottom>
      <diagonal/>
    </border>
    <border>
      <left style="thin">
        <color indexed="64"/>
      </left>
      <right style="thin">
        <color indexed="64"/>
      </right>
      <top style="double">
        <color rgb="FF00B050"/>
      </top>
      <bottom style="thin">
        <color indexed="64"/>
      </bottom>
      <diagonal/>
    </border>
    <border>
      <left style="thin">
        <color indexed="64"/>
      </left>
      <right/>
      <top style="double">
        <color rgb="FF00B050"/>
      </top>
      <bottom style="thin">
        <color indexed="64"/>
      </bottom>
      <diagonal/>
    </border>
    <border>
      <left style="double">
        <color rgb="FF00B050"/>
      </left>
      <right style="thin">
        <color indexed="64"/>
      </right>
      <top style="thin">
        <color indexed="64"/>
      </top>
      <bottom style="thin">
        <color indexed="64"/>
      </bottom>
      <diagonal/>
    </border>
    <border>
      <left style="double">
        <color rgb="FF00B050"/>
      </left>
      <right style="thin">
        <color indexed="64"/>
      </right>
      <top style="thin">
        <color indexed="64"/>
      </top>
      <bottom style="double">
        <color rgb="FF00B050"/>
      </bottom>
      <diagonal/>
    </border>
    <border>
      <left style="thin">
        <color indexed="64"/>
      </left>
      <right style="thin">
        <color indexed="64"/>
      </right>
      <top style="thin">
        <color indexed="64"/>
      </top>
      <bottom style="double">
        <color rgb="FF00B050"/>
      </bottom>
      <diagonal/>
    </border>
    <border>
      <left style="thin">
        <color indexed="64"/>
      </left>
      <right/>
      <top style="thin">
        <color indexed="64"/>
      </top>
      <bottom style="double">
        <color rgb="FF00B050"/>
      </bottom>
      <diagonal/>
    </border>
    <border>
      <left style="mediumDashed">
        <color rgb="FF0000FF"/>
      </left>
      <right/>
      <top style="mediumDashed">
        <color rgb="FF0000FF"/>
      </top>
      <bottom/>
      <diagonal/>
    </border>
    <border>
      <left/>
      <right/>
      <top style="mediumDashed">
        <color rgb="FF0000FF"/>
      </top>
      <bottom/>
      <diagonal/>
    </border>
    <border>
      <left/>
      <right style="mediumDashed">
        <color rgb="FF0000FF"/>
      </right>
      <top style="mediumDashed">
        <color rgb="FF0000FF"/>
      </top>
      <bottom/>
      <diagonal/>
    </border>
    <border>
      <left style="mediumDashed">
        <color rgb="FF0000FF"/>
      </left>
      <right/>
      <top/>
      <bottom/>
      <diagonal/>
    </border>
    <border>
      <left/>
      <right style="mediumDashed">
        <color rgb="FF0000FF"/>
      </right>
      <top/>
      <bottom/>
      <diagonal/>
    </border>
    <border>
      <left style="mediumDashed">
        <color rgb="FF0000FF"/>
      </left>
      <right/>
      <top/>
      <bottom style="mediumDashed">
        <color rgb="FF0000FF"/>
      </bottom>
      <diagonal/>
    </border>
    <border>
      <left/>
      <right/>
      <top/>
      <bottom style="mediumDashed">
        <color rgb="FF0000FF"/>
      </bottom>
      <diagonal/>
    </border>
    <border>
      <left/>
      <right style="mediumDashed">
        <color rgb="FF0000FF"/>
      </right>
      <top/>
      <bottom style="mediumDashed">
        <color rgb="FF0000FF"/>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top/>
      <bottom/>
      <diagonal/>
    </border>
    <border>
      <left/>
      <right style="thick">
        <color theme="7"/>
      </right>
      <top/>
      <bottom/>
      <diagonal/>
    </border>
    <border>
      <left style="thick">
        <color theme="7"/>
      </left>
      <right/>
      <top/>
      <bottom style="thick">
        <color theme="7"/>
      </bottom>
      <diagonal/>
    </border>
    <border>
      <left/>
      <right/>
      <top/>
      <bottom style="thick">
        <color theme="7"/>
      </bottom>
      <diagonal/>
    </border>
    <border>
      <left/>
      <right style="thick">
        <color theme="7"/>
      </right>
      <top/>
      <bottom style="thick">
        <color theme="7"/>
      </bottom>
      <diagonal/>
    </border>
    <border>
      <left style="double">
        <color rgb="FF00B050"/>
      </left>
      <right/>
      <top style="double">
        <color rgb="FF00B050"/>
      </top>
      <bottom/>
      <diagonal/>
    </border>
    <border>
      <left/>
      <right/>
      <top style="double">
        <color rgb="FF00B050"/>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right style="double">
        <color rgb="FF00B050"/>
      </right>
      <top style="thin">
        <color indexed="64"/>
      </top>
      <bottom style="thin">
        <color indexed="64"/>
      </bottom>
      <diagonal/>
    </border>
    <border>
      <left/>
      <right/>
      <top style="thin">
        <color indexed="64"/>
      </top>
      <bottom style="double">
        <color rgb="FF00B050"/>
      </bottom>
      <diagonal/>
    </border>
    <border>
      <left/>
      <right style="double">
        <color rgb="FF00B050"/>
      </right>
      <top style="thin">
        <color indexed="64"/>
      </top>
      <bottom style="double">
        <color rgb="FF00B050"/>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right/>
      <top style="dotted">
        <color indexed="64"/>
      </top>
      <bottom/>
      <diagonal/>
    </border>
    <border>
      <left/>
      <right/>
      <top/>
      <bottom style="dotted">
        <color indexed="64"/>
      </bottom>
      <diagonal/>
    </border>
    <border>
      <left/>
      <right/>
      <top style="mediumDashed">
        <color theme="8"/>
      </top>
      <bottom/>
      <diagonal/>
    </border>
    <border>
      <left/>
      <right style="thick">
        <color rgb="FFFF0000"/>
      </right>
      <top/>
      <bottom style="thick">
        <color rgb="FFFF0000"/>
      </bottom>
      <diagonal/>
    </border>
    <border>
      <left/>
      <right/>
      <top style="mediumDashed">
        <color theme="8"/>
      </top>
      <bottom style="thick">
        <color rgb="FFFF000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style="mediumDashed">
        <color theme="8"/>
      </top>
      <bottom/>
      <diagonal/>
    </border>
    <border>
      <left/>
      <right style="medium">
        <color theme="1"/>
      </right>
      <top style="mediumDashed">
        <color theme="8"/>
      </top>
      <bottom style="thick">
        <color rgb="FFFF0000"/>
      </bottom>
      <diagonal/>
    </border>
    <border>
      <left style="medium">
        <color theme="1"/>
      </left>
      <right/>
      <top/>
      <bottom style="dotted">
        <color indexed="64"/>
      </bottom>
      <diagonal/>
    </border>
    <border>
      <left/>
      <right style="medium">
        <color theme="1"/>
      </right>
      <top/>
      <bottom style="dotted">
        <color indexed="64"/>
      </bottom>
      <diagonal/>
    </border>
    <border>
      <left style="medium">
        <color theme="1"/>
      </left>
      <right/>
      <top style="dotted">
        <color indexed="64"/>
      </top>
      <bottom/>
      <diagonal/>
    </border>
    <border>
      <left/>
      <right style="medium">
        <color theme="1"/>
      </right>
      <top style="dotted">
        <color indexed="64"/>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style="mediumDashed">
        <color theme="1"/>
      </top>
      <bottom/>
      <diagonal/>
    </border>
    <border>
      <left/>
      <right/>
      <top style="mediumDashed">
        <color theme="1"/>
      </top>
      <bottom/>
      <diagonal/>
    </border>
    <border>
      <left/>
      <right style="medium">
        <color theme="1"/>
      </right>
      <top style="mediumDashed">
        <color theme="1"/>
      </top>
      <bottom/>
      <diagonal/>
    </border>
    <border>
      <left/>
      <right/>
      <top style="dotted">
        <color theme="1"/>
      </top>
      <bottom/>
      <diagonal/>
    </border>
    <border>
      <left/>
      <right style="medium">
        <color theme="1"/>
      </right>
      <top style="dotted">
        <color theme="1"/>
      </top>
      <bottom/>
      <diagonal/>
    </border>
    <border>
      <left style="medium">
        <color theme="1"/>
      </left>
      <right/>
      <top/>
      <bottom style="dotted">
        <color theme="1"/>
      </bottom>
      <diagonal/>
    </border>
    <border>
      <left/>
      <right/>
      <top/>
      <bottom style="dotted">
        <color theme="1"/>
      </bottom>
      <diagonal/>
    </border>
    <border>
      <left/>
      <right style="medium">
        <color theme="1"/>
      </right>
      <top/>
      <bottom style="dotted">
        <color theme="1"/>
      </bottom>
      <diagonal/>
    </border>
    <border>
      <left style="dotted">
        <color theme="1"/>
      </left>
      <right/>
      <top style="medium">
        <color theme="1"/>
      </top>
      <bottom/>
      <diagonal/>
    </border>
    <border>
      <left/>
      <right style="dotted">
        <color theme="1"/>
      </right>
      <top style="medium">
        <color theme="1"/>
      </top>
      <bottom/>
      <diagonal/>
    </border>
    <border>
      <left style="dotted">
        <color theme="1"/>
      </left>
      <right/>
      <top/>
      <bottom/>
      <diagonal/>
    </border>
    <border>
      <left/>
      <right style="dotted">
        <color theme="1"/>
      </right>
      <top/>
      <bottom/>
      <diagonal/>
    </border>
    <border>
      <left style="dotted">
        <color theme="1"/>
      </left>
      <right/>
      <top style="mediumDashed">
        <color theme="8"/>
      </top>
      <bottom/>
      <diagonal/>
    </border>
    <border>
      <left/>
      <right style="dotted">
        <color theme="1"/>
      </right>
      <top style="mediumDashed">
        <color theme="8"/>
      </top>
      <bottom/>
      <diagonal/>
    </border>
    <border>
      <left style="dotted">
        <color theme="1"/>
      </left>
      <right/>
      <top style="dotted">
        <color theme="1"/>
      </top>
      <bottom/>
      <diagonal/>
    </border>
    <border>
      <left/>
      <right style="dotted">
        <color theme="1"/>
      </right>
      <top style="dotted">
        <color theme="1"/>
      </top>
      <bottom/>
      <diagonal/>
    </border>
    <border>
      <left style="dotted">
        <color theme="1"/>
      </left>
      <right/>
      <top/>
      <bottom style="dotted">
        <color theme="1"/>
      </bottom>
      <diagonal/>
    </border>
    <border>
      <left/>
      <right style="dotted">
        <color theme="1"/>
      </right>
      <top/>
      <bottom style="dotted">
        <color theme="1"/>
      </bottom>
      <diagonal/>
    </border>
    <border>
      <left style="dotted">
        <color theme="1"/>
      </left>
      <right/>
      <top/>
      <bottom style="dotted">
        <color indexed="64"/>
      </bottom>
      <diagonal/>
    </border>
    <border>
      <left/>
      <right style="dotted">
        <color theme="1"/>
      </right>
      <top/>
      <bottom style="dotted">
        <color indexed="64"/>
      </bottom>
      <diagonal/>
    </border>
    <border>
      <left style="dotted">
        <color theme="1"/>
      </left>
      <right/>
      <top style="dotted">
        <color indexed="64"/>
      </top>
      <bottom/>
      <diagonal/>
    </border>
    <border>
      <left/>
      <right style="dotted">
        <color theme="1"/>
      </right>
      <top style="dotted">
        <color indexed="64"/>
      </top>
      <bottom/>
      <diagonal/>
    </border>
    <border>
      <left style="dotted">
        <color theme="1"/>
      </left>
      <right/>
      <top/>
      <bottom style="medium">
        <color theme="1"/>
      </bottom>
      <diagonal/>
    </border>
    <border>
      <left/>
      <right style="dotted">
        <color theme="1"/>
      </right>
      <top/>
      <bottom style="medium">
        <color theme="1"/>
      </bottom>
      <diagonal/>
    </border>
    <border>
      <left style="dotted">
        <color theme="1"/>
      </left>
      <right/>
      <top style="mediumDashed">
        <color theme="1"/>
      </top>
      <bottom/>
      <diagonal/>
    </border>
    <border>
      <left/>
      <right style="dotted">
        <color theme="1"/>
      </right>
      <top style="mediumDashed">
        <color theme="1"/>
      </top>
      <bottom/>
      <diagonal/>
    </border>
    <border>
      <left style="medium">
        <color theme="1"/>
      </left>
      <right/>
      <top style="mediumDashed">
        <color theme="9"/>
      </top>
      <bottom/>
      <diagonal/>
    </border>
    <border>
      <left/>
      <right/>
      <top style="mediumDashed">
        <color theme="9"/>
      </top>
      <bottom/>
      <diagonal/>
    </border>
    <border>
      <left style="dotted">
        <color theme="1"/>
      </left>
      <right/>
      <top style="mediumDashed">
        <color theme="9"/>
      </top>
      <bottom/>
      <diagonal/>
    </border>
    <border>
      <left/>
      <right style="dotted">
        <color theme="1"/>
      </right>
      <top style="mediumDashed">
        <color theme="9"/>
      </top>
      <bottom/>
      <diagonal/>
    </border>
    <border>
      <left/>
      <right style="medium">
        <color theme="1"/>
      </right>
      <top style="mediumDashed">
        <color theme="9"/>
      </top>
      <bottom/>
      <diagonal/>
    </border>
    <border>
      <left style="medium">
        <color theme="1"/>
      </left>
      <right/>
      <top style="dotted">
        <color theme="1"/>
      </top>
      <bottom style="thick">
        <color rgb="FFFF0000"/>
      </bottom>
      <diagonal/>
    </border>
    <border>
      <left/>
      <right style="thick">
        <color rgb="FFFF0000"/>
      </right>
      <top/>
      <bottom style="dotted">
        <color theme="1"/>
      </bottom>
      <diagonal/>
    </border>
    <border>
      <left/>
      <right style="thick">
        <color rgb="FFFF0000"/>
      </right>
      <top style="dotted">
        <color theme="1"/>
      </top>
      <bottom style="thick">
        <color rgb="FFFF0000"/>
      </bottom>
      <diagonal/>
    </border>
    <border>
      <left style="dotted">
        <color theme="1"/>
      </left>
      <right/>
      <top/>
      <bottom style="thick">
        <color rgb="FFFF0000"/>
      </bottom>
      <diagonal/>
    </border>
    <border>
      <left/>
      <right style="thick">
        <color rgb="FFFF0000"/>
      </right>
      <top style="mediumDashed">
        <color theme="1"/>
      </top>
      <bottom/>
      <diagonal/>
    </border>
    <border>
      <left style="dotted">
        <color theme="1"/>
      </left>
      <right/>
      <top style="mediumDashed">
        <color theme="8"/>
      </top>
      <bottom style="thick">
        <color rgb="FFFF0000"/>
      </bottom>
      <diagonal/>
    </border>
    <border>
      <left/>
      <right style="dotted">
        <color theme="1"/>
      </right>
      <top style="mediumDashed">
        <color theme="8"/>
      </top>
      <bottom style="thick">
        <color rgb="FFFF0000"/>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theme="1"/>
      </top>
      <bottom/>
      <diagonal/>
    </border>
    <border>
      <left style="thin">
        <color indexed="64"/>
      </left>
      <right/>
      <top style="thin">
        <color theme="1"/>
      </top>
      <bottom/>
      <diagonal/>
    </border>
    <border>
      <left/>
      <right style="thin">
        <color indexed="64"/>
      </right>
      <top/>
      <bottom style="thin">
        <color theme="1"/>
      </bottom>
      <diagonal/>
    </border>
    <border>
      <left style="thick">
        <color theme="4" tint="0.39994506668294322"/>
      </left>
      <right/>
      <top style="thick">
        <color theme="4" tint="0.39994506668294322"/>
      </top>
      <bottom/>
      <diagonal/>
    </border>
    <border>
      <left/>
      <right/>
      <top style="thick">
        <color theme="4" tint="0.39994506668294322"/>
      </top>
      <bottom/>
      <diagonal/>
    </border>
    <border>
      <left/>
      <right style="thick">
        <color theme="4" tint="0.39994506668294322"/>
      </right>
      <top style="thick">
        <color theme="4" tint="0.39994506668294322"/>
      </top>
      <bottom/>
      <diagonal/>
    </border>
    <border>
      <left style="thick">
        <color theme="4" tint="0.39994506668294322"/>
      </left>
      <right/>
      <top/>
      <bottom/>
      <diagonal/>
    </border>
    <border>
      <left/>
      <right style="thick">
        <color theme="4" tint="0.39994506668294322"/>
      </right>
      <top/>
      <bottom/>
      <diagonal/>
    </border>
    <border>
      <left style="thick">
        <color theme="4" tint="0.39994506668294322"/>
      </left>
      <right/>
      <top/>
      <bottom style="thick">
        <color theme="4" tint="0.39994506668294322"/>
      </bottom>
      <diagonal/>
    </border>
    <border>
      <left/>
      <right/>
      <top/>
      <bottom style="thick">
        <color theme="4" tint="0.39994506668294322"/>
      </bottom>
      <diagonal/>
    </border>
    <border>
      <left/>
      <right style="thick">
        <color theme="4" tint="0.39994506668294322"/>
      </right>
      <top/>
      <bottom style="thick">
        <color theme="4" tint="0.399945066682943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theme="4" tint="0.39994506668294322"/>
      </top>
      <bottom/>
      <diagonal/>
    </border>
    <border>
      <left style="medium">
        <color indexed="64"/>
      </left>
      <right/>
      <top style="medium">
        <color theme="4" tint="0.39994506668294322"/>
      </top>
      <bottom/>
      <diagonal/>
    </border>
    <border>
      <left/>
      <right style="medium">
        <color theme="4" tint="0.39994506668294322"/>
      </right>
      <top style="medium">
        <color theme="4" tint="0.39994506668294322"/>
      </top>
      <bottom/>
      <diagonal/>
    </border>
    <border>
      <left/>
      <right style="medium">
        <color theme="4" tint="0.39994506668294322"/>
      </right>
      <top/>
      <bottom/>
      <diagonal/>
    </border>
    <border>
      <left style="medium">
        <color theme="4" tint="0.39994506668294322"/>
      </left>
      <right/>
      <top/>
      <bottom/>
      <diagonal/>
    </border>
    <border>
      <left style="medium">
        <color theme="4" tint="0.39994506668294322"/>
      </left>
      <right/>
      <top/>
      <bottom style="medium">
        <color theme="4" tint="0.39994506668294322"/>
      </bottom>
      <diagonal/>
    </border>
    <border>
      <left/>
      <right/>
      <top/>
      <bottom style="medium">
        <color theme="4" tint="0.39994506668294322"/>
      </bottom>
      <diagonal/>
    </border>
    <border>
      <left/>
      <right style="medium">
        <color theme="4" tint="0.39994506668294322"/>
      </right>
      <top/>
      <bottom style="medium">
        <color theme="4" tint="0.39994506668294322"/>
      </bottom>
      <diagonal/>
    </border>
    <border>
      <left style="thick">
        <color theme="7"/>
      </left>
      <right/>
      <top style="thin">
        <color indexed="64"/>
      </top>
      <bottom style="thin">
        <color indexed="64"/>
      </bottom>
      <diagonal/>
    </border>
    <border>
      <left/>
      <right/>
      <top style="double">
        <color rgb="FF00B050"/>
      </top>
      <bottom style="thin">
        <color indexed="64"/>
      </bottom>
      <diagonal/>
    </border>
    <border>
      <left/>
      <right style="double">
        <color rgb="FF00B050"/>
      </right>
      <top style="double">
        <color rgb="FF00B050"/>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9" fillId="0" borderId="0" applyNumberFormat="0" applyFill="0" applyBorder="0" applyAlignment="0" applyProtection="0">
      <alignment vertical="center"/>
    </xf>
  </cellStyleXfs>
  <cellXfs count="1000">
    <xf numFmtId="0" fontId="0" fillId="0" borderId="0" xfId="0">
      <alignment vertical="center"/>
    </xf>
    <xf numFmtId="0" fontId="0" fillId="0" borderId="11" xfId="0" applyBorder="1" applyAlignment="1">
      <alignment horizontal="center" vertical="center"/>
    </xf>
    <xf numFmtId="9" fontId="0" fillId="0" borderId="11" xfId="0" applyNumberFormat="1" applyBorder="1" applyAlignment="1">
      <alignment horizontal="center" vertical="center"/>
    </xf>
    <xf numFmtId="0" fontId="0" fillId="0" borderId="22" xfId="0" applyBorder="1" applyAlignment="1">
      <alignment horizontal="center" vertical="center"/>
    </xf>
    <xf numFmtId="0" fontId="0" fillId="34" borderId="11" xfId="0" applyFill="1" applyBorder="1" applyAlignment="1">
      <alignment horizontal="left" vertical="center"/>
    </xf>
    <xf numFmtId="0" fontId="0" fillId="0" borderId="0" xfId="0" applyAlignment="1">
      <alignment horizontal="left" vertical="center"/>
    </xf>
    <xf numFmtId="0" fontId="20" fillId="33" borderId="0" xfId="0" applyFont="1" applyFill="1" applyAlignment="1" applyProtection="1">
      <alignment horizontal="center" vertical="center"/>
      <protection locked="0"/>
    </xf>
    <xf numFmtId="0" fontId="31" fillId="33" borderId="0" xfId="0" applyFont="1" applyFill="1" applyAlignment="1">
      <alignment horizontal="center" vertical="center"/>
    </xf>
    <xf numFmtId="0" fontId="31" fillId="33" borderId="0" xfId="0" applyFont="1" applyFill="1" applyAlignment="1">
      <alignment horizontal="left" vertical="center"/>
    </xf>
    <xf numFmtId="0" fontId="34" fillId="0" borderId="0" xfId="0" applyFont="1" applyAlignment="1">
      <alignment vertical="center" shrinkToFit="1"/>
    </xf>
    <xf numFmtId="0" fontId="20" fillId="33" borderId="0" xfId="0" applyFont="1" applyFill="1" applyAlignment="1">
      <alignment horizontal="center" vertical="center"/>
    </xf>
    <xf numFmtId="0" fontId="32" fillId="33" borderId="0" xfId="0" applyFont="1" applyFill="1" applyAlignment="1">
      <alignment horizontal="center" vertical="center" shrinkToFit="1"/>
    </xf>
    <xf numFmtId="0" fontId="35" fillId="33" borderId="0" xfId="0" applyFont="1" applyFill="1" applyAlignment="1">
      <alignment horizontal="center" vertical="center"/>
    </xf>
    <xf numFmtId="0" fontId="31" fillId="35" borderId="0" xfId="0" applyFont="1" applyFill="1" applyAlignment="1">
      <alignment horizontal="center" vertical="center"/>
      <extLst>
        <ext xmlns:xfpb="http://schemas.microsoft.com/office/spreadsheetml/2022/featurepropertybag" uri="{C7286773-470A-42A8-94C5-96B5CB345126}">
          <xfpb:xfComplement i="0"/>
        </ext>
      </extLst>
    </xf>
    <xf numFmtId="0" fontId="31" fillId="0" borderId="0" xfId="0" applyFont="1" applyAlignment="1">
      <alignment horizontal="left" vertical="center"/>
    </xf>
    <xf numFmtId="0" fontId="31" fillId="0" borderId="0" xfId="0" applyFont="1" applyAlignment="1">
      <alignment horizontal="center" vertical="center"/>
    </xf>
    <xf numFmtId="0" fontId="31" fillId="33" borderId="0" xfId="0" applyFont="1" applyFill="1">
      <alignment vertical="center"/>
    </xf>
    <xf numFmtId="0" fontId="38" fillId="0" borderId="0" xfId="0" applyFont="1" applyAlignment="1">
      <alignment horizontal="center" vertical="center" shrinkToFit="1"/>
    </xf>
    <xf numFmtId="0" fontId="31" fillId="0" borderId="0" xfId="0" applyFont="1">
      <alignment vertical="center"/>
    </xf>
    <xf numFmtId="0" fontId="31" fillId="0" borderId="16" xfId="0" applyFont="1" applyBorder="1" applyAlignment="1">
      <alignment horizontal="center" vertical="center" shrinkToFit="1"/>
    </xf>
    <xf numFmtId="0" fontId="32" fillId="33" borderId="0" xfId="0" applyFont="1" applyFill="1">
      <alignment vertical="center"/>
    </xf>
    <xf numFmtId="0" fontId="34" fillId="33" borderId="10" xfId="0" applyFont="1" applyFill="1" applyBorder="1" applyAlignment="1">
      <alignment horizontal="left" vertical="center"/>
    </xf>
    <xf numFmtId="0" fontId="31" fillId="33" borderId="10" xfId="0" applyFont="1" applyFill="1" applyBorder="1">
      <alignment vertical="center"/>
    </xf>
    <xf numFmtId="0" fontId="31" fillId="0" borderId="12" xfId="0" applyFont="1" applyBorder="1" applyAlignment="1">
      <alignment vertical="center" shrinkToFit="1"/>
    </xf>
    <xf numFmtId="0" fontId="31" fillId="0" borderId="13" xfId="0" applyFont="1" applyBorder="1" applyAlignment="1">
      <alignment vertical="center" shrinkToFit="1"/>
    </xf>
    <xf numFmtId="0" fontId="31" fillId="0" borderId="20" xfId="0" applyFont="1" applyBorder="1" applyAlignment="1">
      <alignment vertical="center" shrinkToFit="1"/>
    </xf>
    <xf numFmtId="0" fontId="34" fillId="33" borderId="0" xfId="0" applyFont="1" applyFill="1" applyAlignment="1">
      <alignment horizontal="left" vertical="center"/>
    </xf>
    <xf numFmtId="0" fontId="34" fillId="0" borderId="12" xfId="0" applyFont="1" applyBorder="1" applyAlignment="1">
      <alignment horizontal="left" vertical="center"/>
    </xf>
    <xf numFmtId="0" fontId="31" fillId="0" borderId="13" xfId="0" applyFont="1" applyBorder="1">
      <alignment vertical="center"/>
    </xf>
    <xf numFmtId="0" fontId="31" fillId="0" borderId="13" xfId="0" applyFont="1" applyBorder="1" applyAlignment="1">
      <alignment horizontal="left" vertical="center"/>
    </xf>
    <xf numFmtId="0" fontId="31" fillId="0" borderId="13" xfId="0" applyFont="1" applyBorder="1" applyAlignment="1">
      <alignment horizontal="center" vertical="center"/>
    </xf>
    <xf numFmtId="0" fontId="31" fillId="33" borderId="16" xfId="0" applyFont="1" applyFill="1" applyBorder="1" applyAlignment="1">
      <alignment horizontal="center" vertical="center"/>
    </xf>
    <xf numFmtId="0" fontId="31" fillId="35" borderId="16" xfId="0" applyFont="1" applyFill="1" applyBorder="1" applyAlignment="1">
      <alignment horizontal="center" vertical="center"/>
      <extLst>
        <ext xmlns:xfpb="http://schemas.microsoft.com/office/spreadsheetml/2022/featurepropertybag" uri="{C7286773-470A-42A8-94C5-96B5CB345126}">
          <xfpb:xfComplement i="0"/>
        </ext>
      </extLst>
    </xf>
    <xf numFmtId="0" fontId="31" fillId="0" borderId="0" xfId="0" applyFont="1" applyAlignment="1">
      <alignment vertical="center" shrinkToFit="1"/>
    </xf>
    <xf numFmtId="0" fontId="31" fillId="0" borderId="21" xfId="0" applyFont="1" applyBorder="1" applyAlignment="1">
      <alignment vertical="center" shrinkToFit="1"/>
    </xf>
    <xf numFmtId="0" fontId="31" fillId="0" borderId="16" xfId="0" applyFont="1" applyBorder="1" applyAlignment="1">
      <alignment horizontal="left" vertical="center"/>
    </xf>
    <xf numFmtId="0" fontId="31" fillId="0" borderId="19" xfId="0" applyFont="1" applyBorder="1" applyAlignment="1">
      <alignment horizontal="left" vertical="center"/>
    </xf>
    <xf numFmtId="0" fontId="31" fillId="0" borderId="10" xfId="0" applyFont="1" applyBorder="1">
      <alignment vertical="center"/>
    </xf>
    <xf numFmtId="0" fontId="31" fillId="0" borderId="10" xfId="0" applyFont="1" applyBorder="1" applyAlignment="1">
      <alignment horizontal="left" vertical="center"/>
    </xf>
    <xf numFmtId="0" fontId="31" fillId="0" borderId="10" xfId="0" applyFont="1" applyBorder="1" applyAlignment="1">
      <alignment horizontal="center" vertical="center"/>
    </xf>
    <xf numFmtId="0" fontId="31" fillId="0" borderId="10" xfId="0" applyFont="1" applyBorder="1" applyAlignment="1">
      <alignment vertical="center" shrinkToFit="1"/>
    </xf>
    <xf numFmtId="0" fontId="31" fillId="0" borderId="17" xfId="0" applyFont="1" applyBorder="1" applyAlignment="1">
      <alignment vertical="center" shrinkToFit="1"/>
    </xf>
    <xf numFmtId="0" fontId="31" fillId="35" borderId="15" xfId="0" applyFont="1" applyFill="1" applyBorder="1" applyAlignment="1">
      <alignment horizontal="center" vertical="center"/>
      <extLst>
        <ext xmlns:xfpb="http://schemas.microsoft.com/office/spreadsheetml/2022/featurepropertybag" uri="{C7286773-470A-42A8-94C5-96B5CB345126}">
          <xfpb:xfComplement i="0"/>
        </ext>
      </extLst>
    </xf>
    <xf numFmtId="0" fontId="31" fillId="33" borderId="14" xfId="0" applyFont="1" applyFill="1" applyBorder="1" applyAlignment="1">
      <alignment horizontal="left" vertical="center"/>
    </xf>
    <xf numFmtId="0" fontId="31" fillId="33" borderId="14" xfId="0" applyFont="1" applyFill="1" applyBorder="1" applyAlignment="1">
      <alignment horizontal="center" vertical="center"/>
    </xf>
    <xf numFmtId="0" fontId="31" fillId="0" borderId="14" xfId="0" applyFont="1" applyBorder="1" applyAlignment="1">
      <alignment horizontal="left" vertical="center"/>
    </xf>
    <xf numFmtId="0" fontId="31" fillId="0" borderId="14" xfId="0" applyFont="1" applyBorder="1" applyAlignment="1">
      <alignment horizontal="center" vertical="center"/>
    </xf>
    <xf numFmtId="0" fontId="38" fillId="35" borderId="11" xfId="0" applyFont="1" applyFill="1" applyBorder="1" applyAlignment="1">
      <alignment horizontal="center" vertical="center"/>
    </xf>
    <xf numFmtId="0" fontId="20" fillId="33" borderId="14" xfId="0" applyFont="1" applyFill="1" applyBorder="1" applyAlignment="1">
      <alignment horizontal="center" vertical="center"/>
    </xf>
    <xf numFmtId="0" fontId="31" fillId="35"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31" fillId="0" borderId="14" xfId="0" applyFont="1" applyBorder="1" applyAlignment="1">
      <alignment vertical="center" shrinkToFit="1"/>
    </xf>
    <xf numFmtId="0" fontId="20" fillId="33" borderId="18" xfId="0" applyFont="1" applyFill="1" applyBorder="1" applyAlignment="1">
      <alignment horizontal="center" vertical="center"/>
    </xf>
    <xf numFmtId="0" fontId="31" fillId="0" borderId="14" xfId="0" applyFont="1" applyBorder="1" applyAlignment="1">
      <alignment horizontal="right" vertical="center"/>
    </xf>
    <xf numFmtId="0" fontId="31" fillId="0" borderId="15" xfId="0" applyFont="1" applyBorder="1" applyAlignment="1">
      <alignment vertical="center" shrinkToFit="1"/>
    </xf>
    <xf numFmtId="0" fontId="36" fillId="0" borderId="12" xfId="0" applyFont="1" applyBorder="1">
      <alignment vertical="center"/>
    </xf>
    <xf numFmtId="0" fontId="36" fillId="0" borderId="13" xfId="0" applyFont="1" applyBorder="1">
      <alignment vertical="center"/>
    </xf>
    <xf numFmtId="0" fontId="36" fillId="0" borderId="20" xfId="0" applyFont="1" applyBorder="1">
      <alignment vertical="center"/>
    </xf>
    <xf numFmtId="0" fontId="38" fillId="35" borderId="11" xfId="0" applyFont="1" applyFill="1" applyBorder="1" applyAlignment="1">
      <alignment horizontal="left" vertical="center"/>
    </xf>
    <xf numFmtId="0" fontId="43" fillId="0" borderId="14" xfId="0" applyFont="1" applyBorder="1" applyAlignment="1">
      <alignment vertical="center" shrinkToFit="1"/>
    </xf>
    <xf numFmtId="0" fontId="32" fillId="33" borderId="0" xfId="0" applyFont="1" applyFill="1" applyAlignment="1">
      <alignment horizontal="center" vertical="center"/>
    </xf>
    <xf numFmtId="0" fontId="48" fillId="33" borderId="0" xfId="0" applyFont="1" applyFill="1" applyAlignment="1">
      <alignment horizontal="center" vertical="center"/>
    </xf>
    <xf numFmtId="0" fontId="31" fillId="0" borderId="0" xfId="0" applyFont="1" applyAlignment="1">
      <alignment vertical="center" textRotation="255"/>
    </xf>
    <xf numFmtId="0" fontId="31" fillId="0" borderId="13" xfId="0" applyFont="1" applyBorder="1" applyAlignment="1">
      <alignment horizontal="center" vertical="center" shrinkToFit="1"/>
    </xf>
    <xf numFmtId="0" fontId="36" fillId="0" borderId="13" xfId="0" applyFont="1" applyBorder="1" applyAlignment="1">
      <alignment horizontal="center" vertical="center" wrapText="1" shrinkToFit="1"/>
    </xf>
    <xf numFmtId="0" fontId="36" fillId="0" borderId="13" xfId="0" applyFont="1" applyBorder="1" applyAlignment="1">
      <alignment horizontal="center" vertical="center" shrinkToFit="1"/>
    </xf>
    <xf numFmtId="0" fontId="31" fillId="0" borderId="13" xfId="0" applyFont="1" applyBorder="1" applyAlignment="1">
      <alignment horizontal="left" vertical="center" shrinkToFit="1"/>
    </xf>
    <xf numFmtId="0" fontId="38" fillId="0" borderId="13" xfId="0" applyFont="1" applyBorder="1" applyAlignment="1">
      <alignment horizontal="center" vertical="center" shrinkToFit="1"/>
    </xf>
    <xf numFmtId="0" fontId="38" fillId="0" borderId="13" xfId="0" applyFont="1" applyBorder="1" applyAlignment="1">
      <alignment horizontal="left" vertical="center" shrinkToFit="1"/>
    </xf>
    <xf numFmtId="0" fontId="38" fillId="0" borderId="0" xfId="0" applyFont="1" applyAlignment="1">
      <alignment horizontal="left" vertical="center" shrinkToFit="1"/>
    </xf>
    <xf numFmtId="0" fontId="31" fillId="33" borderId="13" xfId="0" applyFont="1" applyFill="1" applyBorder="1" applyAlignment="1">
      <alignment horizontal="center" vertical="center"/>
    </xf>
    <xf numFmtId="0" fontId="31" fillId="33" borderId="20" xfId="0" applyFont="1" applyFill="1" applyBorder="1" applyAlignment="1">
      <alignment horizontal="center" vertical="center"/>
    </xf>
    <xf numFmtId="0" fontId="31" fillId="33" borderId="13" xfId="0" applyFont="1" applyFill="1" applyBorder="1" applyAlignment="1">
      <alignment horizontal="left" vertical="center"/>
    </xf>
    <xf numFmtId="0" fontId="31" fillId="33" borderId="13" xfId="0" applyFont="1" applyFill="1" applyBorder="1" applyAlignment="1">
      <alignment horizontal="right" vertical="center"/>
    </xf>
    <xf numFmtId="0" fontId="20" fillId="0" borderId="14" xfId="0" applyFont="1" applyBorder="1" applyAlignment="1">
      <alignment horizontal="center" vertical="center"/>
    </xf>
    <xf numFmtId="0" fontId="36" fillId="33" borderId="13" xfId="0" applyFont="1" applyFill="1" applyBorder="1" applyAlignment="1">
      <alignment horizontal="left" vertical="center"/>
    </xf>
    <xf numFmtId="0" fontId="31" fillId="35" borderId="12" xfId="0" applyFont="1" applyFill="1" applyBorder="1" applyAlignment="1">
      <alignment horizontal="center" vertical="center"/>
      <extLst>
        <ext xmlns:xfpb="http://schemas.microsoft.com/office/spreadsheetml/2022/featurepropertybag" uri="{C7286773-470A-42A8-94C5-96B5CB345126}">
          <xfpb:xfComplement i="0"/>
        </ext>
      </extLst>
    </xf>
    <xf numFmtId="0" fontId="31" fillId="33" borderId="10" xfId="0" applyFont="1" applyFill="1" applyBorder="1" applyAlignment="1">
      <alignment horizontal="center" vertical="center"/>
    </xf>
    <xf numFmtId="0" fontId="31" fillId="33" borderId="17" xfId="0" applyFont="1" applyFill="1" applyBorder="1" applyAlignment="1">
      <alignment horizontal="center" vertical="center"/>
    </xf>
    <xf numFmtId="0" fontId="31" fillId="35" borderId="19" xfId="0" applyFont="1" applyFill="1" applyBorder="1" applyAlignment="1">
      <alignment horizontal="center" vertical="center"/>
      <extLst>
        <ext xmlns:xfpb="http://schemas.microsoft.com/office/spreadsheetml/2022/featurepropertybag" uri="{C7286773-470A-42A8-94C5-96B5CB345126}">
          <xfpb:xfComplement i="0"/>
        </ext>
      </extLst>
    </xf>
    <xf numFmtId="0" fontId="31" fillId="33" borderId="10" xfId="0" applyFont="1" applyFill="1" applyBorder="1" applyAlignment="1">
      <alignment vertical="center" shrinkToFit="1"/>
    </xf>
    <xf numFmtId="0" fontId="31" fillId="35" borderId="10" xfId="0" applyFont="1" applyFill="1" applyBorder="1" applyAlignment="1">
      <alignment horizontal="left" vertical="center"/>
      <extLst>
        <ext xmlns:xfpb="http://schemas.microsoft.com/office/spreadsheetml/2022/featurepropertybag" uri="{C7286773-470A-42A8-94C5-96B5CB345126}">
          <xfpb:xfComplement i="0"/>
        </ext>
      </extLst>
    </xf>
    <xf numFmtId="0" fontId="31" fillId="35" borderId="10" xfId="0" applyFont="1" applyFill="1" applyBorder="1" applyAlignment="1">
      <alignment horizontal="center" vertical="center"/>
      <extLst>
        <ext xmlns:xfpb="http://schemas.microsoft.com/office/spreadsheetml/2022/featurepropertybag" uri="{C7286773-470A-42A8-94C5-96B5CB345126}">
          <xfpb:xfComplement i="0"/>
        </ext>
      </extLst>
    </xf>
    <xf numFmtId="0" fontId="31" fillId="33" borderId="10" xfId="0" applyFont="1" applyFill="1" applyBorder="1" applyAlignment="1">
      <alignment horizontal="left" vertical="center"/>
    </xf>
    <xf numFmtId="0" fontId="31" fillId="33" borderId="15" xfId="0" applyFont="1" applyFill="1" applyBorder="1" applyAlignment="1">
      <alignment horizontal="center" vertical="center"/>
    </xf>
    <xf numFmtId="0" fontId="31" fillId="33" borderId="18" xfId="0" applyFont="1" applyFill="1" applyBorder="1" applyAlignment="1">
      <alignment horizontal="center" vertical="center"/>
    </xf>
    <xf numFmtId="0" fontId="31" fillId="0" borderId="15" xfId="0" applyFont="1" applyBorder="1" applyAlignment="1">
      <alignment horizontal="center" vertical="center"/>
    </xf>
    <xf numFmtId="0" fontId="31" fillId="0" borderId="14" xfId="0" applyFont="1" applyBorder="1">
      <alignment vertical="center"/>
    </xf>
    <xf numFmtId="0" fontId="31" fillId="33" borderId="15" xfId="0" applyFont="1" applyFill="1" applyBorder="1">
      <alignment vertical="center"/>
    </xf>
    <xf numFmtId="0" fontId="31" fillId="33" borderId="14" xfId="0" applyFont="1" applyFill="1" applyBorder="1">
      <alignment vertical="center"/>
    </xf>
    <xf numFmtId="0" fontId="31" fillId="0" borderId="17" xfId="0" applyFont="1" applyBorder="1" applyAlignment="1">
      <alignment horizontal="center" vertical="center"/>
    </xf>
    <xf numFmtId="0" fontId="31" fillId="33" borderId="12" xfId="0" applyFont="1" applyFill="1" applyBorder="1">
      <alignment vertical="center"/>
    </xf>
    <xf numFmtId="0" fontId="31" fillId="33" borderId="16" xfId="0" applyFont="1" applyFill="1" applyBorder="1">
      <alignment vertical="center"/>
    </xf>
    <xf numFmtId="0" fontId="31" fillId="33" borderId="21" xfId="0" applyFont="1" applyFill="1" applyBorder="1">
      <alignment vertical="center"/>
    </xf>
    <xf numFmtId="0" fontId="31" fillId="33" borderId="13" xfId="0" applyFont="1" applyFill="1" applyBorder="1">
      <alignment vertical="center"/>
    </xf>
    <xf numFmtId="0" fontId="31" fillId="33" borderId="20" xfId="0" applyFont="1" applyFill="1" applyBorder="1">
      <alignment vertical="center"/>
    </xf>
    <xf numFmtId="0" fontId="48" fillId="33" borderId="14" xfId="0" applyFont="1" applyFill="1" applyBorder="1" applyAlignment="1">
      <alignment horizontal="center" vertical="center"/>
    </xf>
    <xf numFmtId="0" fontId="31" fillId="33" borderId="18" xfId="0" applyFont="1" applyFill="1" applyBorder="1">
      <alignment vertical="center"/>
    </xf>
    <xf numFmtId="0" fontId="32" fillId="33" borderId="16" xfId="0" applyFont="1" applyFill="1" applyBorder="1" applyAlignment="1">
      <alignment horizontal="center" vertical="center"/>
    </xf>
    <xf numFmtId="0" fontId="31" fillId="0" borderId="22" xfId="0" applyFont="1" applyBorder="1" applyAlignment="1">
      <alignment horizontal="center" vertical="center" shrinkToFit="1"/>
    </xf>
    <xf numFmtId="0" fontId="31" fillId="33" borderId="17" xfId="0" applyFont="1" applyFill="1" applyBorder="1">
      <alignment vertical="center"/>
    </xf>
    <xf numFmtId="0" fontId="31" fillId="35" borderId="13" xfId="0" applyFont="1" applyFill="1" applyBorder="1" applyAlignment="1">
      <alignment horizontal="center" vertical="center"/>
      <extLst>
        <ext xmlns:xfpb="http://schemas.microsoft.com/office/spreadsheetml/2022/featurepropertybag" uri="{C7286773-470A-42A8-94C5-96B5CB345126}">
          <xfpb:xfComplement i="0"/>
        </ext>
      </extLst>
    </xf>
    <xf numFmtId="0" fontId="31" fillId="35" borderId="0" xfId="0" applyFont="1" applyFill="1">
      <alignment vertical="center"/>
      <extLst>
        <ext xmlns:xfpb="http://schemas.microsoft.com/office/spreadsheetml/2022/featurepropertybag" uri="{C7286773-470A-42A8-94C5-96B5CB345126}">
          <xfpb:xfComplement i="0"/>
        </ext>
      </extLst>
    </xf>
    <xf numFmtId="0" fontId="31" fillId="0" borderId="0" xfId="0" applyFont="1" applyAlignment="1">
      <alignment horizontal="right" vertical="center"/>
    </xf>
    <xf numFmtId="0" fontId="36" fillId="0" borderId="13" xfId="0" applyFont="1" applyBorder="1" applyAlignment="1">
      <alignment horizontal="left" vertical="center"/>
    </xf>
    <xf numFmtId="0" fontId="31" fillId="0" borderId="13" xfId="0" applyFont="1" applyBorder="1" applyAlignment="1">
      <alignment horizontal="center" vertical="center" textRotation="255"/>
    </xf>
    <xf numFmtId="0" fontId="31" fillId="0" borderId="13" xfId="0" applyFont="1" applyBorder="1" applyAlignment="1">
      <alignment horizontal="right" vertical="center"/>
    </xf>
    <xf numFmtId="0" fontId="31" fillId="35" borderId="188" xfId="0" applyFont="1" applyFill="1" applyBorder="1">
      <alignment vertical="center"/>
      <extLst>
        <ext xmlns:xfpb="http://schemas.microsoft.com/office/spreadsheetml/2022/featurepropertybag" uri="{C7286773-470A-42A8-94C5-96B5CB345126}">
          <xfpb:xfComplement i="0"/>
        </ext>
      </extLst>
    </xf>
    <xf numFmtId="0" fontId="31" fillId="35" borderId="191" xfId="0" applyFont="1" applyFill="1" applyBorder="1">
      <alignment vertical="center"/>
      <extLst>
        <ext xmlns:xfpb="http://schemas.microsoft.com/office/spreadsheetml/2022/featurepropertybag" uri="{C7286773-470A-42A8-94C5-96B5CB345126}">
          <xfpb:xfComplement i="0"/>
        </ext>
      </extLst>
    </xf>
    <xf numFmtId="0" fontId="31" fillId="0" borderId="194" xfId="0" applyFont="1" applyBorder="1">
      <alignment vertical="center"/>
    </xf>
    <xf numFmtId="0" fontId="31" fillId="35" borderId="16" xfId="0" applyFont="1" applyFill="1" applyBorder="1">
      <alignment vertical="center"/>
      <extLst>
        <ext xmlns:xfpb="http://schemas.microsoft.com/office/spreadsheetml/2022/featurepropertybag" uri="{C7286773-470A-42A8-94C5-96B5CB345126}">
          <xfpb:xfComplement i="0"/>
        </ext>
      </extLst>
    </xf>
    <xf numFmtId="0" fontId="31" fillId="0" borderId="16" xfId="0" applyFont="1" applyBorder="1">
      <alignment vertical="center"/>
    </xf>
    <xf numFmtId="0" fontId="31" fillId="35" borderId="186" xfId="0" applyFont="1" applyFill="1" applyBorder="1">
      <alignment vertical="center"/>
      <extLst>
        <ext xmlns:xfpb="http://schemas.microsoft.com/office/spreadsheetml/2022/featurepropertybag" uri="{C7286773-470A-42A8-94C5-96B5CB345126}">
          <xfpb:xfComplement i="0"/>
        </ext>
      </extLst>
    </xf>
    <xf numFmtId="0" fontId="31" fillId="35" borderId="12" xfId="0" applyFont="1" applyFill="1" applyBorder="1">
      <alignment vertical="center"/>
      <extLst>
        <ext xmlns:xfpb="http://schemas.microsoft.com/office/spreadsheetml/2022/featurepropertybag" uri="{C7286773-470A-42A8-94C5-96B5CB345126}">
          <xfpb:xfComplement i="0"/>
        </ext>
      </extLst>
    </xf>
    <xf numFmtId="0" fontId="31" fillId="0" borderId="21" xfId="0" applyFont="1" applyBorder="1">
      <alignment vertical="center"/>
    </xf>
    <xf numFmtId="0" fontId="20" fillId="33" borderId="0" xfId="0" applyFont="1" applyFill="1">
      <alignment vertical="center"/>
    </xf>
    <xf numFmtId="0" fontId="31" fillId="0" borderId="162" xfId="0" applyFont="1" applyBorder="1">
      <alignment vertical="center"/>
    </xf>
    <xf numFmtId="0" fontId="31" fillId="33" borderId="151" xfId="0" applyFont="1" applyFill="1" applyBorder="1">
      <alignment vertical="center"/>
    </xf>
    <xf numFmtId="0" fontId="31" fillId="0" borderId="151" xfId="0" applyFont="1" applyBorder="1">
      <alignment vertical="center"/>
    </xf>
    <xf numFmtId="0" fontId="31" fillId="0" borderId="151" xfId="0" applyFont="1" applyBorder="1" applyAlignment="1">
      <alignment horizontal="center" vertical="center"/>
    </xf>
    <xf numFmtId="0" fontId="31" fillId="35" borderId="151" xfId="0" applyFont="1" applyFill="1" applyBorder="1" applyAlignment="1">
      <alignment horizontal="center" vertical="center"/>
      <extLst>
        <ext xmlns:xfpb="http://schemas.microsoft.com/office/spreadsheetml/2022/featurepropertybag" uri="{C7286773-470A-42A8-94C5-96B5CB345126}">
          <xfpb:xfComplement i="0"/>
        </ext>
      </extLst>
    </xf>
    <xf numFmtId="0" fontId="31" fillId="33" borderId="151" xfId="0" applyFont="1" applyFill="1" applyBorder="1" applyAlignment="1">
      <alignment horizontal="center" vertical="center"/>
    </xf>
    <xf numFmtId="0" fontId="31" fillId="33" borderId="152" xfId="0" applyFont="1" applyFill="1" applyBorder="1">
      <alignment vertical="center"/>
    </xf>
    <xf numFmtId="0" fontId="31" fillId="0" borderId="153" xfId="0" applyFont="1" applyBorder="1">
      <alignment vertical="center"/>
    </xf>
    <xf numFmtId="0" fontId="31" fillId="0" borderId="154" xfId="0" applyFont="1" applyBorder="1">
      <alignment vertical="center"/>
    </xf>
    <xf numFmtId="2" fontId="38" fillId="0" borderId="0" xfId="0" applyNumberFormat="1" applyFont="1" applyAlignment="1">
      <alignment horizontal="center" vertical="center"/>
    </xf>
    <xf numFmtId="0" fontId="31" fillId="33" borderId="154" xfId="0" applyFont="1" applyFill="1" applyBorder="1">
      <alignment vertical="center"/>
    </xf>
    <xf numFmtId="0" fontId="31" fillId="0" borderId="16" xfId="0" applyFont="1" applyBorder="1" applyAlignment="1">
      <alignment horizontal="center" vertical="center"/>
    </xf>
    <xf numFmtId="0" fontId="37" fillId="33" borderId="0" xfId="0" applyFont="1" applyFill="1">
      <alignment vertical="center"/>
    </xf>
    <xf numFmtId="0" fontId="31" fillId="0" borderId="156" xfId="0" applyFont="1" applyBorder="1" applyAlignment="1">
      <alignment horizontal="center" vertical="center"/>
    </xf>
    <xf numFmtId="0" fontId="31" fillId="33" borderId="156" xfId="0" applyFont="1" applyFill="1" applyBorder="1">
      <alignment vertical="center"/>
    </xf>
    <xf numFmtId="0" fontId="31" fillId="0" borderId="156" xfId="0" applyFont="1" applyBorder="1">
      <alignment vertical="center"/>
    </xf>
    <xf numFmtId="0" fontId="31" fillId="35" borderId="156" xfId="0" applyFont="1" applyFill="1" applyBorder="1" applyAlignment="1">
      <alignment horizontal="center" vertical="center"/>
      <extLst>
        <ext xmlns:xfpb="http://schemas.microsoft.com/office/spreadsheetml/2022/featurepropertybag" uri="{C7286773-470A-42A8-94C5-96B5CB345126}">
          <xfpb:xfComplement i="0"/>
        </ext>
      </extLst>
    </xf>
    <xf numFmtId="0" fontId="31" fillId="33" borderId="157" xfId="0" applyFont="1" applyFill="1" applyBorder="1">
      <alignment vertical="center"/>
    </xf>
    <xf numFmtId="0" fontId="37" fillId="0" borderId="12" xfId="0" applyFont="1" applyBorder="1" applyAlignment="1">
      <alignment horizontal="left" vertical="center"/>
    </xf>
    <xf numFmtId="0" fontId="37" fillId="0" borderId="13" xfId="0" applyFont="1" applyBorder="1" applyAlignment="1">
      <alignment horizontal="center" vertical="center"/>
    </xf>
    <xf numFmtId="0" fontId="37" fillId="0" borderId="13" xfId="0" applyFont="1" applyBorder="1">
      <alignment vertical="center"/>
    </xf>
    <xf numFmtId="176" fontId="37" fillId="0" borderId="13" xfId="0" applyNumberFormat="1" applyFont="1" applyBorder="1">
      <alignment vertical="center"/>
    </xf>
    <xf numFmtId="0" fontId="37" fillId="0" borderId="13" xfId="0" applyFont="1" applyBorder="1" applyAlignment="1">
      <alignment horizontal="left" vertical="center"/>
    </xf>
    <xf numFmtId="0" fontId="37" fillId="0" borderId="13" xfId="0" applyFont="1" applyBorder="1" applyAlignment="1">
      <alignment vertical="center" shrinkToFit="1"/>
    </xf>
    <xf numFmtId="0" fontId="37" fillId="0" borderId="13" xfId="0" applyFont="1" applyBorder="1" applyAlignment="1">
      <alignment horizontal="right" vertical="center"/>
    </xf>
    <xf numFmtId="0" fontId="48" fillId="33" borderId="13" xfId="0" applyFont="1" applyFill="1" applyBorder="1" applyAlignment="1">
      <alignment horizontal="center" vertical="center"/>
    </xf>
    <xf numFmtId="0" fontId="48" fillId="33" borderId="20" xfId="0" applyFont="1" applyFill="1" applyBorder="1" applyAlignment="1">
      <alignment horizontal="center" vertical="center"/>
    </xf>
    <xf numFmtId="0" fontId="37" fillId="33" borderId="10" xfId="0" applyFont="1" applyFill="1" applyBorder="1" applyAlignment="1">
      <alignment horizontal="center" vertical="center"/>
    </xf>
    <xf numFmtId="176" fontId="37" fillId="0" borderId="10" xfId="0" applyNumberFormat="1" applyFont="1" applyBorder="1">
      <alignment vertical="center"/>
    </xf>
    <xf numFmtId="176" fontId="45" fillId="0" borderId="10" xfId="0" applyNumberFormat="1" applyFont="1" applyBorder="1" applyAlignment="1">
      <alignment horizontal="center" vertical="center" shrinkToFit="1"/>
    </xf>
    <xf numFmtId="0" fontId="37" fillId="0" borderId="10" xfId="0" applyFont="1" applyBorder="1" applyAlignment="1">
      <alignment horizontal="left" vertical="center"/>
    </xf>
    <xf numFmtId="0" fontId="37" fillId="0" borderId="10" xfId="0" applyFont="1" applyBorder="1" applyAlignment="1">
      <alignment vertical="center" shrinkToFit="1"/>
    </xf>
    <xf numFmtId="0" fontId="37" fillId="0" borderId="10" xfId="0" applyFont="1" applyBorder="1" applyAlignment="1">
      <alignment horizontal="center" vertical="center"/>
    </xf>
    <xf numFmtId="0" fontId="37" fillId="0" borderId="10" xfId="0" applyFont="1" applyBorder="1" applyAlignment="1">
      <alignment horizontal="right" vertical="center"/>
    </xf>
    <xf numFmtId="176" fontId="37" fillId="0" borderId="10" xfId="0" applyNumberFormat="1" applyFont="1" applyBorder="1" applyAlignment="1">
      <alignment horizontal="center" vertical="center"/>
    </xf>
    <xf numFmtId="0" fontId="37" fillId="0" borderId="17" xfId="0" applyFont="1" applyBorder="1" applyAlignment="1">
      <alignment horizontal="center" vertical="center"/>
    </xf>
    <xf numFmtId="0" fontId="20" fillId="33" borderId="13" xfId="0" applyFont="1" applyFill="1" applyBorder="1" applyAlignment="1">
      <alignment horizontal="center" vertical="center"/>
    </xf>
    <xf numFmtId="0" fontId="31" fillId="0" borderId="20" xfId="0" applyFont="1" applyBorder="1">
      <alignment vertical="center"/>
    </xf>
    <xf numFmtId="0" fontId="31" fillId="0" borderId="17" xfId="0" applyFont="1" applyBorder="1">
      <alignment vertical="center"/>
    </xf>
    <xf numFmtId="0" fontId="31" fillId="0" borderId="20" xfId="0" applyFont="1" applyBorder="1" applyAlignment="1">
      <alignment horizontal="center" vertical="center"/>
    </xf>
    <xf numFmtId="0" fontId="31" fillId="35" borderId="19" xfId="0" applyFont="1" applyFill="1" applyBorder="1">
      <alignment vertical="center"/>
      <extLst>
        <ext xmlns:xfpb="http://schemas.microsoft.com/office/spreadsheetml/2022/featurepropertybag" uri="{C7286773-470A-42A8-94C5-96B5CB345126}">
          <xfpb:xfComplement i="0"/>
        </ext>
      </extLst>
    </xf>
    <xf numFmtId="0" fontId="37" fillId="33" borderId="0" xfId="0" applyFont="1" applyFill="1" applyAlignment="1">
      <alignment horizontal="center" vertical="center"/>
    </xf>
    <xf numFmtId="0" fontId="37" fillId="33" borderId="0" xfId="0" applyFont="1" applyFill="1" applyAlignment="1">
      <alignment horizontal="left" vertical="center"/>
    </xf>
    <xf numFmtId="0" fontId="37" fillId="0" borderId="0" xfId="0" applyFont="1" applyAlignment="1">
      <alignment horizontal="left" vertical="center"/>
    </xf>
    <xf numFmtId="0" fontId="40" fillId="33" borderId="0" xfId="0" applyFont="1" applyFill="1" applyAlignment="1">
      <alignment horizontal="center" vertical="center"/>
    </xf>
    <xf numFmtId="0" fontId="51" fillId="41" borderId="15" xfId="0" applyFont="1" applyFill="1" applyBorder="1" applyAlignment="1">
      <alignment horizontal="left" vertical="center"/>
    </xf>
    <xf numFmtId="0" fontId="51" fillId="41" borderId="14" xfId="0" applyFont="1" applyFill="1" applyBorder="1">
      <alignment vertical="center"/>
    </xf>
    <xf numFmtId="0" fontId="51" fillId="41" borderId="18" xfId="0" applyFont="1" applyFill="1" applyBorder="1">
      <alignment vertical="center"/>
    </xf>
    <xf numFmtId="0" fontId="42" fillId="33" borderId="0" xfId="0" applyFont="1" applyFill="1" applyAlignment="1">
      <alignment horizontal="left" vertical="center"/>
    </xf>
    <xf numFmtId="0" fontId="34" fillId="33" borderId="0" xfId="0" applyFont="1" applyFill="1" applyAlignment="1">
      <alignment horizontal="center" vertical="center"/>
    </xf>
    <xf numFmtId="0" fontId="40" fillId="33" borderId="0" xfId="0" applyFont="1" applyFill="1" applyAlignment="1">
      <alignment horizontal="left" vertical="center"/>
    </xf>
    <xf numFmtId="0" fontId="34" fillId="33" borderId="23" xfId="0" applyFont="1" applyFill="1" applyBorder="1" applyAlignment="1">
      <alignment horizontal="left" vertical="center"/>
    </xf>
    <xf numFmtId="0" fontId="34" fillId="33" borderId="24" xfId="0" applyFont="1" applyFill="1" applyBorder="1" applyAlignment="1">
      <alignment horizontal="left" vertical="center"/>
    </xf>
    <xf numFmtId="0" fontId="31" fillId="33" borderId="24" xfId="0" applyFont="1" applyFill="1" applyBorder="1" applyAlignment="1">
      <alignment horizontal="center" vertical="center"/>
    </xf>
    <xf numFmtId="0" fontId="31" fillId="33" borderId="25" xfId="0" applyFont="1" applyFill="1" applyBorder="1" applyAlignment="1">
      <alignment horizontal="center" vertical="center"/>
    </xf>
    <xf numFmtId="0" fontId="31" fillId="33" borderId="27" xfId="0" applyFont="1" applyFill="1" applyBorder="1" applyAlignment="1">
      <alignment horizontal="center" vertical="center"/>
    </xf>
    <xf numFmtId="0" fontId="31" fillId="33" borderId="29" xfId="0" applyFont="1" applyFill="1" applyBorder="1" applyAlignment="1">
      <alignment horizontal="center" vertical="center"/>
    </xf>
    <xf numFmtId="0" fontId="31" fillId="33" borderId="29" xfId="0" applyFont="1" applyFill="1" applyBorder="1" applyAlignment="1">
      <alignment horizontal="left" vertical="center"/>
    </xf>
    <xf numFmtId="0" fontId="31" fillId="33" borderId="30" xfId="0" applyFont="1" applyFill="1" applyBorder="1">
      <alignment vertical="center"/>
    </xf>
    <xf numFmtId="0" fontId="37" fillId="33" borderId="0" xfId="0" applyFont="1" applyFill="1" applyAlignment="1">
      <alignment horizontal="right" vertical="center"/>
    </xf>
    <xf numFmtId="0" fontId="37" fillId="33" borderId="21" xfId="0" applyFont="1" applyFill="1" applyBorder="1">
      <alignment vertical="center"/>
    </xf>
    <xf numFmtId="0" fontId="31" fillId="33" borderId="23" xfId="0" applyFont="1" applyFill="1" applyBorder="1" applyAlignment="1">
      <alignment horizontal="center" vertical="center"/>
    </xf>
    <xf numFmtId="0" fontId="31" fillId="33" borderId="25" xfId="0" applyFont="1" applyFill="1" applyBorder="1" applyAlignment="1">
      <alignment vertical="center" wrapText="1"/>
    </xf>
    <xf numFmtId="0" fontId="31" fillId="33" borderId="26" xfId="0" applyFont="1" applyFill="1" applyBorder="1" applyAlignment="1">
      <alignment vertical="center" wrapText="1"/>
    </xf>
    <xf numFmtId="0" fontId="31" fillId="33" borderId="0" xfId="0" applyFont="1" applyFill="1" applyAlignment="1">
      <alignment horizontal="left" vertical="center" wrapText="1"/>
    </xf>
    <xf numFmtId="0" fontId="31" fillId="33" borderId="27" xfId="0" applyFont="1" applyFill="1" applyBorder="1" applyAlignment="1">
      <alignment vertical="center" wrapText="1"/>
    </xf>
    <xf numFmtId="0" fontId="31" fillId="33" borderId="28" xfId="0" applyFont="1" applyFill="1" applyBorder="1" applyAlignment="1">
      <alignment vertical="center" wrapText="1"/>
    </xf>
    <xf numFmtId="0" fontId="31" fillId="33" borderId="30" xfId="0" applyFont="1" applyFill="1" applyBorder="1" applyAlignment="1">
      <alignment vertical="center" wrapText="1"/>
    </xf>
    <xf numFmtId="0" fontId="31" fillId="33" borderId="0" xfId="0" applyFont="1" applyFill="1" applyAlignment="1">
      <alignment vertical="center" wrapText="1"/>
    </xf>
    <xf numFmtId="0" fontId="33" fillId="33" borderId="0" xfId="0" applyFont="1" applyFill="1" applyAlignment="1">
      <alignment horizontal="center" vertical="center"/>
    </xf>
    <xf numFmtId="0" fontId="34" fillId="0" borderId="0" xfId="0" applyFont="1" applyAlignment="1">
      <alignment horizontal="left" vertical="center"/>
    </xf>
    <xf numFmtId="0" fontId="38" fillId="0" borderId="0" xfId="0" applyFont="1" applyAlignment="1">
      <alignment horizontal="left" vertical="center"/>
    </xf>
    <xf numFmtId="0" fontId="20" fillId="0" borderId="0" xfId="0" applyFont="1" applyAlignment="1">
      <alignment horizontal="center" vertical="center"/>
    </xf>
    <xf numFmtId="0" fontId="34" fillId="0" borderId="0" xfId="0" applyFont="1">
      <alignment vertical="center"/>
    </xf>
    <xf numFmtId="0" fontId="33" fillId="33" borderId="0" xfId="0" applyFont="1" applyFill="1" applyAlignment="1">
      <alignment horizontal="left" vertical="center"/>
    </xf>
    <xf numFmtId="0" fontId="38" fillId="0" borderId="0" xfId="0" applyFont="1" applyAlignment="1">
      <alignment horizontal="center" vertical="center"/>
    </xf>
    <xf numFmtId="0" fontId="64" fillId="33" borderId="0" xfId="0" applyFont="1" applyFill="1" applyAlignment="1">
      <alignment horizontal="center" vertical="center"/>
    </xf>
    <xf numFmtId="0" fontId="0" fillId="34" borderId="0" xfId="0" applyFill="1">
      <alignment vertical="center"/>
    </xf>
    <xf numFmtId="0" fontId="40" fillId="0" borderId="0" xfId="0" applyFont="1" applyAlignment="1">
      <alignment horizontal="left" vertical="center"/>
    </xf>
    <xf numFmtId="0" fontId="41" fillId="0" borderId="0" xfId="0" applyFont="1" applyAlignment="1">
      <alignment horizontal="center" vertical="center"/>
    </xf>
    <xf numFmtId="0" fontId="41" fillId="0" borderId="0" xfId="0" applyFont="1">
      <alignment vertical="center"/>
    </xf>
    <xf numFmtId="0" fontId="41" fillId="33" borderId="0" xfId="0" applyFont="1" applyFill="1" applyAlignment="1">
      <alignment horizontal="left" vertical="center"/>
    </xf>
    <xf numFmtId="0" fontId="41" fillId="0" borderId="0" xfId="0" applyFont="1" applyAlignment="1">
      <alignment horizontal="left" vertical="center"/>
    </xf>
    <xf numFmtId="0" fontId="44" fillId="0" borderId="0" xfId="0" applyFont="1" applyAlignment="1">
      <alignment horizontal="center" vertical="center" textRotation="255" wrapText="1" readingOrder="1"/>
    </xf>
    <xf numFmtId="0" fontId="43" fillId="0" borderId="0" xfId="0" applyFont="1" applyAlignment="1">
      <alignment horizontal="left" vertical="center" readingOrder="1"/>
    </xf>
    <xf numFmtId="0" fontId="50" fillId="0" borderId="0" xfId="0" applyFont="1">
      <alignment vertical="center"/>
    </xf>
    <xf numFmtId="0" fontId="21" fillId="0" borderId="0" xfId="0" applyFont="1">
      <alignment vertical="center"/>
    </xf>
    <xf numFmtId="0" fontId="49" fillId="0" borderId="176" xfId="0" applyFont="1" applyBorder="1">
      <alignment vertical="center"/>
    </xf>
    <xf numFmtId="0" fontId="49" fillId="0" borderId="175" xfId="0" applyFont="1" applyBorder="1">
      <alignment vertical="center"/>
    </xf>
    <xf numFmtId="0" fontId="51" fillId="0" borderId="175" xfId="0" applyFont="1" applyBorder="1">
      <alignment vertical="center"/>
    </xf>
    <xf numFmtId="0" fontId="52" fillId="0" borderId="175" xfId="0" applyFont="1" applyBorder="1">
      <alignment vertical="center"/>
    </xf>
    <xf numFmtId="0" fontId="50" fillId="0" borderId="177" xfId="0" applyFont="1" applyBorder="1">
      <alignment vertical="center"/>
    </xf>
    <xf numFmtId="0" fontId="50" fillId="0" borderId="179" xfId="0" applyFont="1" applyBorder="1">
      <alignment vertical="center"/>
    </xf>
    <xf numFmtId="0" fontId="50" fillId="0" borderId="178" xfId="0" applyFont="1" applyBorder="1">
      <alignment vertical="center"/>
    </xf>
    <xf numFmtId="0" fontId="44" fillId="0" borderId="26" xfId="0" applyFont="1" applyBorder="1">
      <alignment vertical="center"/>
    </xf>
    <xf numFmtId="0" fontId="44" fillId="0" borderId="0" xfId="0" applyFont="1">
      <alignment vertical="center"/>
    </xf>
    <xf numFmtId="0" fontId="52" fillId="0" borderId="0" xfId="0" applyFont="1">
      <alignment vertical="center"/>
    </xf>
    <xf numFmtId="0" fontId="43" fillId="0" borderId="0" xfId="0" applyFont="1">
      <alignment vertical="center"/>
    </xf>
    <xf numFmtId="0" fontId="58" fillId="0" borderId="0" xfId="0" applyFont="1">
      <alignment vertical="center"/>
    </xf>
    <xf numFmtId="0" fontId="43" fillId="0" borderId="178" xfId="0" applyFont="1" applyBorder="1">
      <alignment vertical="center"/>
    </xf>
    <xf numFmtId="0" fontId="24" fillId="0" borderId="0" xfId="0" applyFont="1">
      <alignment vertical="center"/>
    </xf>
    <xf numFmtId="0" fontId="25" fillId="0" borderId="0" xfId="0" applyFont="1">
      <alignment vertical="center"/>
    </xf>
    <xf numFmtId="0" fontId="43" fillId="0" borderId="31" xfId="0" applyFont="1" applyBorder="1">
      <alignment vertical="center"/>
    </xf>
    <xf numFmtId="0" fontId="43" fillId="0" borderId="32" xfId="0" applyFont="1" applyBorder="1">
      <alignment vertical="center"/>
    </xf>
    <xf numFmtId="0" fontId="43" fillId="0" borderId="33" xfId="0" applyFont="1" applyBorder="1">
      <alignment vertical="center"/>
    </xf>
    <xf numFmtId="0" fontId="43" fillId="0" borderId="34" xfId="0" applyFont="1" applyBorder="1">
      <alignment vertical="center"/>
    </xf>
    <xf numFmtId="0" fontId="43" fillId="0" borderId="35" xfId="0" applyFont="1" applyBorder="1">
      <alignment vertical="center"/>
    </xf>
    <xf numFmtId="0" fontId="52" fillId="0" borderId="0" xfId="0" applyFont="1" applyAlignment="1">
      <alignment horizontal="center" vertical="center"/>
    </xf>
    <xf numFmtId="0" fontId="52" fillId="0" borderId="178" xfId="0" applyFont="1" applyBorder="1">
      <alignment vertical="center"/>
    </xf>
    <xf numFmtId="0" fontId="52" fillId="0" borderId="34" xfId="0" applyFont="1" applyBorder="1">
      <alignment vertical="center"/>
    </xf>
    <xf numFmtId="0" fontId="52" fillId="0" borderId="35" xfId="0" applyFont="1" applyBorder="1">
      <alignment vertical="center"/>
    </xf>
    <xf numFmtId="0" fontId="43" fillId="0" borderId="0" xfId="0" applyFont="1" applyAlignment="1">
      <alignment horizontal="right" vertical="center"/>
    </xf>
    <xf numFmtId="0" fontId="52" fillId="0" borderId="24" xfId="0" applyFont="1" applyBorder="1">
      <alignment vertical="center"/>
    </xf>
    <xf numFmtId="0" fontId="58" fillId="0" borderId="24" xfId="0" applyFont="1" applyBorder="1">
      <alignment vertical="center"/>
    </xf>
    <xf numFmtId="0" fontId="43" fillId="0" borderId="24" xfId="0" applyFont="1" applyBorder="1">
      <alignment vertical="center"/>
    </xf>
    <xf numFmtId="0" fontId="28" fillId="0" borderId="0" xfId="0" applyFont="1">
      <alignment vertical="center"/>
    </xf>
    <xf numFmtId="0" fontId="43" fillId="0" borderId="0" xfId="0" applyFont="1" applyAlignment="1">
      <alignment horizontal="center" vertical="center"/>
    </xf>
    <xf numFmtId="0" fontId="52" fillId="0" borderId="36" xfId="0" applyFont="1" applyBorder="1">
      <alignment vertical="center"/>
    </xf>
    <xf numFmtId="0" fontId="52" fillId="0" borderId="37" xfId="0" applyFont="1" applyBorder="1">
      <alignment vertical="center"/>
    </xf>
    <xf numFmtId="0" fontId="43" fillId="0" borderId="37" xfId="0" applyFont="1" applyBorder="1">
      <alignment vertical="center"/>
    </xf>
    <xf numFmtId="0" fontId="43" fillId="0" borderId="38" xfId="0" applyFont="1" applyBorder="1">
      <alignment vertical="center"/>
    </xf>
    <xf numFmtId="0" fontId="27" fillId="0" borderId="0" xfId="0" applyFont="1" applyAlignment="1">
      <alignment horizontal="center" vertical="center" wrapText="1" readingOrder="1"/>
    </xf>
    <xf numFmtId="0" fontId="27" fillId="0" borderId="0" xfId="0" applyFont="1" applyAlignment="1">
      <alignment horizontal="left" vertical="center" wrapText="1" readingOrder="1"/>
    </xf>
    <xf numFmtId="0" fontId="27" fillId="0" borderId="0" xfId="0" applyFont="1" applyAlignment="1">
      <alignment vertical="center" wrapText="1" readingOrder="1"/>
    </xf>
    <xf numFmtId="0" fontId="43" fillId="0" borderId="16" xfId="0" applyFont="1" applyBorder="1">
      <alignment vertical="center"/>
    </xf>
    <xf numFmtId="0" fontId="52" fillId="0" borderId="179" xfId="0" applyFont="1" applyBorder="1">
      <alignment vertical="center"/>
    </xf>
    <xf numFmtId="0" fontId="58" fillId="0" borderId="43" xfId="0" applyFont="1" applyBorder="1" applyAlignment="1">
      <alignment vertical="center" shrinkToFit="1"/>
    </xf>
    <xf numFmtId="0" fontId="58" fillId="0" borderId="45" xfId="0" applyFont="1" applyBorder="1" applyAlignment="1">
      <alignment vertical="center" shrinkToFit="1"/>
    </xf>
    <xf numFmtId="0" fontId="58" fillId="0" borderId="46" xfId="0" applyFont="1" applyBorder="1" applyAlignment="1">
      <alignment vertical="center" shrinkToFit="1"/>
    </xf>
    <xf numFmtId="0" fontId="58" fillId="0" borderId="51" xfId="0" applyFont="1" applyBorder="1">
      <alignment vertical="center"/>
    </xf>
    <xf numFmtId="0" fontId="58" fillId="0" borderId="52" xfId="0" applyFont="1" applyBorder="1">
      <alignment vertical="center"/>
    </xf>
    <xf numFmtId="0" fontId="58" fillId="0" borderId="53" xfId="0" applyFont="1" applyBorder="1">
      <alignment vertical="center"/>
    </xf>
    <xf numFmtId="0" fontId="58" fillId="0" borderId="50" xfId="0" applyFont="1" applyBorder="1" applyAlignment="1">
      <alignment vertical="center" shrinkToFit="1"/>
    </xf>
    <xf numFmtId="0" fontId="23" fillId="0" borderId="0" xfId="0" applyFont="1">
      <alignment vertical="center"/>
    </xf>
    <xf numFmtId="0" fontId="32" fillId="0" borderId="179" xfId="0" applyFont="1" applyBorder="1">
      <alignment vertical="center"/>
    </xf>
    <xf numFmtId="0" fontId="32" fillId="0" borderId="0" xfId="0" applyFont="1">
      <alignment vertical="center"/>
    </xf>
    <xf numFmtId="0" fontId="50" fillId="0" borderId="61" xfId="0" applyFont="1" applyBorder="1">
      <alignment vertical="center"/>
    </xf>
    <xf numFmtId="0" fontId="58" fillId="0" borderId="62" xfId="0" applyFont="1" applyBorder="1">
      <alignment vertical="center"/>
    </xf>
    <xf numFmtId="0" fontId="43" fillId="0" borderId="62" xfId="0" applyFont="1" applyBorder="1">
      <alignment vertical="center"/>
    </xf>
    <xf numFmtId="0" fontId="43" fillId="0" borderId="63" xfId="0" applyFont="1" applyBorder="1">
      <alignment vertical="center"/>
    </xf>
    <xf numFmtId="0" fontId="58" fillId="0" borderId="69" xfId="0" applyFont="1" applyBorder="1">
      <alignment vertical="center"/>
    </xf>
    <xf numFmtId="0" fontId="43" fillId="0" borderId="70" xfId="0" applyFont="1" applyBorder="1">
      <alignment vertical="center"/>
    </xf>
    <xf numFmtId="0" fontId="43" fillId="0" borderId="71" xfId="0" applyFont="1" applyBorder="1">
      <alignment vertical="center"/>
    </xf>
    <xf numFmtId="0" fontId="58" fillId="0" borderId="77" xfId="0" applyFont="1" applyBorder="1">
      <alignment vertical="center"/>
    </xf>
    <xf numFmtId="0" fontId="43" fillId="0" borderId="78" xfId="0" applyFont="1" applyBorder="1">
      <alignment vertical="center"/>
    </xf>
    <xf numFmtId="0" fontId="43" fillId="0" borderId="79" xfId="0" applyFont="1" applyBorder="1">
      <alignment vertical="center"/>
    </xf>
    <xf numFmtId="0" fontId="32" fillId="0" borderId="178" xfId="0" applyFont="1" applyBorder="1">
      <alignment vertical="center"/>
    </xf>
    <xf numFmtId="0" fontId="22" fillId="0" borderId="0" xfId="0" applyFont="1">
      <alignment vertical="center"/>
    </xf>
    <xf numFmtId="0" fontId="43" fillId="0" borderId="64" xfId="0" applyFont="1" applyBorder="1">
      <alignment vertical="center"/>
    </xf>
    <xf numFmtId="0" fontId="43" fillId="0" borderId="65" xfId="0" applyFont="1" applyBorder="1">
      <alignment vertical="center"/>
    </xf>
    <xf numFmtId="0" fontId="58" fillId="0" borderId="72" xfId="0" applyFont="1" applyBorder="1">
      <alignment vertical="center"/>
    </xf>
    <xf numFmtId="0" fontId="43" fillId="0" borderId="73" xfId="0" applyFont="1" applyBorder="1">
      <alignment vertical="center"/>
    </xf>
    <xf numFmtId="0" fontId="58" fillId="0" borderId="79" xfId="0" applyFont="1" applyBorder="1">
      <alignment vertical="center"/>
    </xf>
    <xf numFmtId="0" fontId="50" fillId="0" borderId="72" xfId="0" applyFont="1" applyBorder="1">
      <alignment vertical="center"/>
    </xf>
    <xf numFmtId="0" fontId="43" fillId="0" borderId="66" xfId="0" applyFont="1" applyBorder="1">
      <alignment vertical="center"/>
    </xf>
    <xf numFmtId="0" fontId="43" fillId="0" borderId="67" xfId="0" applyFont="1" applyBorder="1">
      <alignment vertical="center"/>
    </xf>
    <xf numFmtId="0" fontId="43" fillId="0" borderId="67" xfId="0" applyFont="1" applyBorder="1" applyAlignment="1">
      <alignment horizontal="right" vertical="center"/>
    </xf>
    <xf numFmtId="0" fontId="43" fillId="0" borderId="68" xfId="0" applyFont="1" applyBorder="1">
      <alignment vertical="center"/>
    </xf>
    <xf numFmtId="0" fontId="43" fillId="0" borderId="74" xfId="0" applyFont="1" applyBorder="1">
      <alignment vertical="center"/>
    </xf>
    <xf numFmtId="0" fontId="43" fillId="0" borderId="75" xfId="0" applyFont="1" applyBorder="1">
      <alignment vertical="center"/>
    </xf>
    <xf numFmtId="0" fontId="43" fillId="0" borderId="75" xfId="0" applyFont="1" applyBorder="1" applyAlignment="1">
      <alignment horizontal="right" vertical="center"/>
    </xf>
    <xf numFmtId="0" fontId="43" fillId="0" borderId="76" xfId="0" applyFont="1" applyBorder="1">
      <alignment vertical="center"/>
    </xf>
    <xf numFmtId="0" fontId="43" fillId="0" borderId="80" xfId="0" applyFont="1" applyBorder="1">
      <alignment vertical="center"/>
    </xf>
    <xf numFmtId="0" fontId="43" fillId="0" borderId="81" xfId="0" applyFont="1" applyBorder="1">
      <alignment vertical="center"/>
    </xf>
    <xf numFmtId="0" fontId="43" fillId="0" borderId="81" xfId="0" applyFont="1" applyBorder="1" applyAlignment="1">
      <alignment horizontal="right" vertical="center"/>
    </xf>
    <xf numFmtId="0" fontId="47" fillId="0" borderId="32" xfId="0" applyFont="1" applyBorder="1">
      <alignment vertical="center"/>
    </xf>
    <xf numFmtId="0" fontId="52" fillId="0" borderId="32" xfId="0" applyFont="1" applyBorder="1">
      <alignment vertical="center"/>
    </xf>
    <xf numFmtId="0" fontId="52" fillId="0" borderId="33" xfId="0" applyFont="1" applyBorder="1">
      <alignment vertical="center"/>
    </xf>
    <xf numFmtId="0" fontId="52" fillId="0" borderId="61" xfId="0" applyFont="1" applyBorder="1">
      <alignment vertical="center"/>
    </xf>
    <xf numFmtId="0" fontId="47" fillId="0" borderId="62" xfId="0" applyFont="1" applyBorder="1">
      <alignment vertical="center"/>
    </xf>
    <xf numFmtId="0" fontId="52" fillId="0" borderId="62" xfId="0" applyFont="1" applyBorder="1">
      <alignment vertical="center"/>
    </xf>
    <xf numFmtId="0" fontId="52" fillId="0" borderId="63" xfId="0" applyFont="1" applyBorder="1">
      <alignment vertical="center"/>
    </xf>
    <xf numFmtId="0" fontId="52" fillId="0" borderId="64" xfId="0" applyFont="1" applyBorder="1">
      <alignment vertical="center"/>
    </xf>
    <xf numFmtId="0" fontId="47" fillId="0" borderId="0" xfId="0" applyFont="1">
      <alignment vertical="center"/>
    </xf>
    <xf numFmtId="0" fontId="52" fillId="0" borderId="65" xfId="0" applyFont="1" applyBorder="1">
      <alignment vertical="center"/>
    </xf>
    <xf numFmtId="0" fontId="54" fillId="0" borderId="0" xfId="0" applyFont="1" applyAlignment="1">
      <alignment horizontal="center" vertical="center"/>
    </xf>
    <xf numFmtId="0" fontId="32" fillId="0" borderId="34" xfId="0" applyFont="1" applyBorder="1">
      <alignment vertical="center"/>
    </xf>
    <xf numFmtId="0" fontId="32" fillId="0" borderId="35" xfId="0" applyFont="1" applyBorder="1">
      <alignment vertical="center"/>
    </xf>
    <xf numFmtId="0" fontId="32" fillId="0" borderId="64" xfId="0" applyFont="1" applyBorder="1">
      <alignment vertical="center"/>
    </xf>
    <xf numFmtId="0" fontId="32" fillId="0" borderId="65" xfId="0" applyFont="1" applyBorder="1">
      <alignment vertical="center"/>
    </xf>
    <xf numFmtId="0" fontId="43" fillId="0" borderId="37" xfId="0" applyFont="1" applyBorder="1" applyAlignment="1">
      <alignment horizontal="right" vertical="center"/>
    </xf>
    <xf numFmtId="0" fontId="43" fillId="0" borderId="0" xfId="0" applyFont="1" applyAlignment="1">
      <alignment horizontal="left" vertical="center"/>
    </xf>
    <xf numFmtId="0" fontId="32" fillId="0" borderId="180" xfId="0" applyFont="1" applyBorder="1">
      <alignment vertical="center"/>
    </xf>
    <xf numFmtId="0" fontId="32" fillId="0" borderId="181" xfId="0" applyFont="1" applyBorder="1">
      <alignment vertical="center"/>
    </xf>
    <xf numFmtId="0" fontId="43" fillId="0" borderId="181" xfId="0" applyFont="1" applyBorder="1">
      <alignment vertical="center"/>
    </xf>
    <xf numFmtId="0" fontId="43" fillId="0" borderId="181" xfId="0" applyFont="1" applyBorder="1" applyAlignment="1">
      <alignment horizontal="left" vertical="center"/>
    </xf>
    <xf numFmtId="0" fontId="43" fillId="0" borderId="182" xfId="0" applyFont="1" applyBorder="1">
      <alignment vertical="center"/>
    </xf>
    <xf numFmtId="0" fontId="32" fillId="0" borderId="98" xfId="0" applyFont="1" applyBorder="1">
      <alignment vertical="center"/>
    </xf>
    <xf numFmtId="0" fontId="32" fillId="0" borderId="99" xfId="0" applyFont="1" applyBorder="1">
      <alignment vertical="center"/>
    </xf>
    <xf numFmtId="0" fontId="32" fillId="0" borderId="120" xfId="0" applyFont="1" applyBorder="1">
      <alignment vertical="center"/>
    </xf>
    <xf numFmtId="0" fontId="32" fillId="0" borderId="121" xfId="0" applyFont="1" applyBorder="1">
      <alignment vertical="center"/>
    </xf>
    <xf numFmtId="0" fontId="32" fillId="0" borderId="100" xfId="0" applyFont="1" applyBorder="1">
      <alignment vertical="center"/>
    </xf>
    <xf numFmtId="0" fontId="32" fillId="0" borderId="101" xfId="0" applyFont="1" applyBorder="1">
      <alignment vertical="center"/>
    </xf>
    <xf numFmtId="0" fontId="32" fillId="0" borderId="122" xfId="0" applyFont="1" applyBorder="1">
      <alignment vertical="center"/>
    </xf>
    <xf numFmtId="0" fontId="32" fillId="0" borderId="123" xfId="0" applyFont="1" applyBorder="1">
      <alignment vertical="center"/>
    </xf>
    <xf numFmtId="0" fontId="32" fillId="0" borderId="102" xfId="0" applyFont="1" applyBorder="1">
      <alignment vertical="center"/>
    </xf>
    <xf numFmtId="0" fontId="50" fillId="0" borderId="103" xfId="0" applyFont="1" applyBorder="1">
      <alignment vertical="center"/>
    </xf>
    <xf numFmtId="0" fontId="50" fillId="0" borderId="95" xfId="0" applyFont="1" applyBorder="1">
      <alignment vertical="center"/>
    </xf>
    <xf numFmtId="0" fontId="50" fillId="0" borderId="124" xfId="0" applyFont="1" applyBorder="1">
      <alignment vertical="center"/>
    </xf>
    <xf numFmtId="0" fontId="50" fillId="0" borderId="125" xfId="0" applyFont="1" applyBorder="1">
      <alignment vertical="center"/>
    </xf>
    <xf numFmtId="0" fontId="50" fillId="0" borderId="148" xfId="0" applyFont="1" applyBorder="1">
      <alignment vertical="center"/>
    </xf>
    <xf numFmtId="0" fontId="50" fillId="0" borderId="149" xfId="0" applyFont="1" applyBorder="1">
      <alignment vertical="center"/>
    </xf>
    <xf numFmtId="0" fontId="50" fillId="0" borderId="97" xfId="0" applyFont="1" applyBorder="1">
      <alignment vertical="center"/>
    </xf>
    <xf numFmtId="0" fontId="50" fillId="0" borderId="104" xfId="0" applyFont="1" applyBorder="1">
      <alignment vertical="center"/>
    </xf>
    <xf numFmtId="0" fontId="50" fillId="0" borderId="101" xfId="0" applyFont="1" applyBorder="1">
      <alignment vertical="center"/>
    </xf>
    <xf numFmtId="0" fontId="50" fillId="0" borderId="122" xfId="0" applyFont="1" applyBorder="1">
      <alignment vertical="center"/>
    </xf>
    <xf numFmtId="0" fontId="50" fillId="0" borderId="123" xfId="0" applyFont="1" applyBorder="1">
      <alignment vertical="center"/>
    </xf>
    <xf numFmtId="0" fontId="50" fillId="0" borderId="146" xfId="0" applyFont="1" applyBorder="1">
      <alignment vertical="center"/>
    </xf>
    <xf numFmtId="0" fontId="50" fillId="0" borderId="96" xfId="0" applyFont="1" applyBorder="1">
      <alignment vertical="center"/>
    </xf>
    <xf numFmtId="0" fontId="50" fillId="0" borderId="102" xfId="0" applyFont="1" applyBorder="1">
      <alignment vertical="center"/>
    </xf>
    <xf numFmtId="0" fontId="32" fillId="0" borderId="112" xfId="0" applyFont="1" applyBorder="1">
      <alignment vertical="center"/>
    </xf>
    <xf numFmtId="0" fontId="32" fillId="0" borderId="113" xfId="0" applyFont="1" applyBorder="1">
      <alignment vertical="center"/>
    </xf>
    <xf numFmtId="0" fontId="32" fillId="0" borderId="136" xfId="0" applyFont="1" applyBorder="1">
      <alignment vertical="center"/>
    </xf>
    <xf numFmtId="0" fontId="32" fillId="0" borderId="147" xfId="0" applyFont="1" applyBorder="1">
      <alignment vertical="center"/>
    </xf>
    <xf numFmtId="0" fontId="32" fillId="0" borderId="137" xfId="0" applyFont="1" applyBorder="1">
      <alignment vertical="center"/>
    </xf>
    <xf numFmtId="0" fontId="32" fillId="0" borderId="114" xfId="0" applyFont="1" applyBorder="1">
      <alignment vertical="center"/>
    </xf>
    <xf numFmtId="0" fontId="32" fillId="0" borderId="146" xfId="0" applyFont="1" applyBorder="1">
      <alignment vertical="center"/>
    </xf>
    <xf numFmtId="0" fontId="32" fillId="0" borderId="96" xfId="0" applyFont="1" applyBorder="1">
      <alignment vertical="center"/>
    </xf>
    <xf numFmtId="0" fontId="32" fillId="0" borderId="117" xfId="0" applyFont="1" applyBorder="1">
      <alignment vertical="center"/>
    </xf>
    <xf numFmtId="0" fontId="32" fillId="0" borderId="144" xfId="0" applyFont="1" applyBorder="1">
      <alignment vertical="center"/>
    </xf>
    <xf numFmtId="0" fontId="32" fillId="0" borderId="118" xfId="0" applyFont="1" applyBorder="1">
      <alignment vertical="center"/>
    </xf>
    <xf numFmtId="0" fontId="32" fillId="0" borderId="129" xfId="0" applyFont="1" applyBorder="1">
      <alignment vertical="center"/>
    </xf>
    <xf numFmtId="0" fontId="43" fillId="0" borderId="128" xfId="0" applyFont="1" applyBorder="1">
      <alignment vertical="center"/>
    </xf>
    <xf numFmtId="0" fontId="32" fillId="0" borderId="128" xfId="0" applyFont="1" applyBorder="1">
      <alignment vertical="center"/>
    </xf>
    <xf numFmtId="0" fontId="32" fillId="0" borderId="119" xfId="0" applyFont="1" applyBorder="1">
      <alignment vertical="center"/>
    </xf>
    <xf numFmtId="0" fontId="32" fillId="0" borderId="143" xfId="0" applyFont="1" applyBorder="1">
      <alignment vertical="center"/>
    </xf>
    <xf numFmtId="0" fontId="32" fillId="0" borderId="145" xfId="0" applyFont="1" applyBorder="1">
      <alignment vertical="center"/>
    </xf>
    <xf numFmtId="0" fontId="32" fillId="0" borderId="115" xfId="0" applyFont="1" applyBorder="1">
      <alignment vertical="center"/>
    </xf>
    <xf numFmtId="0" fontId="32" fillId="0" borderId="127" xfId="0" applyFont="1" applyBorder="1">
      <alignment vertical="center"/>
    </xf>
    <xf numFmtId="0" fontId="32" fillId="0" borderId="126" xfId="0" applyFont="1" applyBorder="1">
      <alignment vertical="center"/>
    </xf>
    <xf numFmtId="0" fontId="32" fillId="0" borderId="116" xfId="0" applyFont="1" applyBorder="1">
      <alignment vertical="center"/>
    </xf>
    <xf numFmtId="0" fontId="32" fillId="0" borderId="138" xfId="0" applyFont="1" applyBorder="1">
      <alignment vertical="center"/>
    </xf>
    <xf numFmtId="0" fontId="32" fillId="0" borderId="139" xfId="0" applyFont="1" applyBorder="1">
      <alignment vertical="center"/>
    </xf>
    <xf numFmtId="0" fontId="32" fillId="0" borderId="140" xfId="0" applyFont="1" applyBorder="1">
      <alignment vertical="center"/>
    </xf>
    <xf numFmtId="0" fontId="32" fillId="0" borderId="141" xfId="0" applyFont="1" applyBorder="1">
      <alignment vertical="center"/>
    </xf>
    <xf numFmtId="0" fontId="32" fillId="0" borderId="142" xfId="0" applyFont="1" applyBorder="1">
      <alignment vertical="center"/>
    </xf>
    <xf numFmtId="0" fontId="32" fillId="0" borderId="105" xfId="0" applyFont="1" applyBorder="1">
      <alignment vertical="center"/>
    </xf>
    <xf numFmtId="0" fontId="32" fillId="0" borderId="94" xfId="0" applyFont="1" applyBorder="1">
      <alignment vertical="center"/>
    </xf>
    <xf numFmtId="0" fontId="32" fillId="0" borderId="130" xfId="0" applyFont="1" applyBorder="1">
      <alignment vertical="center"/>
    </xf>
    <xf numFmtId="0" fontId="32" fillId="0" borderId="131" xfId="0" applyFont="1" applyBorder="1">
      <alignment vertical="center"/>
    </xf>
    <xf numFmtId="0" fontId="32" fillId="0" borderId="106" xfId="0" applyFont="1" applyBorder="1">
      <alignment vertical="center"/>
    </xf>
    <xf numFmtId="0" fontId="32" fillId="0" borderId="107" xfId="0" applyFont="1" applyBorder="1">
      <alignment vertical="center"/>
    </xf>
    <xf numFmtId="0" fontId="32" fillId="0" borderId="93" xfId="0" applyFont="1" applyBorder="1">
      <alignment vertical="center"/>
    </xf>
    <xf numFmtId="0" fontId="32" fillId="0" borderId="132" xfId="0" applyFont="1" applyBorder="1">
      <alignment vertical="center"/>
    </xf>
    <xf numFmtId="0" fontId="32" fillId="0" borderId="133" xfId="0" applyFont="1" applyBorder="1">
      <alignment vertical="center"/>
    </xf>
    <xf numFmtId="0" fontId="32" fillId="0" borderId="108" xfId="0" applyFont="1" applyBorder="1">
      <alignment vertical="center"/>
    </xf>
    <xf numFmtId="0" fontId="32" fillId="0" borderId="109" xfId="0" applyFont="1" applyBorder="1">
      <alignment vertical="center"/>
    </xf>
    <xf numFmtId="0" fontId="32" fillId="0" borderId="110" xfId="0" applyFont="1" applyBorder="1">
      <alignment vertical="center"/>
    </xf>
    <xf numFmtId="0" fontId="32" fillId="0" borderId="134" xfId="0" applyFont="1" applyBorder="1">
      <alignment vertical="center"/>
    </xf>
    <xf numFmtId="0" fontId="32" fillId="0" borderId="135" xfId="0" applyFont="1" applyBorder="1">
      <alignment vertical="center"/>
    </xf>
    <xf numFmtId="0" fontId="32" fillId="0" borderId="111" xfId="0" applyFont="1" applyBorder="1">
      <alignment vertical="center"/>
    </xf>
    <xf numFmtId="0" fontId="54" fillId="37" borderId="0" xfId="0" applyFont="1" applyFill="1">
      <alignment vertical="center"/>
    </xf>
    <xf numFmtId="0" fontId="52" fillId="0" borderId="16" xfId="0" applyFont="1" applyBorder="1">
      <alignment vertical="center"/>
    </xf>
    <xf numFmtId="0" fontId="43" fillId="0" borderId="179" xfId="0" applyFont="1" applyBorder="1">
      <alignment vertical="center"/>
    </xf>
    <xf numFmtId="0" fontId="43" fillId="0" borderId="180" xfId="0" applyFont="1" applyBorder="1">
      <alignment vertical="center"/>
    </xf>
    <xf numFmtId="0" fontId="52" fillId="0" borderId="181" xfId="0" applyFont="1" applyBorder="1">
      <alignment vertical="center"/>
    </xf>
    <xf numFmtId="0" fontId="52" fillId="0" borderId="182" xfId="0" applyFont="1" applyBorder="1">
      <alignment vertical="center"/>
    </xf>
    <xf numFmtId="0" fontId="63" fillId="0" borderId="0" xfId="44" applyFont="1" applyBorder="1" applyProtection="1">
      <alignment vertical="center"/>
    </xf>
    <xf numFmtId="0" fontId="30" fillId="0" borderId="0" xfId="44" applyFont="1" applyBorder="1" applyProtection="1">
      <alignment vertical="center"/>
    </xf>
    <xf numFmtId="0" fontId="0" fillId="33" borderId="0" xfId="0" applyFill="1">
      <alignment vertical="center"/>
    </xf>
    <xf numFmtId="0" fontId="31" fillId="33" borderId="26" xfId="0" applyFont="1" applyFill="1" applyBorder="1" applyAlignment="1">
      <alignment horizontal="center" vertical="center"/>
    </xf>
    <xf numFmtId="0" fontId="31" fillId="33" borderId="28" xfId="0" applyFont="1" applyFill="1" applyBorder="1" applyAlignment="1">
      <alignment horizontal="center" vertical="center"/>
    </xf>
    <xf numFmtId="0" fontId="31" fillId="33" borderId="29" xfId="0" applyFont="1" applyFill="1" applyBorder="1" applyAlignment="1">
      <alignment horizontal="left" vertical="center" shrinkToFit="1"/>
    </xf>
    <xf numFmtId="0" fontId="31" fillId="33" borderId="29" xfId="0" applyFont="1" applyFill="1" applyBorder="1">
      <alignment vertical="center"/>
    </xf>
    <xf numFmtId="0" fontId="31" fillId="33" borderId="0" xfId="0" applyFont="1" applyFill="1" applyAlignment="1">
      <alignment vertical="center" shrinkToFit="1"/>
    </xf>
    <xf numFmtId="0" fontId="41" fillId="33" borderId="26" xfId="0" applyFont="1" applyFill="1" applyBorder="1">
      <alignment vertical="center"/>
    </xf>
    <xf numFmtId="0" fontId="42" fillId="33" borderId="0" xfId="0" applyFont="1" applyFill="1" applyAlignment="1">
      <alignment horizontal="right" vertical="center"/>
    </xf>
    <xf numFmtId="0" fontId="41" fillId="33" borderId="0" xfId="0" applyFont="1" applyFill="1">
      <alignment vertical="center"/>
    </xf>
    <xf numFmtId="0" fontId="20" fillId="33" borderId="0" xfId="0" applyFont="1" applyFill="1" applyAlignment="1">
      <alignment horizontal="left" vertical="center"/>
    </xf>
    <xf numFmtId="0" fontId="31" fillId="35" borderId="15" xfId="0" applyFont="1" applyFill="1" applyBorder="1" applyAlignment="1" applyProtection="1">
      <alignment horizontal="center" vertical="center"/>
      <protection locked="0"/>
    </xf>
    <xf numFmtId="0" fontId="35" fillId="0" borderId="16" xfId="0" applyFont="1" applyBorder="1" applyAlignment="1">
      <alignment horizontal="center" vertical="center"/>
    </xf>
    <xf numFmtId="0" fontId="31" fillId="33" borderId="19" xfId="0" applyFont="1" applyFill="1" applyBorder="1" applyAlignment="1">
      <alignment horizontal="center" vertical="center"/>
    </xf>
    <xf numFmtId="0" fontId="31" fillId="35" borderId="15" xfId="0" applyFont="1" applyFill="1" applyBorder="1" applyAlignment="1">
      <alignment horizontal="center" vertical="center"/>
    </xf>
    <xf numFmtId="0" fontId="31" fillId="35" borderId="10" xfId="0" applyFont="1" applyFill="1" applyBorder="1" applyAlignment="1">
      <alignment horizontal="left" vertical="center"/>
    </xf>
    <xf numFmtId="0" fontId="31" fillId="35" borderId="0" xfId="0" applyFont="1" applyFill="1" applyAlignment="1" applyProtection="1">
      <alignment horizontal="center" vertical="center"/>
      <protection locked="0"/>
    </xf>
    <xf numFmtId="0" fontId="31" fillId="35" borderId="14" xfId="0" applyFont="1" applyFill="1" applyBorder="1" applyAlignment="1" applyProtection="1">
      <alignment horizontal="center" vertical="center"/>
      <protection locked="0"/>
    </xf>
    <xf numFmtId="0" fontId="31" fillId="35" borderId="19" xfId="0" applyFont="1" applyFill="1" applyBorder="1" applyAlignment="1" applyProtection="1">
      <alignment horizontal="center" vertical="center"/>
      <protection locked="0"/>
    </xf>
    <xf numFmtId="0" fontId="31" fillId="35" borderId="10" xfId="0" applyFont="1" applyFill="1" applyBorder="1" applyAlignment="1" applyProtection="1">
      <alignment horizontal="center" vertical="center"/>
      <protection locked="0"/>
    </xf>
    <xf numFmtId="0" fontId="31" fillId="35" borderId="12" xfId="0" applyFont="1" applyFill="1" applyBorder="1" applyAlignment="1" applyProtection="1">
      <alignment horizontal="center" vertical="center"/>
      <protection locked="0"/>
    </xf>
    <xf numFmtId="0" fontId="31" fillId="0" borderId="18" xfId="0" applyFont="1" applyBorder="1" applyAlignment="1">
      <alignment horizontal="right" vertical="center"/>
    </xf>
    <xf numFmtId="0" fontId="31" fillId="35" borderId="188" xfId="0" applyFont="1" applyFill="1" applyBorder="1" applyAlignment="1" applyProtection="1">
      <alignment horizontal="center" vertical="center"/>
      <protection locked="0"/>
    </xf>
    <xf numFmtId="0" fontId="31" fillId="35" borderId="191" xfId="0" applyFont="1" applyFill="1" applyBorder="1" applyAlignment="1" applyProtection="1">
      <alignment horizontal="center" vertical="center"/>
      <protection locked="0"/>
    </xf>
    <xf numFmtId="0" fontId="31" fillId="35" borderId="186" xfId="0" applyFont="1" applyFill="1" applyBorder="1" applyAlignment="1" applyProtection="1">
      <alignment horizontal="center" vertical="center"/>
      <protection locked="0"/>
    </xf>
    <xf numFmtId="0" fontId="31" fillId="35" borderId="16" xfId="0" applyFont="1" applyFill="1" applyBorder="1" applyAlignment="1" applyProtection="1">
      <alignment horizontal="center" vertical="center"/>
      <protection locked="0"/>
    </xf>
    <xf numFmtId="0" fontId="31" fillId="0" borderId="12" xfId="0" applyFont="1" applyBorder="1">
      <alignment vertical="center"/>
    </xf>
    <xf numFmtId="0" fontId="31" fillId="35" borderId="13" xfId="0" applyFont="1" applyFill="1" applyBorder="1" applyAlignment="1" applyProtection="1">
      <alignment horizontal="center" vertical="center"/>
      <protection locked="0"/>
    </xf>
    <xf numFmtId="0" fontId="31" fillId="0" borderId="19" xfId="0" applyFont="1" applyBorder="1" applyAlignment="1">
      <alignment horizontal="center" vertical="center"/>
    </xf>
    <xf numFmtId="0" fontId="31" fillId="35" borderId="0" xfId="0" applyFont="1" applyFill="1" applyAlignment="1">
      <alignment horizontal="center" vertical="center"/>
    </xf>
    <xf numFmtId="0" fontId="31" fillId="35" borderId="14" xfId="0" applyFont="1" applyFill="1" applyBorder="1" applyAlignment="1">
      <alignment horizontal="center" vertical="center"/>
    </xf>
    <xf numFmtId="0" fontId="38" fillId="35" borderId="15" xfId="0" applyFont="1" applyFill="1" applyBorder="1">
      <alignment vertical="center"/>
    </xf>
    <xf numFmtId="0" fontId="38" fillId="35" borderId="14" xfId="0" applyFont="1" applyFill="1" applyBorder="1">
      <alignment vertical="center"/>
    </xf>
    <xf numFmtId="0" fontId="38" fillId="35" borderId="18" xfId="0" applyFont="1" applyFill="1" applyBorder="1">
      <alignment vertical="center"/>
    </xf>
    <xf numFmtId="0" fontId="31" fillId="35" borderId="12" xfId="0" applyFont="1" applyFill="1" applyBorder="1" applyAlignment="1">
      <alignment horizontal="center" vertical="center"/>
    </xf>
    <xf numFmtId="0" fontId="31" fillId="35" borderId="19" xfId="0" applyFont="1" applyFill="1" applyBorder="1" applyAlignment="1">
      <alignment horizontal="center" vertical="center"/>
    </xf>
    <xf numFmtId="0" fontId="31" fillId="35" borderId="13" xfId="0" applyFont="1" applyFill="1" applyBorder="1" applyAlignment="1">
      <alignment horizontal="center" vertical="center"/>
    </xf>
    <xf numFmtId="0" fontId="20" fillId="33" borderId="20" xfId="0" applyFont="1" applyFill="1" applyBorder="1" applyAlignment="1">
      <alignment horizontal="center" vertical="center"/>
    </xf>
    <xf numFmtId="0" fontId="20" fillId="33" borderId="10" xfId="0" applyFont="1" applyFill="1" applyBorder="1" applyAlignment="1">
      <alignment horizontal="center" vertical="center"/>
    </xf>
    <xf numFmtId="0" fontId="31" fillId="35" borderId="10" xfId="0" applyFont="1" applyFill="1" applyBorder="1" applyAlignment="1">
      <alignment horizontal="center" vertical="center"/>
    </xf>
    <xf numFmtId="0" fontId="31" fillId="0" borderId="10" xfId="0" applyFont="1" applyBorder="1" applyAlignment="1">
      <alignment horizontal="right" vertical="center"/>
    </xf>
    <xf numFmtId="0" fontId="20" fillId="33" borderId="17" xfId="0" applyFont="1" applyFill="1" applyBorder="1" applyAlignment="1">
      <alignment horizontal="center" vertical="center"/>
    </xf>
    <xf numFmtId="0" fontId="31" fillId="35" borderId="10" xfId="0" applyFont="1" applyFill="1" applyBorder="1">
      <alignment vertical="center"/>
    </xf>
    <xf numFmtId="0" fontId="78" fillId="33" borderId="0" xfId="0" applyFont="1" applyFill="1" applyAlignment="1">
      <alignment horizontal="center" vertical="center"/>
    </xf>
    <xf numFmtId="0" fontId="31" fillId="35" borderId="16" xfId="0" applyFont="1" applyFill="1" applyBorder="1" applyAlignment="1">
      <alignment horizontal="center" vertical="center"/>
    </xf>
    <xf numFmtId="176" fontId="37" fillId="0" borderId="0" xfId="0" applyNumberFormat="1" applyFont="1">
      <alignment vertical="center"/>
    </xf>
    <xf numFmtId="176" fontId="45" fillId="0" borderId="0" xfId="0" applyNumberFormat="1" applyFont="1" applyAlignment="1">
      <alignment horizontal="center" vertical="center" shrinkToFit="1"/>
    </xf>
    <xf numFmtId="0" fontId="37" fillId="0" borderId="0" xfId="0" applyFont="1" applyAlignment="1">
      <alignment vertical="center" shrinkToFit="1"/>
    </xf>
    <xf numFmtId="0" fontId="37" fillId="0" borderId="0" xfId="0" applyFont="1" applyAlignment="1">
      <alignment horizontal="center" vertical="center"/>
    </xf>
    <xf numFmtId="0" fontId="37" fillId="0" borderId="0" xfId="0" applyFont="1" applyAlignment="1">
      <alignment horizontal="right" vertical="center"/>
    </xf>
    <xf numFmtId="176" fontId="37" fillId="0" borderId="0" xfId="0" applyNumberFormat="1" applyFont="1" applyAlignment="1">
      <alignment horizontal="center" vertical="center"/>
    </xf>
    <xf numFmtId="0" fontId="37" fillId="0" borderId="21" xfId="0" applyFont="1" applyBorder="1" applyAlignment="1">
      <alignment horizontal="center" vertical="center"/>
    </xf>
    <xf numFmtId="0" fontId="49" fillId="34" borderId="198" xfId="0" applyFont="1" applyFill="1" applyBorder="1" applyAlignment="1"/>
    <xf numFmtId="0" fontId="49" fillId="34" borderId="199" xfId="0" applyFont="1" applyFill="1" applyBorder="1" applyAlignment="1"/>
    <xf numFmtId="0" fontId="0" fillId="34" borderId="200" xfId="0" applyFill="1" applyBorder="1" applyAlignment="1"/>
    <xf numFmtId="0" fontId="0" fillId="34" borderId="201" xfId="0" applyFill="1" applyBorder="1" applyAlignment="1"/>
    <xf numFmtId="0" fontId="0" fillId="42" borderId="200" xfId="0" applyFill="1" applyBorder="1" applyAlignment="1"/>
    <xf numFmtId="0" fontId="0" fillId="42" borderId="201" xfId="0" applyFill="1" applyBorder="1" applyAlignment="1"/>
    <xf numFmtId="0" fontId="49" fillId="43" borderId="199" xfId="0" applyFont="1" applyFill="1" applyBorder="1" applyAlignment="1"/>
    <xf numFmtId="0" fontId="0" fillId="43" borderId="200" xfId="0" applyFill="1" applyBorder="1" applyAlignment="1"/>
    <xf numFmtId="0" fontId="0" fillId="43" borderId="201" xfId="0" applyFill="1" applyBorder="1" applyAlignment="1"/>
    <xf numFmtId="0" fontId="49" fillId="44" borderId="199" xfId="0" applyFont="1" applyFill="1" applyBorder="1" applyAlignment="1"/>
    <xf numFmtId="0" fontId="0" fillId="44" borderId="201" xfId="0" applyFill="1" applyBorder="1" applyAlignment="1"/>
    <xf numFmtId="0" fontId="49" fillId="45" borderId="199" xfId="0" applyFont="1" applyFill="1" applyBorder="1" applyAlignment="1"/>
    <xf numFmtId="0" fontId="0" fillId="45" borderId="200" xfId="0" applyFill="1" applyBorder="1" applyAlignment="1"/>
    <xf numFmtId="0" fontId="0" fillId="45" borderId="201" xfId="0" applyFill="1" applyBorder="1" applyAlignment="1"/>
    <xf numFmtId="0" fontId="49" fillId="46" borderId="199" xfId="0" applyFont="1" applyFill="1" applyBorder="1" applyAlignment="1"/>
    <xf numFmtId="0" fontId="0" fillId="46" borderId="200" xfId="0" applyFill="1" applyBorder="1" applyAlignment="1"/>
    <xf numFmtId="0" fontId="0" fillId="46" borderId="201" xfId="0" applyFill="1" applyBorder="1" applyAlignment="1"/>
    <xf numFmtId="0" fontId="49" fillId="44" borderId="200" xfId="0" applyFont="1" applyFill="1" applyBorder="1" applyAlignment="1"/>
    <xf numFmtId="0" fontId="0" fillId="44" borderId="200" xfId="0" applyFill="1" applyBorder="1" applyAlignment="1"/>
    <xf numFmtId="0" fontId="0" fillId="34" borderId="203" xfId="0" applyFill="1" applyBorder="1" applyAlignment="1"/>
    <xf numFmtId="0" fontId="49" fillId="34" borderId="204" xfId="0" applyFont="1" applyFill="1" applyBorder="1" applyAlignment="1"/>
    <xf numFmtId="0" fontId="0" fillId="34" borderId="11" xfId="0" applyFill="1" applyBorder="1" applyAlignment="1"/>
    <xf numFmtId="0" fontId="0" fillId="42" borderId="11" xfId="0" applyFill="1" applyBorder="1" applyAlignment="1"/>
    <xf numFmtId="0" fontId="49" fillId="42" borderId="11" xfId="0" applyFont="1" applyFill="1" applyBorder="1" applyAlignment="1"/>
    <xf numFmtId="0" fontId="0" fillId="42" borderId="205" xfId="0" applyFill="1" applyBorder="1" applyAlignment="1"/>
    <xf numFmtId="0" fontId="0" fillId="43" borderId="204" xfId="0" applyFill="1" applyBorder="1" applyAlignment="1"/>
    <xf numFmtId="0" fontId="0" fillId="43" borderId="11" xfId="0" applyFill="1" applyBorder="1" applyAlignment="1"/>
    <xf numFmtId="0" fontId="0" fillId="43" borderId="205" xfId="0" applyFill="1" applyBorder="1" applyAlignment="1"/>
    <xf numFmtId="0" fontId="0" fillId="44" borderId="204" xfId="0" applyFill="1" applyBorder="1" applyAlignment="1"/>
    <xf numFmtId="0" fontId="0" fillId="44" borderId="205" xfId="0" applyFill="1" applyBorder="1" applyAlignment="1"/>
    <xf numFmtId="0" fontId="49" fillId="45" borderId="204" xfId="0" applyFont="1" applyFill="1" applyBorder="1" applyAlignment="1"/>
    <xf numFmtId="0" fontId="0" fillId="45" borderId="11" xfId="0" applyFill="1" applyBorder="1" applyAlignment="1"/>
    <xf numFmtId="0" fontId="49" fillId="45" borderId="11" xfId="0" applyFont="1" applyFill="1" applyBorder="1" applyAlignment="1"/>
    <xf numFmtId="0" fontId="0" fillId="45" borderId="205" xfId="0" applyFill="1" applyBorder="1" applyAlignment="1"/>
    <xf numFmtId="0" fontId="49" fillId="46" borderId="204" xfId="0" applyFont="1" applyFill="1" applyBorder="1" applyAlignment="1"/>
    <xf numFmtId="0" fontId="0" fillId="46" borderId="11" xfId="0" applyFill="1" applyBorder="1" applyAlignment="1"/>
    <xf numFmtId="0" fontId="49" fillId="46" borderId="11" xfId="0" applyFont="1" applyFill="1" applyBorder="1" applyAlignment="1"/>
    <xf numFmtId="0" fontId="0" fillId="46" borderId="205" xfId="0" applyFill="1" applyBorder="1" applyAlignment="1"/>
    <xf numFmtId="0" fontId="49" fillId="43" borderId="204" xfId="0" applyFont="1" applyFill="1" applyBorder="1" applyAlignment="1"/>
    <xf numFmtId="0" fontId="49" fillId="43" borderId="11" xfId="0" applyFont="1" applyFill="1" applyBorder="1" applyAlignment="1"/>
    <xf numFmtId="0" fontId="49" fillId="44" borderId="11" xfId="0" applyFont="1" applyFill="1" applyBorder="1" applyAlignment="1"/>
    <xf numFmtId="0" fontId="0" fillId="44" borderId="11" xfId="0" applyFill="1" applyBorder="1" applyAlignment="1"/>
    <xf numFmtId="0" fontId="0" fillId="34" borderId="204" xfId="0" applyFill="1" applyBorder="1" applyAlignment="1"/>
    <xf numFmtId="0" fontId="0" fillId="34" borderId="205" xfId="0" applyFill="1" applyBorder="1" applyAlignment="1"/>
    <xf numFmtId="0" fontId="0" fillId="45" borderId="204" xfId="0" applyFill="1" applyBorder="1" applyAlignment="1"/>
    <xf numFmtId="0" fontId="0" fillId="46" borderId="204" xfId="0" applyFill="1" applyBorder="1" applyAlignment="1"/>
    <xf numFmtId="0" fontId="0" fillId="0" borderId="0" xfId="0" applyAlignment="1"/>
    <xf numFmtId="0" fontId="44" fillId="33" borderId="11" xfId="0" applyFont="1" applyFill="1" applyBorder="1" applyAlignment="1" applyProtection="1">
      <alignment horizontal="center" vertical="center" shrinkToFit="1"/>
      <protection locked="0"/>
    </xf>
    <xf numFmtId="0" fontId="50" fillId="46" borderId="204" xfId="0" applyFont="1" applyFill="1" applyBorder="1" applyAlignment="1"/>
    <xf numFmtId="0" fontId="50" fillId="46" borderId="11" xfId="0" applyFont="1" applyFill="1" applyBorder="1" applyAlignment="1"/>
    <xf numFmtId="0" fontId="50" fillId="44" borderId="11" xfId="0" applyFont="1" applyFill="1" applyBorder="1" applyAlignment="1">
      <alignment horizontal="left"/>
    </xf>
    <xf numFmtId="0" fontId="0" fillId="44" borderId="202" xfId="0" applyFill="1" applyBorder="1" applyAlignment="1"/>
    <xf numFmtId="0" fontId="0" fillId="44" borderId="15" xfId="0" applyFill="1" applyBorder="1" applyAlignment="1"/>
    <xf numFmtId="0" fontId="0" fillId="43" borderId="202" xfId="0" applyFill="1" applyBorder="1" applyAlignment="1"/>
    <xf numFmtId="0" fontId="0" fillId="43" borderId="15" xfId="0" applyFill="1" applyBorder="1" applyAlignment="1"/>
    <xf numFmtId="0" fontId="0" fillId="46" borderId="202" xfId="0" applyFill="1" applyBorder="1" applyAlignment="1"/>
    <xf numFmtId="0" fontId="0" fillId="46" borderId="15" xfId="0" applyFill="1" applyBorder="1" applyAlignment="1"/>
    <xf numFmtId="0" fontId="49" fillId="44" borderId="206" xfId="0" applyFont="1" applyFill="1" applyBorder="1" applyAlignment="1"/>
    <xf numFmtId="0" fontId="49" fillId="44" borderId="18" xfId="0" applyFont="1" applyFill="1" applyBorder="1" applyAlignment="1"/>
    <xf numFmtId="0" fontId="50" fillId="44" borderId="18" xfId="0" applyFont="1" applyFill="1" applyBorder="1" applyAlignment="1">
      <alignment horizontal="left"/>
    </xf>
    <xf numFmtId="0" fontId="0" fillId="44" borderId="18" xfId="0" applyFill="1" applyBorder="1" applyAlignment="1"/>
    <xf numFmtId="0" fontId="49" fillId="42" borderId="205" xfId="0" applyFont="1" applyFill="1" applyBorder="1" applyAlignment="1"/>
    <xf numFmtId="0" fontId="49" fillId="42" borderId="206" xfId="0" applyFont="1" applyFill="1" applyBorder="1" applyAlignment="1"/>
    <xf numFmtId="0" fontId="49" fillId="42" borderId="18" xfId="0" applyFont="1" applyFill="1" applyBorder="1" applyAlignment="1"/>
    <xf numFmtId="0" fontId="0" fillId="42" borderId="18" xfId="0" applyFill="1" applyBorder="1" applyAlignment="1"/>
    <xf numFmtId="0" fontId="0" fillId="34" borderId="199" xfId="0" applyFill="1" applyBorder="1" applyAlignment="1"/>
    <xf numFmtId="0" fontId="0" fillId="0" borderId="207" xfId="0" applyBorder="1" applyAlignment="1"/>
    <xf numFmtId="0" fontId="0" fillId="0" borderId="208" xfId="0" applyBorder="1" applyAlignment="1"/>
    <xf numFmtId="0" fontId="0" fillId="0" borderId="39" xfId="0" applyBorder="1" applyAlignment="1"/>
    <xf numFmtId="0" fontId="0" fillId="0" borderId="209" xfId="0" applyBorder="1" applyAlignment="1"/>
    <xf numFmtId="49" fontId="0" fillId="0" borderId="20" xfId="0" applyNumberFormat="1" applyBorder="1" applyAlignment="1"/>
    <xf numFmtId="49" fontId="0" fillId="0" borderId="39" xfId="0" applyNumberFormat="1" applyBorder="1" applyAlignment="1"/>
    <xf numFmtId="14" fontId="0" fillId="0" borderId="39" xfId="0" applyNumberFormat="1" applyBorder="1" applyAlignment="1"/>
    <xf numFmtId="0" fontId="0" fillId="0" borderId="12" xfId="0" applyBorder="1" applyAlignment="1"/>
    <xf numFmtId="40" fontId="0" fillId="0" borderId="39" xfId="0" applyNumberFormat="1" applyBorder="1" applyAlignment="1"/>
    <xf numFmtId="0" fontId="0" fillId="0" borderId="20" xfId="0" applyBorder="1" applyAlignment="1"/>
    <xf numFmtId="2" fontId="0" fillId="0" borderId="39" xfId="0" applyNumberFormat="1" applyBorder="1" applyAlignment="1"/>
    <xf numFmtId="0" fontId="0" fillId="0" borderId="13" xfId="0" applyBorder="1" applyAlignment="1"/>
    <xf numFmtId="0" fontId="79" fillId="33" borderId="0" xfId="0" applyFont="1" applyFill="1" applyAlignment="1">
      <alignment horizontal="left" vertical="center"/>
    </xf>
    <xf numFmtId="0" fontId="14" fillId="0" borderId="0" xfId="0" applyFont="1">
      <alignment vertical="center"/>
    </xf>
    <xf numFmtId="0" fontId="80" fillId="33" borderId="0" xfId="0" applyFont="1" applyFill="1" applyAlignment="1">
      <alignment horizontal="left" vertical="center"/>
    </xf>
    <xf numFmtId="0" fontId="36" fillId="33" borderId="0" xfId="0" applyFont="1" applyFill="1" applyAlignment="1">
      <alignment horizontal="left" vertical="center"/>
    </xf>
    <xf numFmtId="0" fontId="31" fillId="33" borderId="189" xfId="0" applyFont="1" applyFill="1" applyBorder="1" applyAlignment="1">
      <alignment horizontal="left" vertical="center"/>
    </xf>
    <xf numFmtId="0" fontId="31" fillId="33" borderId="190" xfId="0" applyFont="1" applyFill="1" applyBorder="1" applyAlignment="1">
      <alignment horizontal="left" vertical="center"/>
    </xf>
    <xf numFmtId="0" fontId="32" fillId="33" borderId="11" xfId="0" applyFont="1" applyFill="1" applyBorder="1" applyAlignment="1">
      <alignment horizontal="center" vertical="center" wrapText="1"/>
    </xf>
    <xf numFmtId="0" fontId="43" fillId="0" borderId="16" xfId="0" applyFont="1" applyBorder="1" applyAlignment="1">
      <alignment horizontal="left" vertical="center" shrinkToFit="1"/>
    </xf>
    <xf numFmtId="0" fontId="43" fillId="0" borderId="0" xfId="0" applyFont="1" applyAlignment="1">
      <alignment horizontal="left" vertical="center" shrinkToFit="1"/>
    </xf>
    <xf numFmtId="0" fontId="43" fillId="0" borderId="14" xfId="0" applyFont="1" applyBorder="1" applyAlignment="1">
      <alignment horizontal="left" vertical="center" shrinkToFit="1"/>
    </xf>
    <xf numFmtId="0" fontId="43" fillId="0" borderId="18" xfId="0" applyFont="1" applyBorder="1" applyAlignment="1">
      <alignment horizontal="left" vertical="center" shrinkToFit="1"/>
    </xf>
    <xf numFmtId="0" fontId="32" fillId="0" borderId="19" xfId="0" applyFont="1" applyBorder="1" applyAlignment="1">
      <alignment horizontal="left" vertical="center" shrinkToFit="1"/>
    </xf>
    <xf numFmtId="0" fontId="32" fillId="0" borderId="10" xfId="0" applyFont="1" applyBorder="1" applyAlignment="1">
      <alignment horizontal="left" vertical="center" shrinkToFit="1"/>
    </xf>
    <xf numFmtId="0" fontId="32" fillId="0" borderId="17" xfId="0" applyFont="1" applyBorder="1" applyAlignment="1">
      <alignment horizontal="left" vertical="center" shrinkToFit="1"/>
    </xf>
    <xf numFmtId="0" fontId="38" fillId="35" borderId="15" xfId="0" applyFont="1" applyFill="1" applyBorder="1" applyAlignment="1" applyProtection="1">
      <alignment horizontal="left" vertical="center" shrinkToFit="1"/>
      <protection locked="0"/>
    </xf>
    <xf numFmtId="0" fontId="38" fillId="35" borderId="14" xfId="0" applyFont="1" applyFill="1" applyBorder="1" applyAlignment="1" applyProtection="1">
      <alignment horizontal="left" vertical="center" shrinkToFit="1"/>
      <protection locked="0"/>
    </xf>
    <xf numFmtId="0" fontId="38" fillId="35" borderId="18" xfId="0" applyFont="1" applyFill="1" applyBorder="1" applyAlignment="1" applyProtection="1">
      <alignment horizontal="left" vertical="center" shrinkToFit="1"/>
      <protection locked="0"/>
    </xf>
    <xf numFmtId="49" fontId="38" fillId="35" borderId="15" xfId="0" applyNumberFormat="1" applyFont="1" applyFill="1" applyBorder="1" applyAlignment="1" applyProtection="1">
      <alignment horizontal="left" vertical="center" shrinkToFit="1"/>
      <protection locked="0"/>
    </xf>
    <xf numFmtId="49" fontId="38" fillId="35" borderId="14" xfId="0" applyNumberFormat="1" applyFont="1" applyFill="1" applyBorder="1" applyAlignment="1" applyProtection="1">
      <alignment horizontal="left" vertical="center" shrinkToFit="1"/>
      <protection locked="0"/>
    </xf>
    <xf numFmtId="49" fontId="38" fillId="35" borderId="18" xfId="0" applyNumberFormat="1" applyFont="1" applyFill="1" applyBorder="1" applyAlignment="1" applyProtection="1">
      <alignment horizontal="left" vertical="center" shrinkToFit="1"/>
      <protection locked="0"/>
    </xf>
    <xf numFmtId="40" fontId="38" fillId="35" borderId="15" xfId="43" applyNumberFormat="1" applyFont="1" applyFill="1" applyBorder="1" applyAlignment="1" applyProtection="1">
      <alignment horizontal="right" vertical="center" shrinkToFit="1"/>
      <protection locked="0"/>
    </xf>
    <xf numFmtId="40" fontId="38" fillId="35" borderId="14" xfId="43" applyNumberFormat="1" applyFont="1" applyFill="1" applyBorder="1" applyAlignment="1" applyProtection="1">
      <alignment horizontal="right" vertical="center" shrinkToFit="1"/>
      <protection locked="0"/>
    </xf>
    <xf numFmtId="40" fontId="38" fillId="35" borderId="18" xfId="43" applyNumberFormat="1" applyFont="1" applyFill="1" applyBorder="1" applyAlignment="1" applyProtection="1">
      <alignment horizontal="right" vertical="center" shrinkToFit="1"/>
      <protection locked="0"/>
    </xf>
    <xf numFmtId="0" fontId="31" fillId="0" borderId="15" xfId="0" applyFont="1" applyBorder="1" applyAlignment="1">
      <alignment horizontal="center" vertical="center" shrinkToFit="1"/>
    </xf>
    <xf numFmtId="0" fontId="31" fillId="0" borderId="14" xfId="0" applyFont="1" applyBorder="1" applyAlignment="1">
      <alignment horizontal="center" vertical="center" shrinkToFit="1"/>
    </xf>
    <xf numFmtId="0" fontId="31" fillId="0" borderId="18" xfId="0" applyFont="1" applyBorder="1" applyAlignment="1">
      <alignment horizontal="center" vertical="center" shrinkToFit="1"/>
    </xf>
    <xf numFmtId="0" fontId="31" fillId="33" borderId="13" xfId="0" applyFont="1" applyFill="1" applyBorder="1" applyAlignment="1">
      <alignment horizontal="left" vertical="center" shrinkToFit="1"/>
    </xf>
    <xf numFmtId="0" fontId="31" fillId="33" borderId="11" xfId="0" applyFont="1" applyFill="1" applyBorder="1" applyAlignment="1">
      <alignment horizontal="center" vertical="center"/>
    </xf>
    <xf numFmtId="0" fontId="31" fillId="0" borderId="13" xfId="0" applyFont="1" applyBorder="1" applyAlignment="1">
      <alignment horizontal="center" vertical="center"/>
    </xf>
    <xf numFmtId="0" fontId="31" fillId="0" borderId="13" xfId="0" applyFont="1" applyBorder="1" applyAlignment="1">
      <alignment horizontal="left" vertical="center" shrinkToFit="1"/>
    </xf>
    <xf numFmtId="0" fontId="31" fillId="33" borderId="12" xfId="0" applyFont="1" applyFill="1" applyBorder="1" applyAlignment="1">
      <alignment horizontal="center" vertical="center" wrapText="1" shrinkToFit="1"/>
    </xf>
    <xf numFmtId="0" fontId="31" fillId="33" borderId="13" xfId="0" applyFont="1" applyFill="1" applyBorder="1" applyAlignment="1">
      <alignment horizontal="center" vertical="center" wrapText="1" shrinkToFit="1"/>
    </xf>
    <xf numFmtId="0" fontId="31" fillId="33" borderId="20" xfId="0" applyFont="1" applyFill="1" applyBorder="1" applyAlignment="1">
      <alignment horizontal="center" vertical="center" wrapText="1" shrinkToFit="1"/>
    </xf>
    <xf numFmtId="0" fontId="31" fillId="33" borderId="19" xfId="0" applyFont="1" applyFill="1" applyBorder="1" applyAlignment="1">
      <alignment horizontal="center" vertical="center" wrapText="1" shrinkToFit="1"/>
    </xf>
    <xf numFmtId="0" fontId="31" fillId="33" borderId="10" xfId="0" applyFont="1" applyFill="1" applyBorder="1" applyAlignment="1">
      <alignment horizontal="center" vertical="center" wrapText="1" shrinkToFit="1"/>
    </xf>
    <xf numFmtId="0" fontId="31" fillId="33" borderId="17" xfId="0" applyFont="1" applyFill="1" applyBorder="1" applyAlignment="1">
      <alignment horizontal="center" vertical="center" wrapText="1" shrinkToFit="1"/>
    </xf>
    <xf numFmtId="176" fontId="45" fillId="35" borderId="15" xfId="0" applyNumberFormat="1" applyFont="1" applyFill="1" applyBorder="1" applyAlignment="1" applyProtection="1">
      <alignment horizontal="center" vertical="center" shrinkToFit="1"/>
      <protection locked="0"/>
    </xf>
    <xf numFmtId="176" fontId="45" fillId="35" borderId="14" xfId="0" applyNumberFormat="1" applyFont="1" applyFill="1" applyBorder="1" applyAlignment="1" applyProtection="1">
      <alignment horizontal="center" vertical="center" shrinkToFit="1"/>
      <protection locked="0"/>
    </xf>
    <xf numFmtId="176" fontId="45" fillId="35" borderId="18" xfId="0" applyNumberFormat="1" applyFont="1" applyFill="1" applyBorder="1" applyAlignment="1" applyProtection="1">
      <alignment horizontal="center" vertical="center" shrinkToFit="1"/>
      <protection locked="0"/>
    </xf>
    <xf numFmtId="176" fontId="37" fillId="0" borderId="15" xfId="0" applyNumberFormat="1" applyFont="1" applyBorder="1" applyAlignment="1">
      <alignment horizontal="center" vertical="center"/>
    </xf>
    <xf numFmtId="176" fontId="37" fillId="0" borderId="14" xfId="0" applyNumberFormat="1" applyFont="1" applyBorder="1" applyAlignment="1">
      <alignment horizontal="center" vertical="center"/>
    </xf>
    <xf numFmtId="176" fontId="37" fillId="0" borderId="18" xfId="0" applyNumberFormat="1" applyFont="1" applyBorder="1" applyAlignment="1">
      <alignment horizontal="center" vertical="center"/>
    </xf>
    <xf numFmtId="0" fontId="31" fillId="33" borderId="11" xfId="0" applyFont="1" applyFill="1" applyBorder="1" applyAlignment="1">
      <alignment horizontal="center" vertical="center" wrapText="1" shrinkToFit="1"/>
    </xf>
    <xf numFmtId="0" fontId="31" fillId="33" borderId="11" xfId="0" applyFont="1" applyFill="1" applyBorder="1" applyAlignment="1">
      <alignment horizontal="center" vertical="center" textRotation="255" wrapText="1" shrinkToFit="1"/>
    </xf>
    <xf numFmtId="0" fontId="31" fillId="33" borderId="11" xfId="0" applyFont="1" applyFill="1" applyBorder="1" applyAlignment="1">
      <alignment horizontal="center" vertical="center" textRotation="255" shrinkToFit="1"/>
    </xf>
    <xf numFmtId="0" fontId="31" fillId="33" borderId="11" xfId="0" applyFont="1" applyFill="1" applyBorder="1" applyAlignment="1">
      <alignment horizontal="center" vertical="center" shrinkToFit="1"/>
    </xf>
    <xf numFmtId="0" fontId="31" fillId="33" borderId="16" xfId="0" applyFont="1" applyFill="1" applyBorder="1" applyAlignment="1">
      <alignment horizontal="center" vertical="center" shrinkToFit="1"/>
    </xf>
    <xf numFmtId="0" fontId="31" fillId="33" borderId="0" xfId="0" applyFont="1" applyFill="1" applyAlignment="1">
      <alignment horizontal="center" vertical="center" shrinkToFit="1"/>
    </xf>
    <xf numFmtId="0" fontId="31" fillId="33" borderId="21" xfId="0" applyFont="1" applyFill="1" applyBorder="1" applyAlignment="1">
      <alignment horizontal="center" vertical="center" shrinkToFit="1"/>
    </xf>
    <xf numFmtId="0" fontId="38" fillId="35" borderId="10" xfId="0" applyFont="1" applyFill="1" applyBorder="1" applyAlignment="1" applyProtection="1">
      <alignment horizontal="left" vertical="center"/>
      <protection locked="0"/>
    </xf>
    <xf numFmtId="0" fontId="31" fillId="33" borderId="150" xfId="0" applyFont="1" applyFill="1" applyBorder="1" applyAlignment="1">
      <alignment horizontal="center" vertical="center" textRotation="255"/>
    </xf>
    <xf numFmtId="0" fontId="31" fillId="33" borderId="152" xfId="0" applyFont="1" applyFill="1" applyBorder="1" applyAlignment="1">
      <alignment horizontal="center" vertical="center" textRotation="255"/>
    </xf>
    <xf numFmtId="0" fontId="31" fillId="33" borderId="153" xfId="0" applyFont="1" applyFill="1" applyBorder="1" applyAlignment="1">
      <alignment horizontal="center" vertical="center" textRotation="255"/>
    </xf>
    <xf numFmtId="0" fontId="31" fillId="33" borderId="154" xfId="0" applyFont="1" applyFill="1" applyBorder="1" applyAlignment="1">
      <alignment horizontal="center" vertical="center" textRotation="255"/>
    </xf>
    <xf numFmtId="0" fontId="31" fillId="33" borderId="155" xfId="0" applyFont="1" applyFill="1" applyBorder="1" applyAlignment="1">
      <alignment horizontal="center" vertical="center" textRotation="255"/>
    </xf>
    <xf numFmtId="0" fontId="31" fillId="33" borderId="157" xfId="0" applyFont="1" applyFill="1" applyBorder="1" applyAlignment="1">
      <alignment horizontal="center" vertical="center" textRotation="255"/>
    </xf>
    <xf numFmtId="0" fontId="31" fillId="33" borderId="13" xfId="0" applyFont="1" applyFill="1" applyBorder="1" applyAlignment="1">
      <alignment horizontal="center" vertical="center" wrapText="1"/>
    </xf>
    <xf numFmtId="0" fontId="31" fillId="33" borderId="20" xfId="0" applyFont="1" applyFill="1" applyBorder="1" applyAlignment="1">
      <alignment horizontal="center" vertical="center" wrapText="1"/>
    </xf>
    <xf numFmtId="0" fontId="31" fillId="33" borderId="0" xfId="0" applyFont="1" applyFill="1" applyAlignment="1">
      <alignment horizontal="center" vertical="center" wrapText="1"/>
    </xf>
    <xf numFmtId="0" fontId="31" fillId="33" borderId="21" xfId="0" applyFont="1" applyFill="1" applyBorder="1" applyAlignment="1">
      <alignment horizontal="center" vertical="center" wrapText="1"/>
    </xf>
    <xf numFmtId="0" fontId="38" fillId="35" borderId="12" xfId="0" applyFont="1" applyFill="1" applyBorder="1" applyAlignment="1" applyProtection="1">
      <alignment horizontal="center" vertical="center" shrinkToFit="1"/>
      <protection locked="0"/>
    </xf>
    <xf numFmtId="0" fontId="38" fillId="35" borderId="13" xfId="0" applyFont="1" applyFill="1" applyBorder="1" applyAlignment="1" applyProtection="1">
      <alignment horizontal="center" vertical="center" shrinkToFit="1"/>
      <protection locked="0"/>
    </xf>
    <xf numFmtId="0" fontId="38" fillId="35" borderId="20" xfId="0" applyFont="1" applyFill="1" applyBorder="1" applyAlignment="1" applyProtection="1">
      <alignment horizontal="center" vertical="center" shrinkToFit="1"/>
      <protection locked="0"/>
    </xf>
    <xf numFmtId="0" fontId="31" fillId="33" borderId="12" xfId="0" applyFont="1" applyFill="1" applyBorder="1" applyAlignment="1">
      <alignment horizontal="center" vertical="center"/>
    </xf>
    <xf numFmtId="0" fontId="31" fillId="33" borderId="20" xfId="0" applyFont="1" applyFill="1" applyBorder="1" applyAlignment="1">
      <alignment horizontal="center" vertical="center"/>
    </xf>
    <xf numFmtId="0" fontId="31" fillId="33" borderId="150" xfId="0" applyFont="1" applyFill="1" applyBorder="1" applyAlignment="1">
      <alignment horizontal="center" vertical="center" wrapText="1"/>
    </xf>
    <xf numFmtId="0" fontId="31" fillId="33" borderId="151" xfId="0" applyFont="1" applyFill="1" applyBorder="1" applyAlignment="1">
      <alignment horizontal="center" vertical="center" wrapText="1"/>
    </xf>
    <xf numFmtId="0" fontId="31" fillId="33" borderId="161" xfId="0" applyFont="1" applyFill="1" applyBorder="1" applyAlignment="1">
      <alignment horizontal="center" vertical="center" wrapText="1"/>
    </xf>
    <xf numFmtId="0" fontId="31" fillId="33" borderId="153" xfId="0" applyFont="1" applyFill="1" applyBorder="1" applyAlignment="1">
      <alignment horizontal="center" vertical="center" wrapText="1"/>
    </xf>
    <xf numFmtId="0" fontId="31" fillId="33" borderId="155" xfId="0" applyFont="1" applyFill="1" applyBorder="1" applyAlignment="1">
      <alignment horizontal="center" vertical="center" wrapText="1"/>
    </xf>
    <xf numFmtId="0" fontId="31" fillId="33" borderId="156" xfId="0" applyFont="1" applyFill="1" applyBorder="1" applyAlignment="1">
      <alignment horizontal="center" vertical="center" wrapText="1"/>
    </xf>
    <xf numFmtId="0" fontId="31" fillId="33" borderId="163" xfId="0" applyFont="1" applyFill="1" applyBorder="1" applyAlignment="1">
      <alignment horizontal="center" vertical="center" wrapText="1"/>
    </xf>
    <xf numFmtId="2" fontId="38" fillId="35" borderId="158" xfId="0" applyNumberFormat="1" applyFont="1" applyFill="1" applyBorder="1" applyAlignment="1" applyProtection="1">
      <alignment horizontal="center" vertical="center"/>
      <protection locked="0"/>
    </xf>
    <xf numFmtId="0" fontId="38" fillId="35" borderId="159" xfId="0" applyFont="1" applyFill="1" applyBorder="1" applyAlignment="1" applyProtection="1">
      <alignment horizontal="center" vertical="center"/>
      <protection locked="0"/>
    </xf>
    <xf numFmtId="0" fontId="38" fillId="35" borderId="160" xfId="0" applyFont="1" applyFill="1" applyBorder="1" applyAlignment="1" applyProtection="1">
      <alignment horizontal="center" vertical="center"/>
      <protection locked="0"/>
    </xf>
    <xf numFmtId="2" fontId="38" fillId="0" borderId="158" xfId="0" applyNumberFormat="1" applyFont="1" applyBorder="1" applyAlignment="1">
      <alignment horizontal="center" vertical="center"/>
    </xf>
    <xf numFmtId="2" fontId="38" fillId="0" borderId="159" xfId="0" applyNumberFormat="1" applyFont="1" applyBorder="1" applyAlignment="1">
      <alignment horizontal="center" vertical="center"/>
    </xf>
    <xf numFmtId="2" fontId="38" fillId="0" borderId="160" xfId="0" applyNumberFormat="1" applyFont="1" applyBorder="1" applyAlignment="1">
      <alignment horizontal="center" vertical="center"/>
    </xf>
    <xf numFmtId="0" fontId="31" fillId="33" borderId="16" xfId="0" applyFont="1" applyFill="1" applyBorder="1" applyAlignment="1">
      <alignment horizontal="center" vertical="center" wrapText="1" shrinkToFit="1"/>
    </xf>
    <xf numFmtId="0" fontId="31" fillId="33" borderId="0" xfId="0" applyFont="1" applyFill="1" applyAlignment="1">
      <alignment horizontal="center" vertical="center" wrapText="1" shrinkToFit="1"/>
    </xf>
    <xf numFmtId="0" fontId="31" fillId="33" borderId="21" xfId="0" applyFont="1" applyFill="1" applyBorder="1" applyAlignment="1">
      <alignment horizontal="center" vertical="center" wrapText="1" shrinkToFit="1"/>
    </xf>
    <xf numFmtId="0" fontId="37" fillId="33" borderId="12" xfId="0" applyFont="1" applyFill="1" applyBorder="1" applyAlignment="1">
      <alignment horizontal="center" vertical="center" wrapText="1"/>
    </xf>
    <xf numFmtId="0" fontId="37" fillId="33" borderId="13" xfId="0" applyFont="1" applyFill="1" applyBorder="1" applyAlignment="1">
      <alignment horizontal="center" vertical="center" wrapText="1"/>
    </xf>
    <xf numFmtId="0" fontId="37" fillId="33" borderId="20" xfId="0" applyFont="1" applyFill="1" applyBorder="1" applyAlignment="1">
      <alignment horizontal="center" vertical="center" wrapText="1"/>
    </xf>
    <xf numFmtId="0" fontId="37" fillId="33" borderId="16" xfId="0" applyFont="1" applyFill="1" applyBorder="1" applyAlignment="1">
      <alignment horizontal="center" vertical="center" wrapText="1"/>
    </xf>
    <xf numFmtId="0" fontId="37" fillId="33" borderId="0" xfId="0" applyFont="1" applyFill="1" applyAlignment="1">
      <alignment horizontal="center" vertical="center" wrapText="1"/>
    </xf>
    <xf numFmtId="0" fontId="37" fillId="33" borderId="21" xfId="0" applyFont="1" applyFill="1" applyBorder="1" applyAlignment="1">
      <alignment horizontal="center" vertical="center" wrapText="1"/>
    </xf>
    <xf numFmtId="0" fontId="34" fillId="0" borderId="10" xfId="0" applyFont="1" applyBorder="1" applyAlignment="1">
      <alignment horizontal="left" vertical="center" shrinkToFit="1"/>
    </xf>
    <xf numFmtId="0" fontId="31" fillId="33" borderId="12" xfId="0" applyFont="1" applyFill="1" applyBorder="1" applyAlignment="1">
      <alignment horizontal="center" vertical="center" textRotation="255" wrapText="1"/>
    </xf>
    <xf numFmtId="0" fontId="31" fillId="33" borderId="20" xfId="0" applyFont="1" applyFill="1" applyBorder="1" applyAlignment="1">
      <alignment horizontal="center" vertical="center" textRotation="255" wrapText="1"/>
    </xf>
    <xf numFmtId="0" fontId="31" fillId="33" borderId="16" xfId="0" applyFont="1" applyFill="1" applyBorder="1" applyAlignment="1">
      <alignment horizontal="center" vertical="center" textRotation="255" wrapText="1"/>
    </xf>
    <xf numFmtId="0" fontId="31" fillId="33" borderId="21" xfId="0" applyFont="1" applyFill="1" applyBorder="1" applyAlignment="1">
      <alignment horizontal="center" vertical="center" textRotation="255" wrapText="1"/>
    </xf>
    <xf numFmtId="0" fontId="31" fillId="33" borderId="192" xfId="0" applyFont="1" applyFill="1" applyBorder="1" applyAlignment="1">
      <alignment horizontal="left" vertical="center" shrinkToFit="1"/>
    </xf>
    <xf numFmtId="0" fontId="31" fillId="33" borderId="193" xfId="0" applyFont="1" applyFill="1" applyBorder="1" applyAlignment="1">
      <alignment horizontal="left" vertical="center" shrinkToFit="1"/>
    </xf>
    <xf numFmtId="0" fontId="31" fillId="33" borderId="192" xfId="0" applyFont="1" applyFill="1" applyBorder="1" applyAlignment="1">
      <alignment horizontal="left" vertical="center"/>
    </xf>
    <xf numFmtId="0" fontId="31" fillId="33" borderId="193" xfId="0" applyFont="1" applyFill="1" applyBorder="1" applyAlignment="1">
      <alignment horizontal="left" vertical="center"/>
    </xf>
    <xf numFmtId="0" fontId="31" fillId="33" borderId="195" xfId="0" applyFont="1" applyFill="1" applyBorder="1" applyAlignment="1">
      <alignment horizontal="left" vertical="center" shrinkToFit="1"/>
    </xf>
    <xf numFmtId="0" fontId="31" fillId="33" borderId="196" xfId="0" applyFont="1" applyFill="1" applyBorder="1" applyAlignment="1">
      <alignment horizontal="left" vertical="center" shrinkToFit="1"/>
    </xf>
    <xf numFmtId="0" fontId="31" fillId="33" borderId="187" xfId="0" applyFont="1" applyFill="1" applyBorder="1" applyAlignment="1">
      <alignment horizontal="left" vertical="center"/>
    </xf>
    <xf numFmtId="0" fontId="31" fillId="33" borderId="197" xfId="0" applyFont="1" applyFill="1" applyBorder="1" applyAlignment="1">
      <alignment horizontal="left" vertical="center"/>
    </xf>
    <xf numFmtId="0" fontId="37" fillId="33" borderId="189" xfId="0" applyFont="1" applyFill="1" applyBorder="1" applyAlignment="1">
      <alignment horizontal="left" vertical="center"/>
    </xf>
    <xf numFmtId="0" fontId="37" fillId="33" borderId="190" xfId="0" applyFont="1" applyFill="1" applyBorder="1" applyAlignment="1">
      <alignment horizontal="left" vertical="center"/>
    </xf>
    <xf numFmtId="0" fontId="31" fillId="0" borderId="195" xfId="0" applyFont="1" applyBorder="1" applyAlignment="1">
      <alignment horizontal="left" vertical="center"/>
    </xf>
    <xf numFmtId="0" fontId="31" fillId="0" borderId="196" xfId="0" applyFont="1" applyBorder="1" applyAlignment="1">
      <alignment horizontal="left" vertical="center"/>
    </xf>
    <xf numFmtId="0" fontId="37" fillId="33" borderId="189" xfId="0" applyFont="1" applyFill="1" applyBorder="1" applyAlignment="1">
      <alignment horizontal="left" vertical="center" shrinkToFit="1"/>
    </xf>
    <xf numFmtId="0" fontId="37" fillId="33" borderId="190" xfId="0" applyFont="1" applyFill="1" applyBorder="1" applyAlignment="1">
      <alignment horizontal="left" vertical="center" shrinkToFit="1"/>
    </xf>
    <xf numFmtId="0" fontId="31" fillId="33" borderId="189" xfId="0" applyFont="1" applyFill="1" applyBorder="1" applyAlignment="1">
      <alignment horizontal="left" vertical="center" shrinkToFit="1"/>
    </xf>
    <xf numFmtId="0" fontId="31" fillId="33" borderId="190" xfId="0" applyFont="1" applyFill="1" applyBorder="1" applyAlignment="1">
      <alignment horizontal="left" vertical="center" shrinkToFit="1"/>
    </xf>
    <xf numFmtId="0" fontId="38" fillId="35" borderId="15" xfId="0" applyFont="1" applyFill="1" applyBorder="1" applyAlignment="1" applyProtection="1">
      <alignment horizontal="center" vertical="center"/>
      <protection locked="0"/>
    </xf>
    <xf numFmtId="0" fontId="38" fillId="35" borderId="18" xfId="0" applyFont="1" applyFill="1" applyBorder="1" applyAlignment="1" applyProtection="1">
      <alignment horizontal="center" vertical="center"/>
      <protection locked="0"/>
    </xf>
    <xf numFmtId="0" fontId="31" fillId="33" borderId="12" xfId="0" applyFont="1" applyFill="1" applyBorder="1" applyAlignment="1">
      <alignment horizontal="center" vertical="center" textRotation="255" shrinkToFit="1"/>
    </xf>
    <xf numFmtId="0" fontId="31" fillId="33" borderId="13" xfId="0" applyFont="1" applyFill="1" applyBorder="1" applyAlignment="1">
      <alignment horizontal="center" vertical="center" textRotation="255" shrinkToFit="1"/>
    </xf>
    <xf numFmtId="0" fontId="31" fillId="33" borderId="19" xfId="0" applyFont="1" applyFill="1" applyBorder="1" applyAlignment="1">
      <alignment horizontal="center" vertical="center" textRotation="255" shrinkToFit="1"/>
    </xf>
    <xf numFmtId="0" fontId="31" fillId="33" borderId="10" xfId="0" applyFont="1" applyFill="1" applyBorder="1" applyAlignment="1">
      <alignment horizontal="center" vertical="center" textRotation="255" shrinkToFit="1"/>
    </xf>
    <xf numFmtId="0" fontId="38" fillId="35" borderId="15" xfId="0" applyFont="1" applyFill="1" applyBorder="1" applyAlignment="1" applyProtection="1">
      <alignment horizontal="left" vertical="center"/>
      <protection locked="0"/>
    </xf>
    <xf numFmtId="0" fontId="38" fillId="35" borderId="14" xfId="0" applyFont="1" applyFill="1" applyBorder="1" applyAlignment="1" applyProtection="1">
      <alignment horizontal="left" vertical="center"/>
      <protection locked="0"/>
    </xf>
    <xf numFmtId="0" fontId="38" fillId="35" borderId="18" xfId="0" applyFont="1" applyFill="1" applyBorder="1" applyAlignment="1" applyProtection="1">
      <alignment horizontal="left" vertical="center"/>
      <protection locked="0"/>
    </xf>
    <xf numFmtId="0" fontId="31" fillId="33" borderId="15" xfId="0" applyFont="1" applyFill="1" applyBorder="1" applyAlignment="1">
      <alignment horizontal="center" vertical="center"/>
    </xf>
    <xf numFmtId="0" fontId="31" fillId="33" borderId="18" xfId="0" applyFont="1" applyFill="1" applyBorder="1" applyAlignment="1">
      <alignment horizontal="center" vertical="center"/>
    </xf>
    <xf numFmtId="0" fontId="31" fillId="33" borderId="12" xfId="0" applyFont="1" applyFill="1" applyBorder="1" applyAlignment="1">
      <alignment horizontal="center" vertical="center" textRotation="255"/>
    </xf>
    <xf numFmtId="0" fontId="31" fillId="33" borderId="20" xfId="0" applyFont="1" applyFill="1" applyBorder="1" applyAlignment="1">
      <alignment horizontal="center" vertical="center" textRotation="255"/>
    </xf>
    <xf numFmtId="0" fontId="31" fillId="33" borderId="16" xfId="0" applyFont="1" applyFill="1" applyBorder="1" applyAlignment="1">
      <alignment horizontal="center" vertical="center" textRotation="255"/>
    </xf>
    <xf numFmtId="0" fontId="31" fillId="33" borderId="21" xfId="0" applyFont="1" applyFill="1" applyBorder="1" applyAlignment="1">
      <alignment horizontal="center" vertical="center" textRotation="255"/>
    </xf>
    <xf numFmtId="0" fontId="31" fillId="33" borderId="19" xfId="0" applyFont="1" applyFill="1" applyBorder="1" applyAlignment="1">
      <alignment horizontal="center" vertical="center" textRotation="255"/>
    </xf>
    <xf numFmtId="0" fontId="31" fillId="33" borderId="17" xfId="0" applyFont="1" applyFill="1" applyBorder="1" applyAlignment="1">
      <alignment horizontal="center" vertical="center" textRotation="255"/>
    </xf>
    <xf numFmtId="0" fontId="31" fillId="33" borderId="12" xfId="0" applyFont="1" applyFill="1" applyBorder="1" applyAlignment="1">
      <alignment horizontal="center" vertical="center" wrapText="1"/>
    </xf>
    <xf numFmtId="0" fontId="31" fillId="33" borderId="13" xfId="0" applyFont="1" applyFill="1" applyBorder="1" applyAlignment="1">
      <alignment horizontal="center" vertical="center"/>
    </xf>
    <xf numFmtId="0" fontId="38" fillId="35" borderId="14" xfId="0" applyFont="1" applyFill="1" applyBorder="1" applyAlignment="1" applyProtection="1">
      <alignment horizontal="center" vertical="center"/>
      <protection locked="0"/>
    </xf>
    <xf numFmtId="0" fontId="31" fillId="0" borderId="14" xfId="0" applyFont="1" applyBorder="1" applyAlignment="1">
      <alignment horizontal="center" vertical="center"/>
    </xf>
    <xf numFmtId="0" fontId="31" fillId="33" borderId="19" xfId="0" applyFont="1" applyFill="1" applyBorder="1" applyAlignment="1">
      <alignment horizontal="center" vertical="center"/>
    </xf>
    <xf numFmtId="0" fontId="31" fillId="33" borderId="10" xfId="0" applyFont="1" applyFill="1" applyBorder="1" applyAlignment="1">
      <alignment horizontal="center" vertical="center"/>
    </xf>
    <xf numFmtId="0" fontId="31" fillId="33" borderId="17" xfId="0" applyFont="1" applyFill="1" applyBorder="1" applyAlignment="1">
      <alignment horizontal="center" vertical="center"/>
    </xf>
    <xf numFmtId="0" fontId="31" fillId="33" borderId="14" xfId="0" applyFont="1" applyFill="1" applyBorder="1" applyAlignment="1">
      <alignment horizontal="center" vertical="center"/>
    </xf>
    <xf numFmtId="0" fontId="36" fillId="33" borderId="15" xfId="0" applyFont="1" applyFill="1" applyBorder="1" applyAlignment="1">
      <alignment horizontal="center" vertical="center" wrapText="1" shrinkToFit="1"/>
    </xf>
    <xf numFmtId="0" fontId="36" fillId="33" borderId="14" xfId="0" applyFont="1" applyFill="1" applyBorder="1" applyAlignment="1">
      <alignment horizontal="center" vertical="center" shrinkToFit="1"/>
    </xf>
    <xf numFmtId="0" fontId="36" fillId="33" borderId="18" xfId="0" applyFont="1" applyFill="1" applyBorder="1" applyAlignment="1">
      <alignment horizontal="center" vertical="center" shrinkToFit="1"/>
    </xf>
    <xf numFmtId="0" fontId="38" fillId="35" borderId="15" xfId="0" applyFont="1" applyFill="1" applyBorder="1" applyAlignment="1" applyProtection="1">
      <alignment horizontal="center" vertical="center" shrinkToFit="1"/>
      <protection locked="0"/>
    </xf>
    <xf numFmtId="0" fontId="38" fillId="35" borderId="14" xfId="0" applyFont="1" applyFill="1" applyBorder="1" applyAlignment="1" applyProtection="1">
      <alignment horizontal="center" vertical="center" shrinkToFit="1"/>
      <protection locked="0"/>
    </xf>
    <xf numFmtId="0" fontId="38" fillId="35" borderId="18" xfId="0" applyFont="1" applyFill="1" applyBorder="1" applyAlignment="1" applyProtection="1">
      <alignment horizontal="center" vertical="center" shrinkToFit="1"/>
      <protection locked="0"/>
    </xf>
    <xf numFmtId="0" fontId="31" fillId="33" borderId="14" xfId="0" applyFont="1" applyFill="1" applyBorder="1" applyAlignment="1">
      <alignment horizontal="center" vertical="center" wrapText="1"/>
    </xf>
    <xf numFmtId="40" fontId="38" fillId="35" borderId="13" xfId="43" applyNumberFormat="1" applyFont="1" applyFill="1" applyBorder="1" applyAlignment="1" applyProtection="1">
      <alignment horizontal="right" vertical="center" shrinkToFit="1"/>
      <protection locked="0"/>
    </xf>
    <xf numFmtId="40" fontId="38" fillId="35" borderId="0" xfId="43" applyNumberFormat="1" applyFont="1" applyFill="1" applyBorder="1" applyAlignment="1" applyProtection="1">
      <alignment horizontal="right" vertical="center" shrinkToFit="1"/>
      <protection locked="0"/>
    </xf>
    <xf numFmtId="40" fontId="38" fillId="35" borderId="21" xfId="43" applyNumberFormat="1" applyFont="1" applyFill="1" applyBorder="1" applyAlignment="1" applyProtection="1">
      <alignment horizontal="right" vertical="center" shrinkToFit="1"/>
      <protection locked="0"/>
    </xf>
    <xf numFmtId="0" fontId="31" fillId="33" borderId="15" xfId="0" applyFont="1" applyFill="1" applyBorder="1" applyAlignment="1">
      <alignment horizontal="center" vertical="center" shrinkToFit="1"/>
    </xf>
    <xf numFmtId="0" fontId="31" fillId="33" borderId="14" xfId="0" applyFont="1" applyFill="1" applyBorder="1" applyAlignment="1">
      <alignment horizontal="center" vertical="center" shrinkToFit="1"/>
    </xf>
    <xf numFmtId="0" fontId="31" fillId="33" borderId="18" xfId="0" applyFont="1" applyFill="1" applyBorder="1" applyAlignment="1">
      <alignment horizontal="center" vertical="center" shrinkToFit="1"/>
    </xf>
    <xf numFmtId="0" fontId="37" fillId="33" borderId="11" xfId="0" applyFont="1" applyFill="1" applyBorder="1" applyAlignment="1">
      <alignment horizontal="center" vertical="center" wrapText="1"/>
    </xf>
    <xf numFmtId="0" fontId="31" fillId="0" borderId="14" xfId="0" applyFont="1" applyBorder="1" applyAlignment="1">
      <alignment horizontal="left" vertical="center" shrinkToFit="1"/>
    </xf>
    <xf numFmtId="0" fontId="31" fillId="0" borderId="18" xfId="0" applyFont="1" applyBorder="1" applyAlignment="1">
      <alignment horizontal="left" vertical="center" shrinkToFit="1"/>
    </xf>
    <xf numFmtId="0" fontId="31" fillId="33" borderId="19"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8" fillId="35" borderId="11" xfId="0" applyFont="1" applyFill="1" applyBorder="1" applyAlignment="1" applyProtection="1">
      <alignment horizontal="left" vertical="center"/>
      <protection locked="0"/>
    </xf>
    <xf numFmtId="0" fontId="31" fillId="33" borderId="11" xfId="0" applyFont="1" applyFill="1" applyBorder="1" applyAlignment="1">
      <alignment horizontal="center" vertical="center" wrapText="1"/>
    </xf>
    <xf numFmtId="0" fontId="31" fillId="0" borderId="11" xfId="0" applyFont="1" applyBorder="1" applyAlignment="1">
      <alignment horizontal="center" vertical="center" shrinkToFit="1"/>
    </xf>
    <xf numFmtId="0" fontId="31" fillId="33" borderId="16" xfId="0" applyFont="1" applyFill="1" applyBorder="1" applyAlignment="1">
      <alignment horizontal="center" vertical="center" wrapText="1"/>
    </xf>
    <xf numFmtId="0" fontId="31" fillId="33" borderId="17" xfId="0" applyFont="1" applyFill="1" applyBorder="1" applyAlignment="1">
      <alignment horizontal="center" vertical="center" wrapText="1"/>
    </xf>
    <xf numFmtId="14" fontId="38" fillId="35" borderId="11" xfId="0" applyNumberFormat="1" applyFont="1" applyFill="1" applyBorder="1" applyAlignment="1" applyProtection="1">
      <alignment horizontal="center" vertical="center"/>
      <protection locked="0"/>
    </xf>
    <xf numFmtId="0" fontId="38" fillId="35" borderId="11" xfId="0" applyFont="1" applyFill="1" applyBorder="1" applyAlignment="1" applyProtection="1">
      <alignment horizontal="center" vertical="center"/>
      <protection locked="0"/>
    </xf>
    <xf numFmtId="49" fontId="38" fillId="35" borderId="15" xfId="0" applyNumberFormat="1" applyFont="1" applyFill="1" applyBorder="1" applyAlignment="1" applyProtection="1">
      <alignment horizontal="center" vertical="center" shrinkToFit="1"/>
      <protection locked="0"/>
    </xf>
    <xf numFmtId="49" fontId="38" fillId="35" borderId="18" xfId="0" applyNumberFormat="1" applyFont="1" applyFill="1" applyBorder="1" applyAlignment="1" applyProtection="1">
      <alignment horizontal="center" vertical="center" shrinkToFit="1"/>
      <protection locked="0"/>
    </xf>
    <xf numFmtId="49" fontId="38" fillId="35" borderId="14" xfId="0" applyNumberFormat="1" applyFont="1" applyFill="1" applyBorder="1" applyAlignment="1" applyProtection="1">
      <alignment horizontal="center" vertical="center" shrinkToFit="1"/>
      <protection locked="0"/>
    </xf>
    <xf numFmtId="0" fontId="31" fillId="33" borderId="0" xfId="0" applyFont="1" applyFill="1" applyAlignment="1">
      <alignment horizontal="center" vertical="center"/>
    </xf>
    <xf numFmtId="0" fontId="31" fillId="33" borderId="21" xfId="0" applyFont="1" applyFill="1" applyBorder="1" applyAlignment="1">
      <alignment horizontal="center" vertical="center"/>
    </xf>
    <xf numFmtId="0" fontId="38" fillId="35" borderId="11" xfId="0" applyFont="1" applyFill="1" applyBorder="1" applyAlignment="1" applyProtection="1">
      <alignment horizontal="center" vertical="center" shrinkToFit="1"/>
      <protection locked="0"/>
    </xf>
    <xf numFmtId="0" fontId="60" fillId="33" borderId="0" xfId="0" applyFont="1" applyFill="1" applyAlignment="1">
      <alignment horizontal="center" vertical="center"/>
    </xf>
    <xf numFmtId="0" fontId="60" fillId="33" borderId="21" xfId="0" applyFont="1" applyFill="1" applyBorder="1" applyAlignment="1">
      <alignment horizontal="center" vertical="center"/>
    </xf>
    <xf numFmtId="0" fontId="32" fillId="33" borderId="11" xfId="0" applyFont="1" applyFill="1" applyBorder="1" applyAlignment="1">
      <alignment horizontal="center" vertical="center" shrinkToFit="1"/>
    </xf>
    <xf numFmtId="0" fontId="32" fillId="33" borderId="11" xfId="0" applyFont="1" applyFill="1" applyBorder="1" applyAlignment="1" applyProtection="1">
      <alignment horizontal="center" vertical="center" shrinkToFit="1"/>
      <protection locked="0"/>
    </xf>
    <xf numFmtId="40" fontId="38" fillId="35" borderId="15" xfId="43" applyNumberFormat="1" applyFont="1" applyFill="1" applyBorder="1" applyAlignment="1" applyProtection="1">
      <alignment horizontal="right" vertical="center" shrinkToFit="1"/>
    </xf>
    <xf numFmtId="40" fontId="38" fillId="35" borderId="14" xfId="43" applyNumberFormat="1" applyFont="1" applyFill="1" applyBorder="1" applyAlignment="1" applyProtection="1">
      <alignment horizontal="right" vertical="center" shrinkToFit="1"/>
    </xf>
    <xf numFmtId="40" fontId="38" fillId="35" borderId="18" xfId="43" applyNumberFormat="1" applyFont="1" applyFill="1" applyBorder="1" applyAlignment="1" applyProtection="1">
      <alignment horizontal="right" vertical="center" shrinkToFit="1"/>
    </xf>
    <xf numFmtId="14" fontId="38" fillId="35" borderId="11" xfId="0" applyNumberFormat="1" applyFont="1" applyFill="1" applyBorder="1" applyAlignment="1">
      <alignment horizontal="center" vertical="center"/>
    </xf>
    <xf numFmtId="0" fontId="38" fillId="35" borderId="11" xfId="0" applyFont="1" applyFill="1" applyBorder="1" applyAlignment="1">
      <alignment horizontal="center" vertical="center"/>
    </xf>
    <xf numFmtId="0" fontId="38" fillId="35" borderId="15" xfId="0" applyFont="1" applyFill="1" applyBorder="1" applyAlignment="1">
      <alignment horizontal="left" vertical="center" shrinkToFit="1"/>
    </xf>
    <xf numFmtId="0" fontId="38" fillId="35" borderId="14" xfId="0" applyFont="1" applyFill="1" applyBorder="1" applyAlignment="1">
      <alignment horizontal="left" vertical="center" shrinkToFit="1"/>
    </xf>
    <xf numFmtId="0" fontId="38" fillId="35" borderId="18" xfId="0" applyFont="1" applyFill="1" applyBorder="1" applyAlignment="1">
      <alignment horizontal="left" vertical="center" shrinkToFit="1"/>
    </xf>
    <xf numFmtId="0" fontId="20" fillId="35" borderId="15" xfId="0" applyFont="1" applyFill="1" applyBorder="1" applyAlignment="1">
      <alignment horizontal="center" vertical="center"/>
    </xf>
    <xf numFmtId="0" fontId="20" fillId="35" borderId="14" xfId="0" applyFont="1" applyFill="1" applyBorder="1" applyAlignment="1">
      <alignment horizontal="center" vertical="center"/>
    </xf>
    <xf numFmtId="0" fontId="20" fillId="35" borderId="18" xfId="0" applyFont="1" applyFill="1" applyBorder="1" applyAlignment="1">
      <alignment horizontal="center" vertical="center"/>
    </xf>
    <xf numFmtId="0" fontId="38" fillId="35" borderId="15" xfId="0" applyFont="1" applyFill="1" applyBorder="1" applyAlignment="1">
      <alignment horizontal="center" vertical="center" shrinkToFit="1"/>
    </xf>
    <xf numFmtId="0" fontId="38" fillId="35" borderId="14" xfId="0" applyFont="1" applyFill="1" applyBorder="1" applyAlignment="1">
      <alignment horizontal="center" vertical="center" shrinkToFit="1"/>
    </xf>
    <xf numFmtId="0" fontId="38" fillId="35" borderId="18" xfId="0" applyFont="1" applyFill="1" applyBorder="1" applyAlignment="1">
      <alignment horizontal="center" vertical="center" shrinkToFit="1"/>
    </xf>
    <xf numFmtId="0" fontId="38" fillId="35" borderId="15" xfId="0" applyFont="1" applyFill="1" applyBorder="1" applyAlignment="1">
      <alignment horizontal="center" vertical="center"/>
    </xf>
    <xf numFmtId="0" fontId="38" fillId="35" borderId="14" xfId="0" applyFont="1" applyFill="1" applyBorder="1" applyAlignment="1">
      <alignment horizontal="center" vertical="center"/>
    </xf>
    <xf numFmtId="0" fontId="38" fillId="35" borderId="18" xfId="0" applyFont="1" applyFill="1" applyBorder="1" applyAlignment="1">
      <alignment horizontal="center" vertical="center"/>
    </xf>
    <xf numFmtId="0" fontId="38" fillId="35" borderId="11" xfId="0" applyFont="1" applyFill="1" applyBorder="1" applyAlignment="1">
      <alignment horizontal="left" vertical="center"/>
    </xf>
    <xf numFmtId="0" fontId="38" fillId="35" borderId="11" xfId="0" applyFont="1" applyFill="1" applyBorder="1" applyAlignment="1">
      <alignment horizontal="center" vertical="center" shrinkToFit="1"/>
    </xf>
    <xf numFmtId="0" fontId="38" fillId="35" borderId="15" xfId="0" applyFont="1" applyFill="1" applyBorder="1" applyAlignment="1">
      <alignment horizontal="left" vertical="center"/>
    </xf>
    <xf numFmtId="0" fontId="38" fillId="35" borderId="14" xfId="0" applyFont="1" applyFill="1" applyBorder="1" applyAlignment="1">
      <alignment horizontal="left" vertical="center"/>
    </xf>
    <xf numFmtId="0" fontId="38" fillId="35" borderId="18" xfId="0" applyFont="1" applyFill="1" applyBorder="1" applyAlignment="1">
      <alignment horizontal="left" vertical="center"/>
    </xf>
    <xf numFmtId="0" fontId="38" fillId="35" borderId="12" xfId="0" applyFont="1" applyFill="1" applyBorder="1" applyAlignment="1">
      <alignment horizontal="center" vertical="center" shrinkToFit="1"/>
    </xf>
    <xf numFmtId="0" fontId="38" fillId="35" borderId="13" xfId="0" applyFont="1" applyFill="1" applyBorder="1" applyAlignment="1">
      <alignment horizontal="center" vertical="center" shrinkToFit="1"/>
    </xf>
    <xf numFmtId="0" fontId="38" fillId="35" borderId="20" xfId="0" applyFont="1" applyFill="1" applyBorder="1" applyAlignment="1">
      <alignment horizontal="center" vertical="center" shrinkToFit="1"/>
    </xf>
    <xf numFmtId="176" fontId="45" fillId="35" borderId="15" xfId="0" applyNumberFormat="1" applyFont="1" applyFill="1" applyBorder="1" applyAlignment="1">
      <alignment horizontal="center" vertical="center" shrinkToFit="1"/>
    </xf>
    <xf numFmtId="176" fontId="45" fillId="35" borderId="14" xfId="0" applyNumberFormat="1" applyFont="1" applyFill="1" applyBorder="1" applyAlignment="1">
      <alignment horizontal="center" vertical="center" shrinkToFit="1"/>
    </xf>
    <xf numFmtId="176" fontId="45" fillId="35" borderId="18" xfId="0" applyNumberFormat="1" applyFont="1" applyFill="1" applyBorder="1" applyAlignment="1">
      <alignment horizontal="center" vertical="center" shrinkToFit="1"/>
    </xf>
    <xf numFmtId="2" fontId="38" fillId="35" borderId="158" xfId="0" applyNumberFormat="1" applyFont="1" applyFill="1" applyBorder="1" applyAlignment="1">
      <alignment horizontal="center" vertical="center"/>
    </xf>
    <xf numFmtId="0" fontId="38" fillId="35" borderId="159" xfId="0" applyFont="1" applyFill="1" applyBorder="1" applyAlignment="1">
      <alignment horizontal="center" vertical="center"/>
    </xf>
    <xf numFmtId="0" fontId="38" fillId="35" borderId="160" xfId="0" applyFont="1" applyFill="1" applyBorder="1" applyAlignment="1">
      <alignment horizontal="center" vertical="center"/>
    </xf>
    <xf numFmtId="0" fontId="31" fillId="35" borderId="15" xfId="0" applyFont="1" applyFill="1" applyBorder="1" applyAlignment="1">
      <alignment horizontal="center" vertical="center"/>
    </xf>
    <xf numFmtId="0" fontId="31" fillId="35" borderId="18" xfId="0" applyFont="1" applyFill="1" applyBorder="1" applyAlignment="1">
      <alignment horizontal="center" vertical="center"/>
    </xf>
    <xf numFmtId="40" fontId="38" fillId="35" borderId="13" xfId="43" applyNumberFormat="1" applyFont="1" applyFill="1" applyBorder="1" applyAlignment="1" applyProtection="1">
      <alignment horizontal="right" vertical="center" shrinkToFit="1"/>
    </xf>
    <xf numFmtId="40" fontId="38" fillId="35" borderId="0" xfId="43" applyNumberFormat="1" applyFont="1" applyFill="1" applyBorder="1" applyAlignment="1" applyProtection="1">
      <alignment horizontal="right" vertical="center" shrinkToFit="1"/>
    </xf>
    <xf numFmtId="40" fontId="38" fillId="35" borderId="21" xfId="43" applyNumberFormat="1" applyFont="1" applyFill="1" applyBorder="1" applyAlignment="1" applyProtection="1">
      <alignment horizontal="right" vertical="center" shrinkToFit="1"/>
    </xf>
    <xf numFmtId="0" fontId="32" fillId="33" borderId="19" xfId="0" applyFont="1" applyFill="1" applyBorder="1" applyAlignment="1">
      <alignment horizontal="center" vertical="center" wrapText="1"/>
    </xf>
    <xf numFmtId="0" fontId="32" fillId="33" borderId="10" xfId="0" applyFont="1" applyFill="1" applyBorder="1" applyAlignment="1">
      <alignment horizontal="center" vertical="center" wrapText="1"/>
    </xf>
    <xf numFmtId="0" fontId="32" fillId="33" borderId="17" xfId="0" applyFont="1" applyFill="1" applyBorder="1" applyAlignment="1">
      <alignment horizontal="center" vertical="center" wrapText="1"/>
    </xf>
    <xf numFmtId="0" fontId="38" fillId="35" borderId="11" xfId="0" applyFont="1" applyFill="1" applyBorder="1" applyAlignment="1">
      <alignment horizontal="left" vertical="center" wrapText="1"/>
    </xf>
    <xf numFmtId="0" fontId="31" fillId="35" borderId="10" xfId="0" applyFont="1" applyFill="1" applyBorder="1" applyAlignment="1">
      <alignment horizontal="left" vertical="center"/>
    </xf>
    <xf numFmtId="0" fontId="60" fillId="0" borderId="0" xfId="0" applyFont="1" applyAlignment="1">
      <alignment horizontal="center" vertical="center"/>
    </xf>
    <xf numFmtId="0" fontId="32" fillId="0" borderId="0" xfId="0" applyFont="1" applyAlignment="1">
      <alignment horizontal="center" vertical="center" shrinkToFit="1"/>
    </xf>
    <xf numFmtId="0" fontId="76" fillId="33" borderId="15" xfId="0" applyFont="1" applyFill="1" applyBorder="1" applyAlignment="1">
      <alignment horizontal="left" vertical="center" wrapText="1"/>
    </xf>
    <xf numFmtId="0" fontId="76" fillId="33" borderId="14" xfId="0" applyFont="1" applyFill="1" applyBorder="1" applyAlignment="1">
      <alignment horizontal="left" vertical="center" wrapText="1"/>
    </xf>
    <xf numFmtId="0" fontId="76" fillId="33" borderId="18" xfId="0" applyFont="1" applyFill="1" applyBorder="1" applyAlignment="1">
      <alignment horizontal="left" vertical="center" wrapText="1"/>
    </xf>
    <xf numFmtId="0" fontId="72" fillId="39" borderId="11" xfId="0" applyFont="1" applyFill="1" applyBorder="1" applyAlignment="1">
      <alignment horizontal="center" vertical="center" textRotation="255"/>
    </xf>
    <xf numFmtId="0" fontId="75" fillId="39" borderId="12" xfId="0" applyFont="1" applyFill="1" applyBorder="1" applyAlignment="1">
      <alignment horizontal="center" vertical="center" textRotation="255" wrapText="1"/>
    </xf>
    <xf numFmtId="0" fontId="75" fillId="39" borderId="20" xfId="0" applyFont="1" applyFill="1" applyBorder="1" applyAlignment="1">
      <alignment horizontal="center" vertical="center" textRotation="255" wrapText="1"/>
    </xf>
    <xf numFmtId="0" fontId="75" fillId="39" borderId="16" xfId="0" applyFont="1" applyFill="1" applyBorder="1" applyAlignment="1">
      <alignment horizontal="center" vertical="center" textRotation="255" wrapText="1"/>
    </xf>
    <xf numFmtId="0" fontId="75" fillId="39" borderId="21" xfId="0" applyFont="1" applyFill="1" applyBorder="1" applyAlignment="1">
      <alignment horizontal="center" vertical="center" textRotation="255" wrapText="1"/>
    </xf>
    <xf numFmtId="0" fontId="75" fillId="39" borderId="19" xfId="0" applyFont="1" applyFill="1" applyBorder="1" applyAlignment="1">
      <alignment horizontal="center" vertical="center" textRotation="255" wrapText="1"/>
    </xf>
    <xf numFmtId="0" fontId="75" fillId="39" borderId="17" xfId="0" applyFont="1" applyFill="1" applyBorder="1" applyAlignment="1">
      <alignment horizontal="center" vertical="center" textRotation="255" wrapText="1"/>
    </xf>
    <xf numFmtId="0" fontId="68" fillId="39" borderId="11" xfId="0" applyFont="1" applyFill="1" applyBorder="1" applyAlignment="1">
      <alignment horizontal="center" vertical="center" textRotation="255" wrapText="1"/>
    </xf>
    <xf numFmtId="0" fontId="68" fillId="39" borderId="11" xfId="0" applyFont="1" applyFill="1" applyBorder="1" applyAlignment="1">
      <alignment horizontal="center" vertical="center" textRotation="255"/>
    </xf>
    <xf numFmtId="0" fontId="66" fillId="0" borderId="11" xfId="0" applyFont="1" applyBorder="1" applyAlignment="1">
      <alignment horizontal="left" vertical="center" wrapText="1"/>
    </xf>
    <xf numFmtId="0" fontId="69" fillId="0" borderId="11" xfId="0" applyFont="1" applyBorder="1" applyAlignment="1">
      <alignment horizontal="left" vertical="center" wrapText="1"/>
    </xf>
    <xf numFmtId="0" fontId="73" fillId="0" borderId="12" xfId="0" applyFont="1" applyBorder="1" applyAlignment="1">
      <alignment horizontal="center" vertical="center"/>
    </xf>
    <xf numFmtId="0" fontId="73" fillId="0" borderId="20" xfId="0" applyFont="1" applyBorder="1" applyAlignment="1">
      <alignment horizontal="center" vertical="center"/>
    </xf>
    <xf numFmtId="0" fontId="73" fillId="0" borderId="15" xfId="0" applyFont="1" applyBorder="1" applyAlignment="1">
      <alignment horizontal="center" vertical="center"/>
    </xf>
    <xf numFmtId="0" fontId="73" fillId="0" borderId="18" xfId="0" applyFont="1" applyBorder="1" applyAlignment="1">
      <alignment horizontal="center" vertical="center"/>
    </xf>
    <xf numFmtId="0" fontId="73" fillId="0" borderId="11" xfId="0" applyFont="1" applyBorder="1" applyAlignment="1">
      <alignment horizontal="center" vertical="center"/>
    </xf>
    <xf numFmtId="0" fontId="69" fillId="0" borderId="11" xfId="0" applyFont="1" applyBorder="1" applyAlignment="1">
      <alignment horizontal="left" vertical="center" wrapText="1" readingOrder="1"/>
    </xf>
    <xf numFmtId="0" fontId="69" fillId="0" borderId="11" xfId="0" applyFont="1" applyBorder="1" applyAlignment="1">
      <alignment horizontal="left" vertical="center" readingOrder="1"/>
    </xf>
    <xf numFmtId="0" fontId="71" fillId="40" borderId="11" xfId="0" applyFont="1" applyFill="1" applyBorder="1" applyAlignment="1">
      <alignment horizontal="center" vertical="center" wrapText="1"/>
    </xf>
    <xf numFmtId="0" fontId="74" fillId="0" borderId="11" xfId="0" applyFont="1" applyBorder="1" applyAlignment="1">
      <alignment horizontal="center" vertical="center"/>
    </xf>
    <xf numFmtId="0" fontId="70" fillId="40" borderId="11" xfId="0" applyFont="1" applyFill="1" applyBorder="1" applyAlignment="1">
      <alignment horizontal="center" vertical="center"/>
    </xf>
    <xf numFmtId="0" fontId="70" fillId="34" borderId="11" xfId="0" applyFont="1" applyFill="1" applyBorder="1" applyAlignment="1">
      <alignment horizontal="center" vertical="center"/>
    </xf>
    <xf numFmtId="0" fontId="70" fillId="34" borderId="11" xfId="0" applyFont="1" applyFill="1" applyBorder="1" applyAlignment="1">
      <alignment horizontal="center" vertical="center" wrapText="1"/>
    </xf>
    <xf numFmtId="0" fontId="70" fillId="40" borderId="12" xfId="0" applyFont="1" applyFill="1" applyBorder="1" applyAlignment="1">
      <alignment horizontal="center" vertical="center" textRotation="255" wrapText="1"/>
    </xf>
    <xf numFmtId="0" fontId="70" fillId="40" borderId="20" xfId="0" applyFont="1" applyFill="1" applyBorder="1" applyAlignment="1">
      <alignment horizontal="center" vertical="center" textRotation="255" wrapText="1"/>
    </xf>
    <xf numFmtId="0" fontId="70" fillId="40" borderId="16" xfId="0" applyFont="1" applyFill="1" applyBorder="1" applyAlignment="1">
      <alignment horizontal="center" vertical="center" textRotation="255" wrapText="1"/>
    </xf>
    <xf numFmtId="0" fontId="70" fillId="40" borderId="21" xfId="0" applyFont="1" applyFill="1" applyBorder="1" applyAlignment="1">
      <alignment horizontal="center" vertical="center" textRotation="255" wrapText="1"/>
    </xf>
    <xf numFmtId="0" fontId="70" fillId="40" borderId="19" xfId="0" applyFont="1" applyFill="1" applyBorder="1" applyAlignment="1">
      <alignment horizontal="center" vertical="center" textRotation="255" wrapText="1"/>
    </xf>
    <xf numFmtId="0" fontId="70" fillId="40" borderId="17" xfId="0" applyFont="1" applyFill="1" applyBorder="1" applyAlignment="1">
      <alignment horizontal="center" vertical="center" textRotation="255" wrapText="1"/>
    </xf>
    <xf numFmtId="0" fontId="69" fillId="40" borderId="12" xfId="0" applyFont="1" applyFill="1" applyBorder="1" applyAlignment="1">
      <alignment horizontal="center" vertical="center" textRotation="255" wrapText="1" readingOrder="1"/>
    </xf>
    <xf numFmtId="0" fontId="69" fillId="40" borderId="20" xfId="0" applyFont="1" applyFill="1" applyBorder="1" applyAlignment="1">
      <alignment horizontal="center" vertical="center" textRotation="255" wrapText="1" readingOrder="1"/>
    </xf>
    <xf numFmtId="0" fontId="69" fillId="40" borderId="19" xfId="0" applyFont="1" applyFill="1" applyBorder="1" applyAlignment="1">
      <alignment horizontal="center" vertical="center" textRotation="255" wrapText="1" readingOrder="1"/>
    </xf>
    <xf numFmtId="0" fontId="69" fillId="40" borderId="17" xfId="0" applyFont="1" applyFill="1" applyBorder="1" applyAlignment="1">
      <alignment horizontal="center" vertical="center" textRotation="255" wrapText="1" readingOrder="1"/>
    </xf>
    <xf numFmtId="0" fontId="44" fillId="0" borderId="0" xfId="0" applyFont="1" applyAlignment="1">
      <alignment horizontal="left" vertical="center" wrapText="1" readingOrder="1"/>
    </xf>
    <xf numFmtId="0" fontId="69" fillId="0" borderId="15" xfId="0" applyFont="1" applyBorder="1" applyAlignment="1">
      <alignment horizontal="left" vertical="center" readingOrder="1"/>
    </xf>
    <xf numFmtId="0" fontId="69" fillId="0" borderId="14" xfId="0" applyFont="1" applyBorder="1" applyAlignment="1">
      <alignment horizontal="left" vertical="center" readingOrder="1"/>
    </xf>
    <xf numFmtId="0" fontId="69" fillId="0" borderId="18" xfId="0" applyFont="1" applyBorder="1" applyAlignment="1">
      <alignment horizontal="left" vertical="center" readingOrder="1"/>
    </xf>
    <xf numFmtId="0" fontId="34" fillId="33" borderId="0" xfId="0" applyFont="1" applyFill="1" applyAlignment="1">
      <alignment horizontal="center" vertical="center"/>
    </xf>
    <xf numFmtId="0" fontId="31" fillId="33" borderId="0" xfId="0" applyFont="1" applyFill="1" applyAlignment="1">
      <alignment horizontal="right" vertical="center"/>
    </xf>
    <xf numFmtId="0" fontId="31" fillId="33" borderId="0" xfId="0" applyFont="1" applyFill="1" applyAlignment="1">
      <alignment horizontal="left" vertical="center" shrinkToFit="1"/>
    </xf>
    <xf numFmtId="0" fontId="39" fillId="33" borderId="0" xfId="0" applyFont="1" applyFill="1" applyAlignment="1">
      <alignment horizontal="left" vertical="center"/>
    </xf>
    <xf numFmtId="0" fontId="40" fillId="33" borderId="0" xfId="0" applyFont="1" applyFill="1" applyAlignment="1">
      <alignment horizontal="left" vertical="center"/>
    </xf>
    <xf numFmtId="0" fontId="46" fillId="35" borderId="23" xfId="0" applyFont="1" applyFill="1" applyBorder="1" applyAlignment="1">
      <alignment horizontal="left" vertical="center" wrapText="1"/>
    </xf>
    <xf numFmtId="0" fontId="46" fillId="35" borderId="24" xfId="0" applyFont="1" applyFill="1" applyBorder="1" applyAlignment="1">
      <alignment horizontal="left" vertical="center" wrapText="1"/>
    </xf>
    <xf numFmtId="0" fontId="46" fillId="35" borderId="25" xfId="0" applyFont="1" applyFill="1" applyBorder="1" applyAlignment="1">
      <alignment horizontal="left" vertical="center" wrapText="1"/>
    </xf>
    <xf numFmtId="0" fontId="46" fillId="35" borderId="28" xfId="0" applyFont="1" applyFill="1" applyBorder="1" applyAlignment="1">
      <alignment horizontal="left" vertical="center" wrapText="1"/>
    </xf>
    <xf numFmtId="0" fontId="46" fillId="35" borderId="29" xfId="0" applyFont="1" applyFill="1" applyBorder="1" applyAlignment="1">
      <alignment horizontal="left" vertical="center" wrapText="1"/>
    </xf>
    <xf numFmtId="0" fontId="46" fillId="35" borderId="30" xfId="0" applyFont="1" applyFill="1" applyBorder="1" applyAlignment="1">
      <alignment horizontal="left" vertical="center" wrapText="1"/>
    </xf>
    <xf numFmtId="0" fontId="45" fillId="35" borderId="15" xfId="0" applyFont="1" applyFill="1" applyBorder="1" applyAlignment="1">
      <alignment horizontal="center" vertical="center" shrinkToFit="1"/>
    </xf>
    <xf numFmtId="0" fontId="45" fillId="35" borderId="18" xfId="0" applyFont="1" applyFill="1" applyBorder="1" applyAlignment="1">
      <alignment horizontal="center" vertical="center" shrinkToFit="1"/>
    </xf>
    <xf numFmtId="0" fontId="45" fillId="35" borderId="11" xfId="0" applyFont="1" applyFill="1" applyBorder="1" applyAlignment="1">
      <alignment horizontal="center" vertical="center" shrinkToFit="1"/>
    </xf>
    <xf numFmtId="0" fontId="45" fillId="33" borderId="0" xfId="0" applyFont="1" applyFill="1" applyAlignment="1">
      <alignment horizontal="center" vertical="center" shrinkToFit="1"/>
    </xf>
    <xf numFmtId="0" fontId="40" fillId="34" borderId="23" xfId="0" applyFont="1" applyFill="1" applyBorder="1" applyAlignment="1">
      <alignment horizontal="center" vertical="center"/>
    </xf>
    <xf numFmtId="0" fontId="40" fillId="34" borderId="24" xfId="0" applyFont="1" applyFill="1" applyBorder="1" applyAlignment="1">
      <alignment horizontal="center" vertical="center"/>
    </xf>
    <xf numFmtId="0" fontId="40" fillId="34" borderId="25" xfId="0" applyFont="1" applyFill="1" applyBorder="1" applyAlignment="1">
      <alignment horizontal="center" vertical="center"/>
    </xf>
    <xf numFmtId="0" fontId="31" fillId="33" borderId="24" xfId="0" applyFont="1" applyFill="1" applyBorder="1" applyAlignment="1">
      <alignment horizontal="left" vertical="center" wrapText="1"/>
    </xf>
    <xf numFmtId="0" fontId="31" fillId="33" borderId="0" xfId="0" applyFont="1" applyFill="1" applyAlignment="1">
      <alignment horizontal="left" vertical="center" wrapText="1"/>
    </xf>
    <xf numFmtId="0" fontId="31" fillId="33" borderId="29" xfId="0" applyFont="1" applyFill="1" applyBorder="1" applyAlignment="1">
      <alignment horizontal="left" vertical="center" wrapText="1"/>
    </xf>
    <xf numFmtId="0" fontId="70" fillId="39" borderId="11" xfId="0" applyFont="1" applyFill="1" applyBorder="1" applyAlignment="1">
      <alignment horizontal="center" vertical="center"/>
    </xf>
    <xf numFmtId="0" fontId="65" fillId="38" borderId="0" xfId="0" applyFont="1" applyFill="1" applyAlignment="1">
      <alignment horizontal="center" vertical="center"/>
    </xf>
    <xf numFmtId="0" fontId="71" fillId="39" borderId="11" xfId="0" applyFont="1" applyFill="1" applyBorder="1" applyAlignment="1">
      <alignment horizontal="center" vertical="center" wrapText="1"/>
    </xf>
    <xf numFmtId="0" fontId="46" fillId="35" borderId="23" xfId="0" applyFont="1" applyFill="1" applyBorder="1" applyAlignment="1">
      <alignment horizontal="left" vertical="center"/>
    </xf>
    <xf numFmtId="0" fontId="46" fillId="35" borderId="24" xfId="0" applyFont="1" applyFill="1" applyBorder="1" applyAlignment="1">
      <alignment horizontal="left" vertical="center"/>
    </xf>
    <xf numFmtId="0" fontId="46" fillId="35" borderId="25" xfId="0" applyFont="1" applyFill="1" applyBorder="1" applyAlignment="1">
      <alignment horizontal="left" vertical="center"/>
    </xf>
    <xf numFmtId="0" fontId="46" fillId="35" borderId="28" xfId="0" applyFont="1" applyFill="1" applyBorder="1" applyAlignment="1">
      <alignment horizontal="left" vertical="center"/>
    </xf>
    <xf numFmtId="0" fontId="46" fillId="35" borderId="29" xfId="0" applyFont="1" applyFill="1" applyBorder="1" applyAlignment="1">
      <alignment horizontal="left" vertical="center"/>
    </xf>
    <xf numFmtId="0" fontId="46" fillId="35" borderId="30" xfId="0" applyFont="1" applyFill="1" applyBorder="1" applyAlignment="1">
      <alignment horizontal="left" vertical="center"/>
    </xf>
    <xf numFmtId="0" fontId="66" fillId="0" borderId="39" xfId="0" applyFont="1" applyBorder="1" applyAlignment="1">
      <alignment horizontal="left" vertical="center" wrapText="1"/>
    </xf>
    <xf numFmtId="0" fontId="66" fillId="0" borderId="15" xfId="0" applyFont="1" applyBorder="1" applyAlignment="1">
      <alignment horizontal="left" vertical="center" readingOrder="1"/>
    </xf>
    <xf numFmtId="0" fontId="66" fillId="0" borderId="14" xfId="0" applyFont="1" applyBorder="1" applyAlignment="1">
      <alignment horizontal="left" vertical="center" readingOrder="1"/>
    </xf>
    <xf numFmtId="0" fontId="66" fillId="0" borderId="18" xfId="0" applyFont="1" applyBorder="1" applyAlignment="1">
      <alignment horizontal="left" vertical="center" readingOrder="1"/>
    </xf>
    <xf numFmtId="0" fontId="69" fillId="0" borderId="11" xfId="0" applyFont="1" applyBorder="1" applyAlignment="1">
      <alignment horizontal="left" vertical="center"/>
    </xf>
    <xf numFmtId="0" fontId="66" fillId="0" borderId="11" xfId="0" applyFont="1" applyBorder="1" applyAlignment="1">
      <alignment horizontal="left" vertical="center" readingOrder="1"/>
    </xf>
    <xf numFmtId="0" fontId="73" fillId="0" borderId="39" xfId="0" applyFont="1" applyBorder="1" applyAlignment="1">
      <alignment horizontal="center" vertical="center"/>
    </xf>
    <xf numFmtId="0" fontId="61" fillId="0" borderId="85" xfId="0" applyFont="1" applyBorder="1" applyAlignment="1">
      <alignment horizontal="center" vertical="center"/>
    </xf>
    <xf numFmtId="0" fontId="61" fillId="0" borderId="8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0" xfId="0" applyFont="1" applyAlignment="1">
      <alignment horizontal="center" vertical="center"/>
    </xf>
    <xf numFmtId="0" fontId="61" fillId="0" borderId="89" xfId="0" applyFont="1" applyBorder="1" applyAlignment="1">
      <alignment horizontal="center" vertical="center"/>
    </xf>
    <xf numFmtId="0" fontId="61" fillId="0" borderId="90" xfId="0" applyFont="1" applyBorder="1" applyAlignment="1">
      <alignment horizontal="center" vertical="center"/>
    </xf>
    <xf numFmtId="0" fontId="61" fillId="0" borderId="91" xfId="0" applyFont="1" applyBorder="1" applyAlignment="1">
      <alignment horizontal="center" vertical="center"/>
    </xf>
    <xf numFmtId="0" fontId="61" fillId="0" borderId="92" xfId="0" applyFont="1" applyBorder="1" applyAlignment="1">
      <alignment horizontal="center" vertical="center"/>
    </xf>
    <xf numFmtId="0" fontId="49" fillId="36" borderId="172" xfId="0" applyFont="1" applyFill="1" applyBorder="1" applyAlignment="1">
      <alignment horizontal="center" vertical="center"/>
    </xf>
    <xf numFmtId="0" fontId="49" fillId="36" borderId="173" xfId="0" applyFont="1" applyFill="1" applyBorder="1" applyAlignment="1">
      <alignment horizontal="center" vertical="center"/>
    </xf>
    <xf numFmtId="0" fontId="49" fillId="36" borderId="174" xfId="0" applyFont="1" applyFill="1" applyBorder="1" applyAlignment="1">
      <alignment horizontal="center" vertical="center"/>
    </xf>
    <xf numFmtId="0" fontId="44" fillId="0" borderId="24" xfId="0" applyFont="1" applyBorder="1" applyAlignment="1">
      <alignment horizontal="left" vertical="center"/>
    </xf>
    <xf numFmtId="0" fontId="44" fillId="0" borderId="0" xfId="0" applyFont="1" applyAlignment="1">
      <alignment horizontal="left" vertical="center"/>
    </xf>
    <xf numFmtId="0" fontId="58" fillId="0" borderId="24" xfId="0" applyFont="1" applyBorder="1" applyAlignment="1">
      <alignment horizontal="left" vertical="center"/>
    </xf>
    <xf numFmtId="0" fontId="58" fillId="0" borderId="0" xfId="0" applyFont="1" applyAlignment="1">
      <alignment horizontal="left" vertical="center"/>
    </xf>
    <xf numFmtId="0" fontId="42" fillId="33" borderId="0" xfId="0" applyFont="1" applyFill="1" applyAlignment="1">
      <alignment horizontal="left" vertical="center" shrinkToFit="1"/>
    </xf>
    <xf numFmtId="0" fontId="57" fillId="0" borderId="164" xfId="0" applyFont="1" applyBorder="1" applyAlignment="1">
      <alignment horizontal="left" vertical="center"/>
    </xf>
    <xf numFmtId="0" fontId="57" fillId="0" borderId="165" xfId="0" applyFont="1" applyBorder="1" applyAlignment="1">
      <alignment horizontal="left" vertical="center"/>
    </xf>
    <xf numFmtId="0" fontId="57" fillId="0" borderId="166" xfId="0" applyFont="1" applyBorder="1" applyAlignment="1">
      <alignment horizontal="left" vertical="center"/>
    </xf>
    <xf numFmtId="0" fontId="57" fillId="0" borderId="167" xfId="0" applyFont="1" applyBorder="1" applyAlignment="1">
      <alignment horizontal="left" vertical="center"/>
    </xf>
    <xf numFmtId="0" fontId="57" fillId="0" borderId="0" xfId="0" applyFont="1" applyAlignment="1">
      <alignment horizontal="left" vertical="center"/>
    </xf>
    <xf numFmtId="0" fontId="57" fillId="0" borderId="168" xfId="0" applyFont="1" applyBorder="1" applyAlignment="1">
      <alignment horizontal="left" vertical="center"/>
    </xf>
    <xf numFmtId="0" fontId="57" fillId="0" borderId="169" xfId="0" applyFont="1" applyBorder="1" applyAlignment="1">
      <alignment horizontal="left" vertical="center"/>
    </xf>
    <xf numFmtId="0" fontId="57" fillId="0" borderId="170" xfId="0" applyFont="1" applyBorder="1" applyAlignment="1">
      <alignment horizontal="left" vertical="center"/>
    </xf>
    <xf numFmtId="0" fontId="57" fillId="0" borderId="171" xfId="0" applyFont="1" applyBorder="1" applyAlignment="1">
      <alignment horizontal="left" vertical="center"/>
    </xf>
    <xf numFmtId="0" fontId="44" fillId="36" borderId="172" xfId="0" applyFont="1" applyFill="1" applyBorder="1" applyAlignment="1">
      <alignment horizontal="left" vertical="center"/>
    </xf>
    <xf numFmtId="0" fontId="44" fillId="36" borderId="173" xfId="0" applyFont="1" applyFill="1" applyBorder="1" applyAlignment="1">
      <alignment horizontal="left" vertical="center"/>
    </xf>
    <xf numFmtId="0" fontId="44" fillId="36" borderId="174" xfId="0" applyFont="1" applyFill="1" applyBorder="1" applyAlignment="1">
      <alignment horizontal="left" vertical="center"/>
    </xf>
    <xf numFmtId="0" fontId="43" fillId="0" borderId="24" xfId="0" applyFont="1" applyBorder="1" applyAlignment="1">
      <alignment horizontal="left" vertical="center"/>
    </xf>
    <xf numFmtId="0" fontId="43" fillId="0" borderId="0" xfId="0" applyFont="1" applyAlignment="1">
      <alignment horizontal="left" vertical="center"/>
    </xf>
    <xf numFmtId="0" fontId="32" fillId="0" borderId="178" xfId="0" applyFont="1" applyBorder="1" applyAlignment="1">
      <alignment horizontal="center" vertical="center"/>
    </xf>
    <xf numFmtId="0" fontId="47" fillId="0" borderId="0" xfId="0" applyFont="1" applyAlignment="1">
      <alignment horizontal="center" vertical="center"/>
    </xf>
    <xf numFmtId="0" fontId="32" fillId="0" borderId="0" xfId="0" applyFont="1" applyAlignment="1">
      <alignment horizontal="center" vertical="center"/>
    </xf>
    <xf numFmtId="0" fontId="43" fillId="0" borderId="151" xfId="0" applyFont="1" applyBorder="1" applyAlignment="1">
      <alignment horizontal="right" vertical="center"/>
    </xf>
    <xf numFmtId="0" fontId="43" fillId="0" borderId="0" xfId="0" applyFont="1" applyAlignment="1">
      <alignment horizontal="right" vertical="center"/>
    </xf>
    <xf numFmtId="0" fontId="44" fillId="0" borderId="150" xfId="0" applyFont="1" applyBorder="1" applyAlignment="1">
      <alignment horizontal="center" vertical="center"/>
    </xf>
    <xf numFmtId="0" fontId="44" fillId="0" borderId="151" xfId="0" applyFont="1" applyBorder="1" applyAlignment="1">
      <alignment horizontal="center" vertical="center"/>
    </xf>
    <xf numFmtId="0" fontId="44" fillId="0" borderId="152" xfId="0" applyFont="1" applyBorder="1" applyAlignment="1">
      <alignment horizontal="center" vertical="center"/>
    </xf>
    <xf numFmtId="0" fontId="44" fillId="0" borderId="153" xfId="0" applyFont="1" applyBorder="1" applyAlignment="1">
      <alignment horizontal="center" vertical="center"/>
    </xf>
    <xf numFmtId="0" fontId="44" fillId="0" borderId="0" xfId="0" applyFont="1" applyAlignment="1">
      <alignment horizontal="center" vertical="center"/>
    </xf>
    <xf numFmtId="0" fontId="44" fillId="0" borderId="154" xfId="0" applyFont="1" applyBorder="1" applyAlignment="1">
      <alignment horizontal="center" vertical="center"/>
    </xf>
    <xf numFmtId="0" fontId="44" fillId="0" borderId="155" xfId="0" applyFont="1" applyBorder="1" applyAlignment="1">
      <alignment horizontal="center" vertical="center"/>
    </xf>
    <xf numFmtId="0" fontId="44" fillId="0" borderId="156" xfId="0" applyFont="1" applyBorder="1" applyAlignment="1">
      <alignment horizontal="center" vertical="center"/>
    </xf>
    <xf numFmtId="0" fontId="44" fillId="0" borderId="157" xfId="0" applyFont="1" applyBorder="1" applyAlignment="1">
      <alignment horizontal="center" vertical="center"/>
    </xf>
    <xf numFmtId="177" fontId="44" fillId="0" borderId="150" xfId="0" applyNumberFormat="1" applyFont="1" applyBorder="1" applyAlignment="1">
      <alignment horizontal="center" vertical="center"/>
    </xf>
    <xf numFmtId="177" fontId="44" fillId="0" borderId="151" xfId="0" applyNumberFormat="1" applyFont="1" applyBorder="1" applyAlignment="1">
      <alignment horizontal="center" vertical="center"/>
    </xf>
    <xf numFmtId="177" fontId="44" fillId="0" borderId="152" xfId="0" applyNumberFormat="1" applyFont="1" applyBorder="1" applyAlignment="1">
      <alignment horizontal="center" vertical="center"/>
    </xf>
    <xf numFmtId="177" fontId="44" fillId="0" borderId="153" xfId="0" applyNumberFormat="1" applyFont="1" applyBorder="1" applyAlignment="1">
      <alignment horizontal="center" vertical="center"/>
    </xf>
    <xf numFmtId="177" fontId="44" fillId="0" borderId="0" xfId="0" applyNumberFormat="1" applyFont="1" applyAlignment="1">
      <alignment horizontal="center" vertical="center"/>
    </xf>
    <xf numFmtId="177" fontId="44" fillId="0" borderId="154" xfId="0" applyNumberFormat="1" applyFont="1" applyBorder="1" applyAlignment="1">
      <alignment horizontal="center" vertical="center"/>
    </xf>
    <xf numFmtId="177" fontId="44" fillId="0" borderId="155" xfId="0" applyNumberFormat="1" applyFont="1" applyBorder="1" applyAlignment="1">
      <alignment horizontal="center" vertical="center"/>
    </xf>
    <xf numFmtId="177" fontId="44" fillId="0" borderId="156" xfId="0" applyNumberFormat="1" applyFont="1" applyBorder="1" applyAlignment="1">
      <alignment horizontal="center" vertical="center"/>
    </xf>
    <xf numFmtId="177" fontId="44" fillId="0" borderId="157" xfId="0" applyNumberFormat="1" applyFont="1" applyBorder="1" applyAlignment="1">
      <alignment horizontal="center" vertical="center"/>
    </xf>
    <xf numFmtId="176" fontId="44" fillId="0" borderId="150" xfId="0" applyNumberFormat="1" applyFont="1" applyBorder="1" applyAlignment="1">
      <alignment horizontal="center" vertical="center"/>
    </xf>
    <xf numFmtId="176" fontId="44" fillId="0" borderId="151" xfId="0" applyNumberFormat="1" applyFont="1" applyBorder="1" applyAlignment="1">
      <alignment horizontal="center" vertical="center"/>
    </xf>
    <xf numFmtId="176" fontId="44" fillId="0" borderId="152" xfId="0" applyNumberFormat="1" applyFont="1" applyBorder="1" applyAlignment="1">
      <alignment horizontal="center" vertical="center"/>
    </xf>
    <xf numFmtId="176" fontId="44" fillId="0" borderId="153" xfId="0" applyNumberFormat="1" applyFont="1" applyBorder="1" applyAlignment="1">
      <alignment horizontal="center" vertical="center"/>
    </xf>
    <xf numFmtId="176" fontId="44" fillId="0" borderId="0" xfId="0" applyNumberFormat="1" applyFont="1" applyAlignment="1">
      <alignment horizontal="center" vertical="center"/>
    </xf>
    <xf numFmtId="176" fontId="44" fillId="0" borderId="154" xfId="0" applyNumberFormat="1" applyFont="1" applyBorder="1" applyAlignment="1">
      <alignment horizontal="center" vertical="center"/>
    </xf>
    <xf numFmtId="176" fontId="44" fillId="0" borderId="155" xfId="0" applyNumberFormat="1" applyFont="1" applyBorder="1" applyAlignment="1">
      <alignment horizontal="center" vertical="center"/>
    </xf>
    <xf numFmtId="176" fontId="44" fillId="0" borderId="156" xfId="0" applyNumberFormat="1" applyFont="1" applyBorder="1" applyAlignment="1">
      <alignment horizontal="center" vertical="center"/>
    </xf>
    <xf numFmtId="176" fontId="44" fillId="0" borderId="157" xfId="0" applyNumberFormat="1" applyFont="1" applyBorder="1" applyAlignment="1">
      <alignment horizontal="center" vertical="center"/>
    </xf>
    <xf numFmtId="2" fontId="44" fillId="0" borderId="98" xfId="0" applyNumberFormat="1" applyFont="1" applyBorder="1" applyAlignment="1">
      <alignment horizontal="center" vertical="center"/>
    </xf>
    <xf numFmtId="2" fontId="44" fillId="0" borderId="99" xfId="0" applyNumberFormat="1" applyFont="1" applyBorder="1" applyAlignment="1">
      <alignment horizontal="center" vertical="center"/>
    </xf>
    <xf numFmtId="2" fontId="44" fillId="0" borderId="100" xfId="0" applyNumberFormat="1" applyFont="1" applyBorder="1" applyAlignment="1">
      <alignment horizontal="center" vertical="center"/>
    </xf>
    <xf numFmtId="2" fontId="44" fillId="0" borderId="101" xfId="0" applyNumberFormat="1" applyFont="1" applyBorder="1" applyAlignment="1">
      <alignment horizontal="center" vertical="center"/>
    </xf>
    <xf numFmtId="2" fontId="44" fillId="0" borderId="0" xfId="0" applyNumberFormat="1" applyFont="1" applyAlignment="1">
      <alignment horizontal="center" vertical="center"/>
    </xf>
    <xf numFmtId="2" fontId="44" fillId="0" borderId="102" xfId="0" applyNumberFormat="1" applyFont="1" applyBorder="1" applyAlignment="1">
      <alignment horizontal="center" vertical="center"/>
    </xf>
    <xf numFmtId="2" fontId="44" fillId="0" borderId="109" xfId="0" applyNumberFormat="1" applyFont="1" applyBorder="1" applyAlignment="1">
      <alignment horizontal="center" vertical="center"/>
    </xf>
    <xf numFmtId="2" fontId="44" fillId="0" borderId="110" xfId="0" applyNumberFormat="1" applyFont="1" applyBorder="1" applyAlignment="1">
      <alignment horizontal="center" vertical="center"/>
    </xf>
    <xf numFmtId="2" fontId="44" fillId="0" borderId="111" xfId="0" applyNumberFormat="1" applyFont="1" applyBorder="1" applyAlignment="1">
      <alignment horizontal="center" vertical="center"/>
    </xf>
    <xf numFmtId="2" fontId="44" fillId="0" borderId="12" xfId="0" applyNumberFormat="1" applyFont="1" applyBorder="1" applyAlignment="1">
      <alignment horizontal="center" vertical="center"/>
    </xf>
    <xf numFmtId="2" fontId="44" fillId="0" borderId="13" xfId="0" applyNumberFormat="1" applyFont="1" applyBorder="1" applyAlignment="1">
      <alignment horizontal="center" vertical="center"/>
    </xf>
    <xf numFmtId="2" fontId="44" fillId="0" borderId="20" xfId="0" applyNumberFormat="1" applyFont="1" applyBorder="1" applyAlignment="1">
      <alignment horizontal="center" vertical="center"/>
    </xf>
    <xf numFmtId="2" fontId="44" fillId="0" borderId="19" xfId="0" applyNumberFormat="1" applyFont="1" applyBorder="1" applyAlignment="1">
      <alignment horizontal="center" vertical="center"/>
    </xf>
    <xf numFmtId="2" fontId="44" fillId="0" borderId="10" xfId="0" applyNumberFormat="1" applyFont="1" applyBorder="1" applyAlignment="1">
      <alignment horizontal="center" vertical="center"/>
    </xf>
    <xf numFmtId="2" fontId="44" fillId="0" borderId="17" xfId="0" applyNumberFormat="1" applyFont="1" applyBorder="1" applyAlignment="1">
      <alignment horizontal="center" vertical="center"/>
    </xf>
    <xf numFmtId="0" fontId="54" fillId="37" borderId="0" xfId="0" applyFont="1" applyFill="1" applyAlignment="1">
      <alignment horizontal="center" vertical="center"/>
    </xf>
    <xf numFmtId="0" fontId="53" fillId="35" borderId="11" xfId="0" applyFont="1" applyFill="1" applyBorder="1" applyAlignment="1" applyProtection="1">
      <alignment horizontal="center" vertical="center"/>
      <protection locked="0"/>
    </xf>
    <xf numFmtId="2" fontId="47" fillId="0" borderId="12" xfId="0" applyNumberFormat="1" applyFont="1" applyBorder="1" applyAlignment="1">
      <alignment horizontal="center" vertical="center"/>
    </xf>
    <xf numFmtId="2" fontId="47" fillId="0" borderId="13" xfId="0" applyNumberFormat="1" applyFont="1" applyBorder="1" applyAlignment="1">
      <alignment horizontal="center" vertical="center"/>
    </xf>
    <xf numFmtId="2" fontId="47" fillId="0" borderId="20" xfId="0" applyNumberFormat="1" applyFont="1" applyBorder="1" applyAlignment="1">
      <alignment horizontal="center" vertical="center"/>
    </xf>
    <xf numFmtId="2" fontId="47" fillId="0" borderId="19" xfId="0" applyNumberFormat="1" applyFont="1" applyBorder="1" applyAlignment="1">
      <alignment horizontal="center" vertical="center"/>
    </xf>
    <xf numFmtId="2" fontId="47" fillId="0" borderId="10" xfId="0" applyNumberFormat="1" applyFont="1" applyBorder="1" applyAlignment="1">
      <alignment horizontal="center" vertical="center"/>
    </xf>
    <xf numFmtId="2" fontId="47" fillId="0" borderId="17" xfId="0" applyNumberFormat="1" applyFont="1" applyBorder="1" applyAlignment="1">
      <alignment horizontal="center" vertical="center"/>
    </xf>
    <xf numFmtId="0" fontId="58" fillId="34" borderId="15" xfId="0" applyFont="1" applyFill="1" applyBorder="1" applyAlignment="1">
      <alignment horizontal="center" vertical="center" shrinkToFit="1"/>
    </xf>
    <xf numFmtId="0" fontId="58" fillId="34" borderId="14" xfId="0" applyFont="1" applyFill="1" applyBorder="1" applyAlignment="1">
      <alignment horizontal="center" vertical="center" shrinkToFit="1"/>
    </xf>
    <xf numFmtId="0" fontId="58" fillId="0" borderId="11" xfId="0" applyFont="1" applyBorder="1" applyAlignment="1">
      <alignment horizontal="center" vertical="center" shrinkToFit="1"/>
    </xf>
    <xf numFmtId="0" fontId="58" fillId="0" borderId="14" xfId="0" applyFont="1" applyBorder="1" applyAlignment="1">
      <alignment horizontal="center" vertical="center" shrinkToFit="1"/>
    </xf>
    <xf numFmtId="0" fontId="58" fillId="0" borderId="82" xfId="0" applyFont="1" applyBorder="1" applyAlignment="1">
      <alignment horizontal="center" vertical="center" shrinkToFit="1"/>
    </xf>
    <xf numFmtId="0" fontId="58" fillId="0" borderId="183" xfId="0" applyFont="1" applyBorder="1" applyAlignment="1">
      <alignment horizontal="center" vertical="center" shrinkToFit="1"/>
    </xf>
    <xf numFmtId="0" fontId="58" fillId="0" borderId="18" xfId="0" applyFont="1" applyBorder="1" applyAlignment="1">
      <alignment horizontal="center" vertical="center" shrinkToFit="1"/>
    </xf>
    <xf numFmtId="0" fontId="58" fillId="0" borderId="44" xfId="0" applyFont="1" applyBorder="1" applyAlignment="1">
      <alignment horizontal="center" vertical="center" shrinkToFit="1"/>
    </xf>
    <xf numFmtId="0" fontId="58" fillId="0" borderId="15" xfId="0" applyFont="1" applyBorder="1" applyAlignment="1">
      <alignment horizontal="center" vertical="center" shrinkToFit="1"/>
    </xf>
    <xf numFmtId="0" fontId="58" fillId="34" borderId="12" xfId="0" applyFont="1" applyFill="1" applyBorder="1" applyAlignment="1">
      <alignment horizontal="center" vertical="center" wrapText="1"/>
    </xf>
    <xf numFmtId="0" fontId="58" fillId="34" borderId="13" xfId="0" applyFont="1" applyFill="1" applyBorder="1" applyAlignment="1">
      <alignment horizontal="center" vertical="center"/>
    </xf>
    <xf numFmtId="0" fontId="58" fillId="34" borderId="20" xfId="0" applyFont="1" applyFill="1" applyBorder="1" applyAlignment="1">
      <alignment horizontal="center" vertical="center"/>
    </xf>
    <xf numFmtId="0" fontId="58" fillId="34" borderId="16" xfId="0" applyFont="1" applyFill="1" applyBorder="1" applyAlignment="1">
      <alignment horizontal="center" vertical="center"/>
    </xf>
    <xf numFmtId="0" fontId="58" fillId="34" borderId="0" xfId="0" applyFont="1" applyFill="1" applyAlignment="1">
      <alignment horizontal="center" vertical="center"/>
    </xf>
    <xf numFmtId="0" fontId="58" fillId="34" borderId="21" xfId="0" applyFont="1" applyFill="1" applyBorder="1" applyAlignment="1">
      <alignment horizontal="center" vertical="center"/>
    </xf>
    <xf numFmtId="0" fontId="58" fillId="34" borderId="19" xfId="0" applyFont="1" applyFill="1" applyBorder="1" applyAlignment="1">
      <alignment horizontal="center" vertical="center"/>
    </xf>
    <xf numFmtId="0" fontId="58" fillId="34" borderId="10" xfId="0" applyFont="1" applyFill="1" applyBorder="1" applyAlignment="1">
      <alignment horizontal="center" vertical="center"/>
    </xf>
    <xf numFmtId="0" fontId="58" fillId="34" borderId="17" xfId="0" applyFont="1" applyFill="1" applyBorder="1" applyAlignment="1">
      <alignment horizontal="center" vertical="center"/>
    </xf>
    <xf numFmtId="0" fontId="58" fillId="34" borderId="11" xfId="0" applyFont="1" applyFill="1" applyBorder="1">
      <alignment vertical="center"/>
    </xf>
    <xf numFmtId="0" fontId="58" fillId="34" borderId="15" xfId="0" applyFont="1" applyFill="1" applyBorder="1">
      <alignment vertical="center"/>
    </xf>
    <xf numFmtId="0" fontId="58" fillId="34" borderId="12" xfId="0" applyFont="1" applyFill="1" applyBorder="1" applyAlignment="1">
      <alignment vertical="center" wrapText="1"/>
    </xf>
    <xf numFmtId="0" fontId="58" fillId="34" borderId="13" xfId="0" applyFont="1" applyFill="1" applyBorder="1">
      <alignment vertical="center"/>
    </xf>
    <xf numFmtId="0" fontId="58" fillId="34" borderId="19" xfId="0" applyFont="1" applyFill="1" applyBorder="1">
      <alignment vertical="center"/>
    </xf>
    <xf numFmtId="0" fontId="58" fillId="34" borderId="10" xfId="0" applyFont="1" applyFill="1" applyBorder="1">
      <alignment vertical="center"/>
    </xf>
    <xf numFmtId="0" fontId="45" fillId="35" borderId="12" xfId="0" applyFont="1" applyFill="1" applyBorder="1" applyAlignment="1" applyProtection="1">
      <alignment horizontal="center" vertical="center"/>
      <protection locked="0"/>
    </xf>
    <xf numFmtId="0" fontId="45" fillId="35" borderId="13" xfId="0" applyFont="1" applyFill="1" applyBorder="1" applyAlignment="1" applyProtection="1">
      <alignment horizontal="center" vertical="center"/>
      <protection locked="0"/>
    </xf>
    <xf numFmtId="0" fontId="45" fillId="35" borderId="20" xfId="0" applyFont="1" applyFill="1" applyBorder="1" applyAlignment="1" applyProtection="1">
      <alignment horizontal="center" vertical="center"/>
      <protection locked="0"/>
    </xf>
    <xf numFmtId="0" fontId="45" fillId="35" borderId="19" xfId="0" applyFont="1" applyFill="1" applyBorder="1" applyAlignment="1" applyProtection="1">
      <alignment horizontal="center" vertical="center"/>
      <protection locked="0"/>
    </xf>
    <xf numFmtId="0" fontId="45" fillId="35" borderId="10" xfId="0" applyFont="1" applyFill="1" applyBorder="1" applyAlignment="1" applyProtection="1">
      <alignment horizontal="center" vertical="center"/>
      <protection locked="0"/>
    </xf>
    <xf numFmtId="0" fontId="45" fillId="35" borderId="17" xfId="0" applyFont="1" applyFill="1" applyBorder="1" applyAlignment="1" applyProtection="1">
      <alignment horizontal="center" vertical="center"/>
      <protection locked="0"/>
    </xf>
    <xf numFmtId="0" fontId="58" fillId="0" borderId="47" xfId="0" applyFont="1" applyBorder="1" applyAlignment="1">
      <alignment horizontal="center" vertical="center" shrinkToFit="1"/>
    </xf>
    <xf numFmtId="0" fontId="58" fillId="0" borderId="48" xfId="0" applyFont="1" applyBorder="1" applyAlignment="1">
      <alignment horizontal="center" vertical="center" shrinkToFit="1"/>
    </xf>
    <xf numFmtId="0" fontId="58" fillId="0" borderId="49" xfId="0" applyFont="1" applyBorder="1" applyAlignment="1">
      <alignment horizontal="center" vertical="center" shrinkToFit="1"/>
    </xf>
    <xf numFmtId="0" fontId="58" fillId="34" borderId="11" xfId="0" applyFont="1" applyFill="1" applyBorder="1" applyAlignment="1">
      <alignment horizontal="left" vertical="center"/>
    </xf>
    <xf numFmtId="0" fontId="58" fillId="34" borderId="15" xfId="0" applyFont="1" applyFill="1" applyBorder="1" applyAlignment="1">
      <alignment horizontal="left" vertical="center"/>
    </xf>
    <xf numFmtId="0" fontId="58" fillId="0" borderId="13" xfId="0" applyFont="1" applyBorder="1" applyAlignment="1">
      <alignment horizontal="center" vertical="center" shrinkToFit="1"/>
    </xf>
    <xf numFmtId="0" fontId="58" fillId="0" borderId="20" xfId="0" applyFont="1" applyBorder="1" applyAlignment="1">
      <alignment horizontal="center" vertical="center" shrinkToFit="1"/>
    </xf>
    <xf numFmtId="0" fontId="58" fillId="0" borderId="10" xfId="0" applyFont="1" applyBorder="1" applyAlignment="1">
      <alignment horizontal="center" vertical="center" shrinkToFit="1"/>
    </xf>
    <xf numFmtId="0" fontId="58" fillId="0" borderId="17" xfId="0" applyFont="1" applyBorder="1" applyAlignment="1">
      <alignment horizontal="center" vertical="center" shrinkToFit="1"/>
    </xf>
    <xf numFmtId="0" fontId="58" fillId="34" borderId="12" xfId="0" applyFont="1" applyFill="1" applyBorder="1">
      <alignment vertical="center"/>
    </xf>
    <xf numFmtId="0" fontId="27" fillId="0" borderId="0" xfId="0" applyFont="1" applyAlignment="1">
      <alignment horizontal="center" vertical="center" wrapText="1" readingOrder="1"/>
    </xf>
    <xf numFmtId="0" fontId="58" fillId="0" borderId="83" xfId="0" applyFont="1" applyBorder="1" applyAlignment="1">
      <alignment horizontal="center" vertical="center" shrinkToFit="1"/>
    </xf>
    <xf numFmtId="0" fontId="58" fillId="0" borderId="84" xfId="0" applyFont="1" applyBorder="1" applyAlignment="1">
      <alignment horizontal="center" vertical="center" shrinkToFit="1"/>
    </xf>
    <xf numFmtId="3" fontId="58" fillId="0" borderId="54" xfId="0" applyNumberFormat="1" applyFont="1" applyBorder="1" applyAlignment="1">
      <alignment horizontal="right" vertical="center" shrinkToFit="1"/>
    </xf>
    <xf numFmtId="3" fontId="58" fillId="0" borderId="55" xfId="0" applyNumberFormat="1" applyFont="1" applyBorder="1" applyAlignment="1">
      <alignment horizontal="right" vertical="center" shrinkToFit="1"/>
    </xf>
    <xf numFmtId="3" fontId="58" fillId="0" borderId="56" xfId="0" applyNumberFormat="1" applyFont="1" applyBorder="1" applyAlignment="1">
      <alignment horizontal="right" vertical="center" shrinkToFit="1"/>
    </xf>
    <xf numFmtId="3" fontId="58" fillId="0" borderId="57" xfId="0" applyNumberFormat="1" applyFont="1" applyBorder="1" applyAlignment="1">
      <alignment horizontal="right" vertical="center" shrinkToFit="1"/>
    </xf>
    <xf numFmtId="3" fontId="58" fillId="0" borderId="11" xfId="0" applyNumberFormat="1" applyFont="1" applyBorder="1" applyAlignment="1">
      <alignment horizontal="right" vertical="center" shrinkToFit="1"/>
    </xf>
    <xf numFmtId="3" fontId="58" fillId="0" borderId="15" xfId="0" applyNumberFormat="1" applyFont="1" applyBorder="1" applyAlignment="1">
      <alignment horizontal="right" vertical="center" shrinkToFit="1"/>
    </xf>
    <xf numFmtId="3" fontId="58" fillId="0" borderId="58" xfId="0" applyNumberFormat="1" applyFont="1" applyBorder="1" applyAlignment="1">
      <alignment horizontal="right" vertical="center" shrinkToFit="1"/>
    </xf>
    <xf numFmtId="3" fontId="58" fillId="0" borderId="59" xfId="0" applyNumberFormat="1" applyFont="1" applyBorder="1" applyAlignment="1">
      <alignment horizontal="right" vertical="center" shrinkToFit="1"/>
    </xf>
    <xf numFmtId="3" fontId="58" fillId="0" borderId="60" xfId="0" applyNumberFormat="1" applyFont="1" applyBorder="1" applyAlignment="1">
      <alignment horizontal="right" vertical="center" shrinkToFit="1"/>
    </xf>
    <xf numFmtId="0" fontId="58" fillId="0" borderId="40" xfId="0" applyFont="1" applyBorder="1" applyAlignment="1">
      <alignment horizontal="center" vertical="center" shrinkToFit="1"/>
    </xf>
    <xf numFmtId="0" fontId="58" fillId="0" borderId="41" xfId="0" applyFont="1" applyBorder="1" applyAlignment="1">
      <alignment horizontal="center" vertical="center" shrinkToFit="1"/>
    </xf>
    <xf numFmtId="0" fontId="58" fillId="0" borderId="42" xfId="0" applyFont="1" applyBorder="1" applyAlignment="1">
      <alignment horizontal="center" vertical="center" shrinkToFit="1"/>
    </xf>
    <xf numFmtId="177" fontId="42" fillId="0" borderId="12" xfId="0" applyNumberFormat="1" applyFont="1" applyBorder="1" applyAlignment="1">
      <alignment horizontal="center" vertical="center"/>
    </xf>
    <xf numFmtId="177" fontId="42" fillId="0" borderId="13" xfId="0" applyNumberFormat="1" applyFont="1" applyBorder="1" applyAlignment="1">
      <alignment horizontal="center" vertical="center"/>
    </xf>
    <xf numFmtId="177" fontId="42" fillId="0" borderId="20" xfId="0" applyNumberFormat="1" applyFont="1" applyBorder="1" applyAlignment="1">
      <alignment horizontal="center" vertical="center"/>
    </xf>
    <xf numFmtId="177" fontId="42" fillId="0" borderId="19" xfId="0" applyNumberFormat="1" applyFont="1" applyBorder="1" applyAlignment="1">
      <alignment horizontal="center" vertical="center"/>
    </xf>
    <xf numFmtId="177" fontId="42" fillId="0" borderId="10" xfId="0" applyNumberFormat="1" applyFont="1" applyBorder="1" applyAlignment="1">
      <alignment horizontal="center" vertical="center"/>
    </xf>
    <xf numFmtId="177" fontId="42" fillId="0" borderId="17" xfId="0" applyNumberFormat="1" applyFont="1" applyBorder="1" applyAlignment="1">
      <alignment horizontal="center" vertical="center"/>
    </xf>
    <xf numFmtId="176" fontId="45" fillId="35" borderId="12" xfId="0" applyNumberFormat="1" applyFont="1" applyFill="1" applyBorder="1" applyAlignment="1" applyProtection="1">
      <alignment horizontal="center" vertical="center"/>
      <protection locked="0"/>
    </xf>
    <xf numFmtId="176" fontId="45" fillId="35" borderId="13" xfId="0" applyNumberFormat="1" applyFont="1" applyFill="1" applyBorder="1" applyAlignment="1" applyProtection="1">
      <alignment horizontal="center" vertical="center"/>
      <protection locked="0"/>
    </xf>
    <xf numFmtId="176" fontId="45" fillId="35" borderId="20" xfId="0" applyNumberFormat="1" applyFont="1" applyFill="1" applyBorder="1" applyAlignment="1" applyProtection="1">
      <alignment horizontal="center" vertical="center"/>
      <protection locked="0"/>
    </xf>
    <xf numFmtId="176" fontId="45" fillId="35" borderId="19" xfId="0" applyNumberFormat="1" applyFont="1" applyFill="1" applyBorder="1" applyAlignment="1" applyProtection="1">
      <alignment horizontal="center" vertical="center"/>
      <protection locked="0"/>
    </xf>
    <xf numFmtId="176" fontId="45" fillId="35" borderId="10" xfId="0" applyNumberFormat="1" applyFont="1" applyFill="1" applyBorder="1" applyAlignment="1" applyProtection="1">
      <alignment horizontal="center" vertical="center"/>
      <protection locked="0"/>
    </xf>
    <xf numFmtId="176" fontId="45" fillId="35" borderId="17" xfId="0" applyNumberFormat="1" applyFont="1" applyFill="1" applyBorder="1" applyAlignment="1" applyProtection="1">
      <alignment horizontal="center" vertical="center"/>
      <protection locked="0"/>
    </xf>
    <xf numFmtId="0" fontId="26" fillId="0" borderId="0" xfId="0" applyFont="1" applyAlignment="1">
      <alignment horizontal="left" vertical="center" wrapText="1" readingOrder="1"/>
    </xf>
    <xf numFmtId="0" fontId="58" fillId="34" borderId="11" xfId="0" applyFont="1" applyFill="1" applyBorder="1" applyAlignment="1">
      <alignment horizontal="center" vertical="center" shrinkToFit="1"/>
    </xf>
    <xf numFmtId="0" fontId="58" fillId="34" borderId="15" xfId="0" applyFont="1" applyFill="1" applyBorder="1" applyAlignment="1">
      <alignment horizontal="center" vertical="center"/>
    </xf>
    <xf numFmtId="0" fontId="58" fillId="34" borderId="14" xfId="0" applyFont="1" applyFill="1" applyBorder="1" applyAlignment="1">
      <alignment horizontal="center" vertical="center"/>
    </xf>
    <xf numFmtId="0" fontId="58" fillId="34" borderId="18" xfId="0" applyFont="1" applyFill="1" applyBorder="1" applyAlignment="1">
      <alignment horizontal="center" vertical="center"/>
    </xf>
    <xf numFmtId="177" fontId="46" fillId="0" borderId="12" xfId="0" applyNumberFormat="1" applyFont="1" applyBorder="1" applyAlignment="1">
      <alignment horizontal="center" vertical="center"/>
    </xf>
    <xf numFmtId="177" fontId="46" fillId="0" borderId="13" xfId="0" applyNumberFormat="1" applyFont="1" applyBorder="1" applyAlignment="1">
      <alignment horizontal="center" vertical="center"/>
    </xf>
    <xf numFmtId="177" fontId="46" fillId="0" borderId="20" xfId="0" applyNumberFormat="1" applyFont="1" applyBorder="1" applyAlignment="1">
      <alignment horizontal="center" vertical="center"/>
    </xf>
    <xf numFmtId="177" fontId="46" fillId="0" borderId="16" xfId="0" applyNumberFormat="1" applyFont="1" applyBorder="1" applyAlignment="1">
      <alignment horizontal="center" vertical="center"/>
    </xf>
    <xf numFmtId="177" fontId="46" fillId="0" borderId="0" xfId="0" applyNumberFormat="1" applyFont="1" applyAlignment="1">
      <alignment horizontal="center" vertical="center"/>
    </xf>
    <xf numFmtId="177" fontId="46" fillId="0" borderId="21" xfId="0" applyNumberFormat="1" applyFont="1" applyBorder="1" applyAlignment="1">
      <alignment horizontal="center" vertical="center"/>
    </xf>
    <xf numFmtId="177" fontId="46" fillId="0" borderId="19" xfId="0" applyNumberFormat="1" applyFont="1" applyBorder="1" applyAlignment="1">
      <alignment horizontal="center" vertical="center"/>
    </xf>
    <xf numFmtId="177" fontId="46" fillId="0" borderId="10" xfId="0" applyNumberFormat="1" applyFont="1" applyBorder="1" applyAlignment="1">
      <alignment horizontal="center" vertical="center"/>
    </xf>
    <xf numFmtId="177" fontId="46" fillId="0" borderId="17" xfId="0" applyNumberFormat="1" applyFont="1" applyBorder="1" applyAlignment="1">
      <alignment horizontal="center" vertical="center"/>
    </xf>
    <xf numFmtId="0" fontId="47" fillId="0" borderId="12" xfId="0" applyFont="1" applyBorder="1" applyAlignment="1">
      <alignment horizontal="center" vertical="center"/>
    </xf>
    <xf numFmtId="0" fontId="47" fillId="0" borderId="13" xfId="0" applyFont="1" applyBorder="1" applyAlignment="1">
      <alignment horizontal="center" vertical="center"/>
    </xf>
    <xf numFmtId="0" fontId="47" fillId="0" borderId="20" xfId="0" applyFont="1" applyBorder="1" applyAlignment="1">
      <alignment horizontal="center" vertical="center"/>
    </xf>
    <xf numFmtId="0" fontId="47" fillId="0" borderId="19" xfId="0" applyFont="1" applyBorder="1" applyAlignment="1">
      <alignment horizontal="center" vertical="center"/>
    </xf>
    <xf numFmtId="0" fontId="47" fillId="0" borderId="10" xfId="0" applyFont="1" applyBorder="1" applyAlignment="1">
      <alignment horizontal="center" vertical="center"/>
    </xf>
    <xf numFmtId="0" fontId="47" fillId="0" borderId="17" xfId="0" applyFont="1" applyBorder="1" applyAlignment="1">
      <alignment horizontal="center" vertical="center"/>
    </xf>
    <xf numFmtId="0" fontId="59" fillId="34" borderId="11" xfId="0" applyFont="1" applyFill="1" applyBorder="1" applyAlignment="1">
      <alignment horizontal="center" vertical="center" wrapText="1"/>
    </xf>
    <xf numFmtId="0" fontId="58" fillId="34" borderId="12" xfId="0" applyFont="1" applyFill="1" applyBorder="1" applyAlignment="1">
      <alignment horizontal="center" vertical="center" shrinkToFit="1"/>
    </xf>
    <xf numFmtId="0" fontId="58" fillId="34" borderId="13" xfId="0" applyFont="1" applyFill="1" applyBorder="1" applyAlignment="1">
      <alignment horizontal="center" vertical="center" shrinkToFit="1"/>
    </xf>
    <xf numFmtId="0" fontId="58" fillId="34" borderId="20" xfId="0" applyFont="1" applyFill="1" applyBorder="1" applyAlignment="1">
      <alignment horizontal="center" vertical="center" shrinkToFit="1"/>
    </xf>
    <xf numFmtId="0" fontId="58" fillId="34" borderId="12" xfId="0" applyFont="1" applyFill="1" applyBorder="1" applyAlignment="1">
      <alignment horizontal="center" vertical="center"/>
    </xf>
    <xf numFmtId="0" fontId="58" fillId="34" borderId="39" xfId="0" applyFont="1" applyFill="1" applyBorder="1" applyAlignment="1">
      <alignment horizontal="center" vertical="center" shrinkToFit="1"/>
    </xf>
    <xf numFmtId="0" fontId="58" fillId="0" borderId="184" xfId="0" applyFont="1" applyBorder="1" applyAlignment="1">
      <alignment horizontal="center" vertical="center" shrinkToFit="1"/>
    </xf>
    <xf numFmtId="0" fontId="58" fillId="0" borderId="185" xfId="0" applyFont="1" applyBorder="1" applyAlignment="1">
      <alignment horizontal="center" vertical="center" shrinkToFit="1"/>
    </xf>
    <xf numFmtId="0" fontId="26" fillId="0" borderId="0" xfId="0" applyFont="1" applyAlignment="1">
      <alignment horizontal="center" vertical="center" wrapText="1" readingOrder="1"/>
    </xf>
    <xf numFmtId="0" fontId="62" fillId="0" borderId="85" xfId="0" applyFont="1" applyBorder="1" applyAlignment="1">
      <alignment horizontal="center" vertical="center" shrinkToFit="1"/>
    </xf>
    <xf numFmtId="0" fontId="62" fillId="0" borderId="86" xfId="0" applyFont="1" applyBorder="1" applyAlignment="1">
      <alignment horizontal="center" vertical="center" shrinkToFit="1"/>
    </xf>
    <xf numFmtId="0" fontId="62" fillId="0" borderId="87" xfId="0" applyFont="1" applyBorder="1" applyAlignment="1">
      <alignment horizontal="center" vertical="center" shrinkToFit="1"/>
    </xf>
    <xf numFmtId="0" fontId="62" fillId="0" borderId="88" xfId="0" applyFont="1" applyBorder="1" applyAlignment="1">
      <alignment horizontal="center" vertical="center" shrinkToFit="1"/>
    </xf>
    <xf numFmtId="0" fontId="62" fillId="0" borderId="0" xfId="0" applyFont="1" applyAlignment="1">
      <alignment horizontal="center" vertical="center" shrinkToFit="1"/>
    </xf>
    <xf numFmtId="0" fontId="62" fillId="0" borderId="89" xfId="0" applyFont="1" applyBorder="1" applyAlignment="1">
      <alignment horizontal="center" vertical="center" shrinkToFit="1"/>
    </xf>
    <xf numFmtId="0" fontId="62" fillId="0" borderId="90" xfId="0" applyFont="1" applyBorder="1" applyAlignment="1">
      <alignment horizontal="center" vertical="center" shrinkToFit="1"/>
    </xf>
    <xf numFmtId="0" fontId="62" fillId="0" borderId="91" xfId="0" applyFont="1" applyBorder="1" applyAlignment="1">
      <alignment horizontal="center" vertical="center" shrinkToFit="1"/>
    </xf>
    <xf numFmtId="0" fontId="62" fillId="0" borderId="92" xfId="0" applyFont="1" applyBorder="1" applyAlignment="1">
      <alignment horizontal="center" vertical="center" shrinkToFit="1"/>
    </xf>
    <xf numFmtId="0" fontId="55" fillId="0" borderId="0" xfId="0" applyFont="1" applyAlignment="1">
      <alignment horizontal="left" vertical="center"/>
    </xf>
    <xf numFmtId="0" fontId="56" fillId="0" borderId="0" xfId="0" applyFont="1" applyAlignment="1">
      <alignment horizontal="left" vertical="center"/>
    </xf>
    <xf numFmtId="0" fontId="43" fillId="0" borderId="101" xfId="0" applyFont="1" applyBorder="1" applyAlignment="1">
      <alignment horizontal="left" vertical="center"/>
    </xf>
    <xf numFmtId="3" fontId="45" fillId="35" borderId="12" xfId="0" applyNumberFormat="1" applyFont="1" applyFill="1" applyBorder="1" applyAlignment="1" applyProtection="1">
      <alignment horizontal="center" vertical="center"/>
      <protection locked="0"/>
    </xf>
    <xf numFmtId="3" fontId="45" fillId="35" borderId="13" xfId="0" applyNumberFormat="1" applyFont="1" applyFill="1" applyBorder="1" applyAlignment="1" applyProtection="1">
      <alignment horizontal="center" vertical="center"/>
      <protection locked="0"/>
    </xf>
    <xf numFmtId="3" fontId="45" fillId="35" borderId="20" xfId="0" applyNumberFormat="1" applyFont="1" applyFill="1" applyBorder="1" applyAlignment="1" applyProtection="1">
      <alignment horizontal="center" vertical="center"/>
      <protection locked="0"/>
    </xf>
    <xf numFmtId="3" fontId="45" fillId="35" borderId="19" xfId="0" applyNumberFormat="1" applyFont="1" applyFill="1" applyBorder="1" applyAlignment="1" applyProtection="1">
      <alignment horizontal="center" vertical="center"/>
      <protection locked="0"/>
    </xf>
    <xf numFmtId="3" fontId="45" fillId="35" borderId="10" xfId="0" applyNumberFormat="1" applyFont="1" applyFill="1" applyBorder="1" applyAlignment="1" applyProtection="1">
      <alignment horizontal="center" vertical="center"/>
      <protection locked="0"/>
    </xf>
    <xf numFmtId="3" fontId="45" fillId="35" borderId="17" xfId="0" applyNumberFormat="1" applyFont="1" applyFill="1" applyBorder="1" applyAlignment="1" applyProtection="1">
      <alignment horizontal="center" vertical="center"/>
      <protection locked="0"/>
    </xf>
    <xf numFmtId="176" fontId="47" fillId="0" borderId="12" xfId="0" applyNumberFormat="1" applyFont="1" applyBorder="1" applyAlignment="1">
      <alignment horizontal="center" vertical="center"/>
    </xf>
    <xf numFmtId="176" fontId="47" fillId="0" borderId="13" xfId="0" applyNumberFormat="1" applyFont="1" applyBorder="1" applyAlignment="1">
      <alignment horizontal="center" vertical="center"/>
    </xf>
    <xf numFmtId="176" fontId="47" fillId="0" borderId="20" xfId="0" applyNumberFormat="1" applyFont="1" applyBorder="1" applyAlignment="1">
      <alignment horizontal="center" vertical="center"/>
    </xf>
    <xf numFmtId="176" fontId="47" fillId="0" borderId="19" xfId="0" applyNumberFormat="1" applyFont="1" applyBorder="1" applyAlignment="1">
      <alignment horizontal="center" vertical="center"/>
    </xf>
    <xf numFmtId="176" fontId="47" fillId="0" borderId="10" xfId="0" applyNumberFormat="1" applyFont="1" applyBorder="1" applyAlignment="1">
      <alignment horizontal="center" vertical="center"/>
    </xf>
    <xf numFmtId="176" fontId="47" fillId="0" borderId="17" xfId="0" applyNumberFormat="1" applyFont="1" applyBorder="1" applyAlignment="1">
      <alignment horizontal="center" vertical="center"/>
    </xf>
    <xf numFmtId="2" fontId="38" fillId="33" borderId="158" xfId="0" applyNumberFormat="1" applyFont="1" applyFill="1" applyBorder="1" applyAlignment="1">
      <alignment horizontal="center" vertical="center"/>
    </xf>
    <xf numFmtId="2" fontId="38" fillId="33" borderId="159" xfId="0" applyNumberFormat="1" applyFont="1" applyFill="1" applyBorder="1" applyAlignment="1">
      <alignment horizontal="center" vertical="center"/>
    </xf>
    <xf numFmtId="2" fontId="38" fillId="33" borderId="160" xfId="0" applyNumberFormat="1" applyFont="1" applyFill="1" applyBorder="1" applyAlignment="1">
      <alignment horizontal="center"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3"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xfId="42" xr:uid="{00000000-0005-0000-0000-00002A000000}"/>
    <cellStyle name="良い" xfId="6" builtinId="26" customBuiltin="1"/>
  </cellStyles>
  <dxfs count="0"/>
  <tableStyles count="0" defaultTableStyle="TableStyleMedium2" defaultPivotStyle="PivotStyleLight16"/>
  <colors>
    <mruColors>
      <color rgb="FF0000FF"/>
      <color rgb="FFFFFF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247650</xdr:rowOff>
    </xdr:from>
    <xdr:to>
      <xdr:col>4</xdr:col>
      <xdr:colOff>202509</xdr:colOff>
      <xdr:row>5</xdr:row>
      <xdr:rowOff>18032</xdr:rowOff>
    </xdr:to>
    <xdr:sp macro="" textlink="">
      <xdr:nvSpPr>
        <xdr:cNvPr id="2" name="Check Box 152" hidden="1">
          <a:extLst>
            <a:ext uri="{63B3BB69-23CF-44E3-9099-C40C66FF867C}">
              <a14:compatExt xmlns:a14="http://schemas.microsoft.com/office/drawing/2010/main" spid="_x0000_s16536"/>
            </a:ext>
            <a:ext uri="{FF2B5EF4-FFF2-40B4-BE49-F238E27FC236}">
              <a16:creationId xmlns:a16="http://schemas.microsoft.com/office/drawing/2014/main" id="{1FF02F71-618F-4FC1-BD2D-8B1FE344C15C}"/>
            </a:ext>
          </a:extLst>
        </xdr:cNvPr>
        <xdr:cNvSpPr/>
      </xdr:nvSpPr>
      <xdr:spPr bwMode="auto">
        <a:xfrm>
          <a:off x="333375" y="514350"/>
          <a:ext cx="631791" cy="2695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4</xdr:row>
      <xdr:rowOff>0</xdr:rowOff>
    </xdr:from>
    <xdr:to>
      <xdr:col>7</xdr:col>
      <xdr:colOff>201432</xdr:colOff>
      <xdr:row>6</xdr:row>
      <xdr:rowOff>35545</xdr:rowOff>
    </xdr:to>
    <xdr:sp macro="" textlink="">
      <xdr:nvSpPr>
        <xdr:cNvPr id="3" name="Check Box 153" hidden="1">
          <a:extLst>
            <a:ext uri="{63B3BB69-23CF-44E3-9099-C40C66FF867C}">
              <a14:compatExt xmlns:a14="http://schemas.microsoft.com/office/drawing/2010/main" spid="_x0000_s16537"/>
            </a:ext>
            <a:ext uri="{FF2B5EF4-FFF2-40B4-BE49-F238E27FC236}">
              <a16:creationId xmlns:a16="http://schemas.microsoft.com/office/drawing/2014/main" id="{7E4F6CC1-2107-4632-8ADF-4577906FA28D}"/>
            </a:ext>
          </a:extLst>
        </xdr:cNvPr>
        <xdr:cNvSpPr/>
      </xdr:nvSpPr>
      <xdr:spPr bwMode="auto">
        <a:xfrm>
          <a:off x="962025" y="628650"/>
          <a:ext cx="630714" cy="2641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xdr:row>
      <xdr:rowOff>0</xdr:rowOff>
    </xdr:from>
    <xdr:to>
      <xdr:col>16</xdr:col>
      <xdr:colOff>200661</xdr:colOff>
      <xdr:row>10</xdr:row>
      <xdr:rowOff>66956</xdr:rowOff>
    </xdr:to>
    <xdr:sp macro="" textlink="">
      <xdr:nvSpPr>
        <xdr:cNvPr id="4" name="Check Box 154" hidden="1">
          <a:extLst>
            <a:ext uri="{63B3BB69-23CF-44E3-9099-C40C66FF867C}">
              <a14:compatExt xmlns:a14="http://schemas.microsoft.com/office/drawing/2010/main" spid="_x0000_s16538"/>
            </a:ext>
            <a:ext uri="{FF2B5EF4-FFF2-40B4-BE49-F238E27FC236}">
              <a16:creationId xmlns:a16="http://schemas.microsoft.com/office/drawing/2014/main" id="{2921DCF4-9BF2-46E4-A43A-95E6D18D0B87}"/>
            </a:ext>
          </a:extLst>
        </xdr:cNvPr>
        <xdr:cNvSpPr/>
      </xdr:nvSpPr>
      <xdr:spPr bwMode="auto">
        <a:xfrm>
          <a:off x="2847975" y="1409700"/>
          <a:ext cx="629943" cy="2620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209550</xdr:colOff>
      <xdr:row>9</xdr:row>
      <xdr:rowOff>0</xdr:rowOff>
    </xdr:from>
    <xdr:to>
      <xdr:col>16</xdr:col>
      <xdr:colOff>197048</xdr:colOff>
      <xdr:row>10</xdr:row>
      <xdr:rowOff>68421</xdr:rowOff>
    </xdr:to>
    <xdr:sp macro="" textlink="">
      <xdr:nvSpPr>
        <xdr:cNvPr id="5" name="Check Box 155" hidden="1">
          <a:extLst>
            <a:ext uri="{63B3BB69-23CF-44E3-9099-C40C66FF867C}">
              <a14:compatExt xmlns:a14="http://schemas.microsoft.com/office/drawing/2010/main" spid="_x0000_s16539"/>
            </a:ext>
            <a:ext uri="{FF2B5EF4-FFF2-40B4-BE49-F238E27FC236}">
              <a16:creationId xmlns:a16="http://schemas.microsoft.com/office/drawing/2014/main" id="{05C1681D-3CB9-4DFB-84FA-B5305096F1B7}"/>
            </a:ext>
          </a:extLst>
        </xdr:cNvPr>
        <xdr:cNvSpPr/>
      </xdr:nvSpPr>
      <xdr:spPr bwMode="auto">
        <a:xfrm>
          <a:off x="2847975" y="1409700"/>
          <a:ext cx="629943" cy="2635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9</xdr:row>
      <xdr:rowOff>0</xdr:rowOff>
    </xdr:from>
    <xdr:to>
      <xdr:col>25</xdr:col>
      <xdr:colOff>201214</xdr:colOff>
      <xdr:row>10</xdr:row>
      <xdr:rowOff>66956</xdr:rowOff>
    </xdr:to>
    <xdr:sp macro="" textlink="">
      <xdr:nvSpPr>
        <xdr:cNvPr id="6" name="Check Box 156" hidden="1">
          <a:extLst>
            <a:ext uri="{63B3BB69-23CF-44E3-9099-C40C66FF867C}">
              <a14:compatExt xmlns:a14="http://schemas.microsoft.com/office/drawing/2010/main" spid="_x0000_s16540"/>
            </a:ext>
            <a:ext uri="{FF2B5EF4-FFF2-40B4-BE49-F238E27FC236}">
              <a16:creationId xmlns:a16="http://schemas.microsoft.com/office/drawing/2014/main" id="{F716D380-D575-429C-B62A-CEA54AD3634B}"/>
            </a:ext>
          </a:extLst>
        </xdr:cNvPr>
        <xdr:cNvSpPr/>
      </xdr:nvSpPr>
      <xdr:spPr bwMode="auto">
        <a:xfrm>
          <a:off x="4733925" y="1409700"/>
          <a:ext cx="630497" cy="2620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209550</xdr:colOff>
      <xdr:row>9</xdr:row>
      <xdr:rowOff>0</xdr:rowOff>
    </xdr:from>
    <xdr:to>
      <xdr:col>25</xdr:col>
      <xdr:colOff>197601</xdr:colOff>
      <xdr:row>10</xdr:row>
      <xdr:rowOff>68421</xdr:rowOff>
    </xdr:to>
    <xdr:sp macro="" textlink="">
      <xdr:nvSpPr>
        <xdr:cNvPr id="7" name="Check Box 157" hidden="1">
          <a:extLst>
            <a:ext uri="{63B3BB69-23CF-44E3-9099-C40C66FF867C}">
              <a14:compatExt xmlns:a14="http://schemas.microsoft.com/office/drawing/2010/main" spid="_x0000_s16541"/>
            </a:ext>
            <a:ext uri="{FF2B5EF4-FFF2-40B4-BE49-F238E27FC236}">
              <a16:creationId xmlns:a16="http://schemas.microsoft.com/office/drawing/2014/main" id="{1470D007-6CDA-4330-A7F8-75B4022C7FFE}"/>
            </a:ext>
          </a:extLst>
        </xdr:cNvPr>
        <xdr:cNvSpPr/>
      </xdr:nvSpPr>
      <xdr:spPr bwMode="auto">
        <a:xfrm>
          <a:off x="4733925" y="1409700"/>
          <a:ext cx="630497" cy="2635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35</xdr:row>
      <xdr:rowOff>228600</xdr:rowOff>
    </xdr:from>
    <xdr:to>
      <xdr:col>26</xdr:col>
      <xdr:colOff>197048</xdr:colOff>
      <xdr:row>37</xdr:row>
      <xdr:rowOff>76783</xdr:rowOff>
    </xdr:to>
    <xdr:sp macro="" textlink="">
      <xdr:nvSpPr>
        <xdr:cNvPr id="8" name="Check Box 161" hidden="1">
          <a:extLst>
            <a:ext uri="{63B3BB69-23CF-44E3-9099-C40C66FF867C}">
              <a14:compatExt xmlns:a14="http://schemas.microsoft.com/office/drawing/2010/main" spid="_x0000_s16545"/>
            </a:ext>
            <a:ext uri="{FF2B5EF4-FFF2-40B4-BE49-F238E27FC236}">
              <a16:creationId xmlns:a16="http://schemas.microsoft.com/office/drawing/2014/main" id="{0FE38EB0-49FA-4C12-8E31-E7F16E14CD8A}"/>
            </a:ext>
          </a:extLst>
        </xdr:cNvPr>
        <xdr:cNvSpPr/>
      </xdr:nvSpPr>
      <xdr:spPr bwMode="auto">
        <a:xfrm>
          <a:off x="4943475" y="6438900"/>
          <a:ext cx="629944" cy="2482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35</xdr:row>
      <xdr:rowOff>228600</xdr:rowOff>
    </xdr:from>
    <xdr:to>
      <xdr:col>31</xdr:col>
      <xdr:colOff>28575</xdr:colOff>
      <xdr:row>37</xdr:row>
      <xdr:rowOff>76783</xdr:rowOff>
    </xdr:to>
    <xdr:sp macro="" textlink="">
      <xdr:nvSpPr>
        <xdr:cNvPr id="9" name="Check Box 164" hidden="1">
          <a:extLst>
            <a:ext uri="{63B3BB69-23CF-44E3-9099-C40C66FF867C}">
              <a14:compatExt xmlns:a14="http://schemas.microsoft.com/office/drawing/2010/main" spid="_x0000_s16548"/>
            </a:ext>
            <a:ext uri="{FF2B5EF4-FFF2-40B4-BE49-F238E27FC236}">
              <a16:creationId xmlns:a16="http://schemas.microsoft.com/office/drawing/2014/main" id="{4BED4DB5-8B80-418C-B72B-3FF2E9E0F9A1}"/>
            </a:ext>
          </a:extLst>
        </xdr:cNvPr>
        <xdr:cNvSpPr/>
      </xdr:nvSpPr>
      <xdr:spPr bwMode="auto">
        <a:xfrm>
          <a:off x="5781675" y="6438900"/>
          <a:ext cx="628650" cy="2482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36</xdr:row>
      <xdr:rowOff>0</xdr:rowOff>
    </xdr:from>
    <xdr:to>
      <xdr:col>22</xdr:col>
      <xdr:colOff>202325</xdr:colOff>
      <xdr:row>37</xdr:row>
      <xdr:rowOff>73315</xdr:rowOff>
    </xdr:to>
    <xdr:sp macro="" textlink="">
      <xdr:nvSpPr>
        <xdr:cNvPr id="10" name="Check Box 165" hidden="1">
          <a:extLst>
            <a:ext uri="{63B3BB69-23CF-44E3-9099-C40C66FF867C}">
              <a14:compatExt xmlns:a14="http://schemas.microsoft.com/office/drawing/2010/main" spid="_x0000_s16549"/>
            </a:ext>
            <a:ext uri="{FF2B5EF4-FFF2-40B4-BE49-F238E27FC236}">
              <a16:creationId xmlns:a16="http://schemas.microsoft.com/office/drawing/2014/main" id="{317984B4-141A-4791-89B7-1E6473EE0079}"/>
            </a:ext>
          </a:extLst>
        </xdr:cNvPr>
        <xdr:cNvSpPr/>
      </xdr:nvSpPr>
      <xdr:spPr bwMode="auto">
        <a:xfrm>
          <a:off x="4105275" y="6438900"/>
          <a:ext cx="631607" cy="244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209550</xdr:colOff>
      <xdr:row>35</xdr:row>
      <xdr:rowOff>228600</xdr:rowOff>
    </xdr:from>
    <xdr:to>
      <xdr:col>10</xdr:col>
      <xdr:colOff>198685</xdr:colOff>
      <xdr:row>37</xdr:row>
      <xdr:rowOff>76783</xdr:rowOff>
    </xdr:to>
    <xdr:sp macro="" textlink="">
      <xdr:nvSpPr>
        <xdr:cNvPr id="11" name="Check Box 166" hidden="1">
          <a:extLst>
            <a:ext uri="{63B3BB69-23CF-44E3-9099-C40C66FF867C}">
              <a14:compatExt xmlns:a14="http://schemas.microsoft.com/office/drawing/2010/main" spid="_x0000_s16550"/>
            </a:ext>
            <a:ext uri="{FF2B5EF4-FFF2-40B4-BE49-F238E27FC236}">
              <a16:creationId xmlns:a16="http://schemas.microsoft.com/office/drawing/2014/main" id="{79890724-57D5-4FB1-97E1-1DD2E4A29816}"/>
            </a:ext>
          </a:extLst>
        </xdr:cNvPr>
        <xdr:cNvSpPr/>
      </xdr:nvSpPr>
      <xdr:spPr bwMode="auto">
        <a:xfrm>
          <a:off x="1590675" y="6438900"/>
          <a:ext cx="631579" cy="2482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35</xdr:row>
      <xdr:rowOff>0</xdr:rowOff>
    </xdr:from>
    <xdr:to>
      <xdr:col>10</xdr:col>
      <xdr:colOff>202299</xdr:colOff>
      <xdr:row>36</xdr:row>
      <xdr:rowOff>74763</xdr:rowOff>
    </xdr:to>
    <xdr:sp macro="" textlink="">
      <xdr:nvSpPr>
        <xdr:cNvPr id="12" name="Check Box 167" hidden="1">
          <a:extLst>
            <a:ext uri="{63B3BB69-23CF-44E3-9099-C40C66FF867C}">
              <a14:compatExt xmlns:a14="http://schemas.microsoft.com/office/drawing/2010/main" spid="_x0000_s16551"/>
            </a:ext>
            <a:ext uri="{FF2B5EF4-FFF2-40B4-BE49-F238E27FC236}">
              <a16:creationId xmlns:a16="http://schemas.microsoft.com/office/drawing/2014/main" id="{BA62C5E8-5469-4F8F-9A93-DE9DD1E92B65}"/>
            </a:ext>
          </a:extLst>
        </xdr:cNvPr>
        <xdr:cNvSpPr/>
      </xdr:nvSpPr>
      <xdr:spPr bwMode="auto">
        <a:xfrm>
          <a:off x="1590675" y="6267450"/>
          <a:ext cx="631580" cy="2462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49</xdr:row>
      <xdr:rowOff>0</xdr:rowOff>
    </xdr:from>
    <xdr:to>
      <xdr:col>10</xdr:col>
      <xdr:colOff>202299</xdr:colOff>
      <xdr:row>50</xdr:row>
      <xdr:rowOff>42118</xdr:rowOff>
    </xdr:to>
    <xdr:sp macro="" textlink="">
      <xdr:nvSpPr>
        <xdr:cNvPr id="13" name="Check Box 168" hidden="1">
          <a:extLst>
            <a:ext uri="{63B3BB69-23CF-44E3-9099-C40C66FF867C}">
              <a14:compatExt xmlns:a14="http://schemas.microsoft.com/office/drawing/2010/main" spid="_x0000_s16552"/>
            </a:ext>
            <a:ext uri="{FF2B5EF4-FFF2-40B4-BE49-F238E27FC236}">
              <a16:creationId xmlns:a16="http://schemas.microsoft.com/office/drawing/2014/main" id="{908A852E-55D3-434B-9EB1-85F06316B446}"/>
            </a:ext>
          </a:extLst>
        </xdr:cNvPr>
        <xdr:cNvSpPr/>
      </xdr:nvSpPr>
      <xdr:spPr bwMode="auto">
        <a:xfrm>
          <a:off x="1590675" y="9020175"/>
          <a:ext cx="631580" cy="2421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49</xdr:row>
      <xdr:rowOff>0</xdr:rowOff>
    </xdr:from>
    <xdr:to>
      <xdr:col>10</xdr:col>
      <xdr:colOff>202299</xdr:colOff>
      <xdr:row>50</xdr:row>
      <xdr:rowOff>42118</xdr:rowOff>
    </xdr:to>
    <xdr:sp macro="" textlink="">
      <xdr:nvSpPr>
        <xdr:cNvPr id="14" name="Check Box 169" hidden="1">
          <a:extLst>
            <a:ext uri="{63B3BB69-23CF-44E3-9099-C40C66FF867C}">
              <a14:compatExt xmlns:a14="http://schemas.microsoft.com/office/drawing/2010/main" spid="_x0000_s16553"/>
            </a:ext>
            <a:ext uri="{FF2B5EF4-FFF2-40B4-BE49-F238E27FC236}">
              <a16:creationId xmlns:a16="http://schemas.microsoft.com/office/drawing/2014/main" id="{4A5C1133-B28C-449B-BE2A-2D84280FACAE}"/>
            </a:ext>
          </a:extLst>
        </xdr:cNvPr>
        <xdr:cNvSpPr/>
      </xdr:nvSpPr>
      <xdr:spPr bwMode="auto">
        <a:xfrm>
          <a:off x="1590675" y="9020175"/>
          <a:ext cx="631580" cy="2421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209550</xdr:colOff>
      <xdr:row>49</xdr:row>
      <xdr:rowOff>0</xdr:rowOff>
    </xdr:from>
    <xdr:to>
      <xdr:col>10</xdr:col>
      <xdr:colOff>198685</xdr:colOff>
      <xdr:row>50</xdr:row>
      <xdr:rowOff>42118</xdr:rowOff>
    </xdr:to>
    <xdr:sp macro="" textlink="">
      <xdr:nvSpPr>
        <xdr:cNvPr id="15" name="Check Box 170" hidden="1">
          <a:extLst>
            <a:ext uri="{63B3BB69-23CF-44E3-9099-C40C66FF867C}">
              <a14:compatExt xmlns:a14="http://schemas.microsoft.com/office/drawing/2010/main" spid="_x0000_s16554"/>
            </a:ext>
            <a:ext uri="{FF2B5EF4-FFF2-40B4-BE49-F238E27FC236}">
              <a16:creationId xmlns:a16="http://schemas.microsoft.com/office/drawing/2014/main" id="{7079ED69-5B2E-4E97-B65F-99F11CA6DC08}"/>
            </a:ext>
          </a:extLst>
        </xdr:cNvPr>
        <xdr:cNvSpPr/>
      </xdr:nvSpPr>
      <xdr:spPr bwMode="auto">
        <a:xfrm>
          <a:off x="1590675" y="9020175"/>
          <a:ext cx="631579" cy="2421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209550</xdr:colOff>
      <xdr:row>57</xdr:row>
      <xdr:rowOff>0</xdr:rowOff>
    </xdr:from>
    <xdr:to>
      <xdr:col>10</xdr:col>
      <xdr:colOff>198685</xdr:colOff>
      <xdr:row>58</xdr:row>
      <xdr:rowOff>14077</xdr:rowOff>
    </xdr:to>
    <xdr:sp macro="" textlink="">
      <xdr:nvSpPr>
        <xdr:cNvPr id="16" name="Check Box 171" hidden="1">
          <a:extLst>
            <a:ext uri="{63B3BB69-23CF-44E3-9099-C40C66FF867C}">
              <a14:compatExt xmlns:a14="http://schemas.microsoft.com/office/drawing/2010/main" spid="_x0000_s16555"/>
            </a:ext>
            <a:ext uri="{FF2B5EF4-FFF2-40B4-BE49-F238E27FC236}">
              <a16:creationId xmlns:a16="http://schemas.microsoft.com/office/drawing/2014/main" id="{463D70F3-0967-4DDA-AB58-FE76191A404D}"/>
            </a:ext>
          </a:extLst>
        </xdr:cNvPr>
        <xdr:cNvSpPr/>
      </xdr:nvSpPr>
      <xdr:spPr bwMode="auto">
        <a:xfrm>
          <a:off x="1590675" y="10563225"/>
          <a:ext cx="631579" cy="2426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57</xdr:row>
      <xdr:rowOff>0</xdr:rowOff>
    </xdr:from>
    <xdr:to>
      <xdr:col>12</xdr:col>
      <xdr:colOff>198713</xdr:colOff>
      <xdr:row>58</xdr:row>
      <xdr:rowOff>14213</xdr:rowOff>
    </xdr:to>
    <xdr:sp macro="" textlink="">
      <xdr:nvSpPr>
        <xdr:cNvPr id="17" name="Check Box 172" hidden="1">
          <a:extLst>
            <a:ext uri="{63B3BB69-23CF-44E3-9099-C40C66FF867C}">
              <a14:compatExt xmlns:a14="http://schemas.microsoft.com/office/drawing/2010/main" spid="_x0000_s16556"/>
            </a:ext>
            <a:ext uri="{FF2B5EF4-FFF2-40B4-BE49-F238E27FC236}">
              <a16:creationId xmlns:a16="http://schemas.microsoft.com/office/drawing/2014/main" id="{7C21007D-8A3D-4940-BE2F-5EB2C56137F6}"/>
            </a:ext>
          </a:extLst>
        </xdr:cNvPr>
        <xdr:cNvSpPr/>
      </xdr:nvSpPr>
      <xdr:spPr bwMode="auto">
        <a:xfrm>
          <a:off x="2009775" y="10563225"/>
          <a:ext cx="631607" cy="242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57</xdr:row>
      <xdr:rowOff>0</xdr:rowOff>
    </xdr:from>
    <xdr:to>
      <xdr:col>12</xdr:col>
      <xdr:colOff>202325</xdr:colOff>
      <xdr:row>58</xdr:row>
      <xdr:rowOff>14075</xdr:rowOff>
    </xdr:to>
    <xdr:sp macro="" textlink="">
      <xdr:nvSpPr>
        <xdr:cNvPr id="18" name="Check Box 173" hidden="1">
          <a:extLst>
            <a:ext uri="{63B3BB69-23CF-44E3-9099-C40C66FF867C}">
              <a14:compatExt xmlns:a14="http://schemas.microsoft.com/office/drawing/2010/main" spid="_x0000_s16557"/>
            </a:ext>
            <a:ext uri="{FF2B5EF4-FFF2-40B4-BE49-F238E27FC236}">
              <a16:creationId xmlns:a16="http://schemas.microsoft.com/office/drawing/2014/main" id="{32BC0008-9A4A-4F6E-865F-E4851712FA88}"/>
            </a:ext>
          </a:extLst>
        </xdr:cNvPr>
        <xdr:cNvSpPr/>
      </xdr:nvSpPr>
      <xdr:spPr bwMode="auto">
        <a:xfrm>
          <a:off x="2009775" y="10563225"/>
          <a:ext cx="631607" cy="2426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57</xdr:row>
      <xdr:rowOff>0</xdr:rowOff>
    </xdr:from>
    <xdr:to>
      <xdr:col>31</xdr:col>
      <xdr:colOff>28575</xdr:colOff>
      <xdr:row>58</xdr:row>
      <xdr:rowOff>14075</xdr:rowOff>
    </xdr:to>
    <xdr:sp macro="" textlink="">
      <xdr:nvSpPr>
        <xdr:cNvPr id="19" name="Check Box 174" hidden="1">
          <a:extLst>
            <a:ext uri="{63B3BB69-23CF-44E3-9099-C40C66FF867C}">
              <a14:compatExt xmlns:a14="http://schemas.microsoft.com/office/drawing/2010/main" spid="_x0000_s16558"/>
            </a:ext>
            <a:ext uri="{FF2B5EF4-FFF2-40B4-BE49-F238E27FC236}">
              <a16:creationId xmlns:a16="http://schemas.microsoft.com/office/drawing/2014/main" id="{A46DB258-E907-4AF9-A26A-1DC585E38E5E}"/>
            </a:ext>
          </a:extLst>
        </xdr:cNvPr>
        <xdr:cNvSpPr/>
      </xdr:nvSpPr>
      <xdr:spPr bwMode="auto">
        <a:xfrm>
          <a:off x="5781675" y="10563225"/>
          <a:ext cx="628650" cy="2426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57</xdr:row>
      <xdr:rowOff>0</xdr:rowOff>
    </xdr:from>
    <xdr:to>
      <xdr:col>31</xdr:col>
      <xdr:colOff>28575</xdr:colOff>
      <xdr:row>58</xdr:row>
      <xdr:rowOff>14213</xdr:rowOff>
    </xdr:to>
    <xdr:sp macro="" textlink="">
      <xdr:nvSpPr>
        <xdr:cNvPr id="20" name="Check Box 175" hidden="1">
          <a:extLst>
            <a:ext uri="{63B3BB69-23CF-44E3-9099-C40C66FF867C}">
              <a14:compatExt xmlns:a14="http://schemas.microsoft.com/office/drawing/2010/main" spid="_x0000_s16559"/>
            </a:ext>
            <a:ext uri="{FF2B5EF4-FFF2-40B4-BE49-F238E27FC236}">
              <a16:creationId xmlns:a16="http://schemas.microsoft.com/office/drawing/2014/main" id="{B04DCDC4-49ED-44F2-8E79-FA6641E204F7}"/>
            </a:ext>
          </a:extLst>
        </xdr:cNvPr>
        <xdr:cNvSpPr/>
      </xdr:nvSpPr>
      <xdr:spPr bwMode="auto">
        <a:xfrm>
          <a:off x="5781675" y="10563225"/>
          <a:ext cx="628650" cy="242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57</xdr:row>
      <xdr:rowOff>0</xdr:rowOff>
    </xdr:from>
    <xdr:to>
      <xdr:col>10</xdr:col>
      <xdr:colOff>202299</xdr:colOff>
      <xdr:row>58</xdr:row>
      <xdr:rowOff>12212</xdr:rowOff>
    </xdr:to>
    <xdr:sp macro="" textlink="">
      <xdr:nvSpPr>
        <xdr:cNvPr id="21" name="Check Box 176" hidden="1">
          <a:extLst>
            <a:ext uri="{63B3BB69-23CF-44E3-9099-C40C66FF867C}">
              <a14:compatExt xmlns:a14="http://schemas.microsoft.com/office/drawing/2010/main" spid="_x0000_s16560"/>
            </a:ext>
            <a:ext uri="{FF2B5EF4-FFF2-40B4-BE49-F238E27FC236}">
              <a16:creationId xmlns:a16="http://schemas.microsoft.com/office/drawing/2014/main" id="{7800EB30-A72A-44BD-B1C3-3C3A7D611C85}"/>
            </a:ext>
          </a:extLst>
        </xdr:cNvPr>
        <xdr:cNvSpPr/>
      </xdr:nvSpPr>
      <xdr:spPr bwMode="auto">
        <a:xfrm>
          <a:off x="1590675" y="10563225"/>
          <a:ext cx="631580" cy="240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75</xdr:row>
      <xdr:rowOff>0</xdr:rowOff>
    </xdr:from>
    <xdr:to>
      <xdr:col>10</xdr:col>
      <xdr:colOff>202299</xdr:colOff>
      <xdr:row>76</xdr:row>
      <xdr:rowOff>36447</xdr:rowOff>
    </xdr:to>
    <xdr:sp macro="" textlink="">
      <xdr:nvSpPr>
        <xdr:cNvPr id="22" name="Check Box 177" hidden="1">
          <a:extLst>
            <a:ext uri="{63B3BB69-23CF-44E3-9099-C40C66FF867C}">
              <a14:compatExt xmlns:a14="http://schemas.microsoft.com/office/drawing/2010/main" spid="_x0000_s16561"/>
            </a:ext>
            <a:ext uri="{FF2B5EF4-FFF2-40B4-BE49-F238E27FC236}">
              <a16:creationId xmlns:a16="http://schemas.microsoft.com/office/drawing/2014/main" id="{71BEE57C-D8C7-4552-8EE1-8CD666C9D073}"/>
            </a:ext>
          </a:extLst>
        </xdr:cNvPr>
        <xdr:cNvSpPr/>
      </xdr:nvSpPr>
      <xdr:spPr bwMode="auto">
        <a:xfrm>
          <a:off x="1590675" y="14335125"/>
          <a:ext cx="631580" cy="2364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75</xdr:row>
      <xdr:rowOff>0</xdr:rowOff>
    </xdr:from>
    <xdr:to>
      <xdr:col>10</xdr:col>
      <xdr:colOff>202299</xdr:colOff>
      <xdr:row>76</xdr:row>
      <xdr:rowOff>36151</xdr:rowOff>
    </xdr:to>
    <xdr:sp macro="" textlink="">
      <xdr:nvSpPr>
        <xdr:cNvPr id="23" name="Check Box 179" hidden="1">
          <a:extLst>
            <a:ext uri="{63B3BB69-23CF-44E3-9099-C40C66FF867C}">
              <a14:compatExt xmlns:a14="http://schemas.microsoft.com/office/drawing/2010/main" spid="_x0000_s16563"/>
            </a:ext>
            <a:ext uri="{FF2B5EF4-FFF2-40B4-BE49-F238E27FC236}">
              <a16:creationId xmlns:a16="http://schemas.microsoft.com/office/drawing/2014/main" id="{0E00DC04-DCF7-423E-850E-A21C7D6AD4ED}"/>
            </a:ext>
          </a:extLst>
        </xdr:cNvPr>
        <xdr:cNvSpPr/>
      </xdr:nvSpPr>
      <xdr:spPr bwMode="auto">
        <a:xfrm>
          <a:off x="1590675" y="14335125"/>
          <a:ext cx="631580" cy="2361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10</xdr:col>
      <xdr:colOff>202299</xdr:colOff>
      <xdr:row>80</xdr:row>
      <xdr:rowOff>34438</xdr:rowOff>
    </xdr:to>
    <xdr:sp macro="" textlink="">
      <xdr:nvSpPr>
        <xdr:cNvPr id="24" name="Check Box 180" hidden="1">
          <a:extLst>
            <a:ext uri="{63B3BB69-23CF-44E3-9099-C40C66FF867C}">
              <a14:compatExt xmlns:a14="http://schemas.microsoft.com/office/drawing/2010/main" spid="_x0000_s16564"/>
            </a:ext>
            <a:ext uri="{FF2B5EF4-FFF2-40B4-BE49-F238E27FC236}">
              <a16:creationId xmlns:a16="http://schemas.microsoft.com/office/drawing/2014/main" id="{1EFA1127-1FE5-4656-8D39-905064997A39}"/>
            </a:ext>
          </a:extLst>
        </xdr:cNvPr>
        <xdr:cNvSpPr/>
      </xdr:nvSpPr>
      <xdr:spPr bwMode="auto">
        <a:xfrm>
          <a:off x="1590675" y="15135225"/>
          <a:ext cx="631580" cy="234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10</xdr:col>
      <xdr:colOff>202299</xdr:colOff>
      <xdr:row>53</xdr:row>
      <xdr:rowOff>36442</xdr:rowOff>
    </xdr:to>
    <xdr:sp macro="" textlink="">
      <xdr:nvSpPr>
        <xdr:cNvPr id="25" name="Check Box 181" hidden="1">
          <a:extLst>
            <a:ext uri="{63B3BB69-23CF-44E3-9099-C40C66FF867C}">
              <a14:compatExt xmlns:a14="http://schemas.microsoft.com/office/drawing/2010/main" spid="_x0000_s16565"/>
            </a:ext>
            <a:ext uri="{FF2B5EF4-FFF2-40B4-BE49-F238E27FC236}">
              <a16:creationId xmlns:a16="http://schemas.microsoft.com/office/drawing/2014/main" id="{1C424058-D4DE-41CC-9F33-5EB50A32C442}"/>
            </a:ext>
          </a:extLst>
        </xdr:cNvPr>
        <xdr:cNvSpPr/>
      </xdr:nvSpPr>
      <xdr:spPr bwMode="auto">
        <a:xfrm>
          <a:off x="1590675" y="9601200"/>
          <a:ext cx="631580" cy="2364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10</xdr:col>
      <xdr:colOff>202299</xdr:colOff>
      <xdr:row>53</xdr:row>
      <xdr:rowOff>35853</xdr:rowOff>
    </xdr:to>
    <xdr:sp macro="" textlink="">
      <xdr:nvSpPr>
        <xdr:cNvPr id="26" name="Check Box 182" hidden="1">
          <a:extLst>
            <a:ext uri="{63B3BB69-23CF-44E3-9099-C40C66FF867C}">
              <a14:compatExt xmlns:a14="http://schemas.microsoft.com/office/drawing/2010/main" spid="_x0000_s16566"/>
            </a:ext>
            <a:ext uri="{FF2B5EF4-FFF2-40B4-BE49-F238E27FC236}">
              <a16:creationId xmlns:a16="http://schemas.microsoft.com/office/drawing/2014/main" id="{E002E30B-C64E-4DFA-A470-07E837EC0563}"/>
            </a:ext>
          </a:extLst>
        </xdr:cNvPr>
        <xdr:cNvSpPr/>
      </xdr:nvSpPr>
      <xdr:spPr bwMode="auto">
        <a:xfrm>
          <a:off x="1590675" y="9601200"/>
          <a:ext cx="631580" cy="235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52</xdr:row>
      <xdr:rowOff>0</xdr:rowOff>
    </xdr:from>
    <xdr:to>
      <xdr:col>16</xdr:col>
      <xdr:colOff>202325</xdr:colOff>
      <xdr:row>53</xdr:row>
      <xdr:rowOff>34444</xdr:rowOff>
    </xdr:to>
    <xdr:sp macro="" textlink="">
      <xdr:nvSpPr>
        <xdr:cNvPr id="27" name="Check Box 183" hidden="1">
          <a:extLst>
            <a:ext uri="{63B3BB69-23CF-44E3-9099-C40C66FF867C}">
              <a14:compatExt xmlns:a14="http://schemas.microsoft.com/office/drawing/2010/main" spid="_x0000_s16567"/>
            </a:ext>
            <a:ext uri="{FF2B5EF4-FFF2-40B4-BE49-F238E27FC236}">
              <a16:creationId xmlns:a16="http://schemas.microsoft.com/office/drawing/2014/main" id="{192CBF60-8923-42E0-B73B-3EE3E0EE7D3E}"/>
            </a:ext>
          </a:extLst>
        </xdr:cNvPr>
        <xdr:cNvSpPr/>
      </xdr:nvSpPr>
      <xdr:spPr bwMode="auto">
        <a:xfrm>
          <a:off x="2847975" y="9601200"/>
          <a:ext cx="631607" cy="2344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52</xdr:row>
      <xdr:rowOff>0</xdr:rowOff>
    </xdr:from>
    <xdr:to>
      <xdr:col>24</xdr:col>
      <xdr:colOff>201215</xdr:colOff>
      <xdr:row>53</xdr:row>
      <xdr:rowOff>34444</xdr:rowOff>
    </xdr:to>
    <xdr:sp macro="" textlink="">
      <xdr:nvSpPr>
        <xdr:cNvPr id="28" name="Check Box 184" hidden="1">
          <a:extLst>
            <a:ext uri="{63B3BB69-23CF-44E3-9099-C40C66FF867C}">
              <a14:compatExt xmlns:a14="http://schemas.microsoft.com/office/drawing/2010/main" spid="_x0000_s16568"/>
            </a:ext>
            <a:ext uri="{FF2B5EF4-FFF2-40B4-BE49-F238E27FC236}">
              <a16:creationId xmlns:a16="http://schemas.microsoft.com/office/drawing/2014/main" id="{36E3C3D3-BADD-4EBD-B0BD-F3BCE6C209ED}"/>
            </a:ext>
          </a:extLst>
        </xdr:cNvPr>
        <xdr:cNvSpPr/>
      </xdr:nvSpPr>
      <xdr:spPr bwMode="auto">
        <a:xfrm>
          <a:off x="4524375" y="9601200"/>
          <a:ext cx="630497" cy="2344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10</xdr:col>
      <xdr:colOff>202299</xdr:colOff>
      <xdr:row>53</xdr:row>
      <xdr:rowOff>34440</xdr:rowOff>
    </xdr:to>
    <xdr:sp macro="" textlink="">
      <xdr:nvSpPr>
        <xdr:cNvPr id="29" name="Check Box 186" hidden="1">
          <a:extLst>
            <a:ext uri="{63B3BB69-23CF-44E3-9099-C40C66FF867C}">
              <a14:compatExt xmlns:a14="http://schemas.microsoft.com/office/drawing/2010/main" spid="_x0000_s16570"/>
            </a:ext>
            <a:ext uri="{FF2B5EF4-FFF2-40B4-BE49-F238E27FC236}">
              <a16:creationId xmlns:a16="http://schemas.microsoft.com/office/drawing/2014/main" id="{F5824E03-2ED7-4772-BD9D-D8F48445BAFF}"/>
            </a:ext>
          </a:extLst>
        </xdr:cNvPr>
        <xdr:cNvSpPr/>
      </xdr:nvSpPr>
      <xdr:spPr bwMode="auto">
        <a:xfrm>
          <a:off x="1590675" y="9601200"/>
          <a:ext cx="631580" cy="234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10</xdr:col>
      <xdr:colOff>202299</xdr:colOff>
      <xdr:row>53</xdr:row>
      <xdr:rowOff>36441</xdr:rowOff>
    </xdr:to>
    <xdr:sp macro="" textlink="">
      <xdr:nvSpPr>
        <xdr:cNvPr id="30" name="Check Box 187" hidden="1">
          <a:extLst>
            <a:ext uri="{63B3BB69-23CF-44E3-9099-C40C66FF867C}">
              <a14:compatExt xmlns:a14="http://schemas.microsoft.com/office/drawing/2010/main" spid="_x0000_s16571"/>
            </a:ext>
            <a:ext uri="{FF2B5EF4-FFF2-40B4-BE49-F238E27FC236}">
              <a16:creationId xmlns:a16="http://schemas.microsoft.com/office/drawing/2014/main" id="{266D8C71-D1F3-4642-8376-FFFF80287CC5}"/>
            </a:ext>
          </a:extLst>
        </xdr:cNvPr>
        <xdr:cNvSpPr/>
      </xdr:nvSpPr>
      <xdr:spPr bwMode="auto">
        <a:xfrm>
          <a:off x="1590675" y="9601200"/>
          <a:ext cx="631580" cy="2364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49</xdr:row>
      <xdr:rowOff>0</xdr:rowOff>
    </xdr:from>
    <xdr:to>
      <xdr:col>10</xdr:col>
      <xdr:colOff>202299</xdr:colOff>
      <xdr:row>50</xdr:row>
      <xdr:rowOff>42118</xdr:rowOff>
    </xdr:to>
    <xdr:sp macro="" textlink="">
      <xdr:nvSpPr>
        <xdr:cNvPr id="31" name="Check Box 188" hidden="1">
          <a:extLst>
            <a:ext uri="{63B3BB69-23CF-44E3-9099-C40C66FF867C}">
              <a14:compatExt xmlns:a14="http://schemas.microsoft.com/office/drawing/2010/main" spid="_x0000_s16572"/>
            </a:ext>
            <a:ext uri="{FF2B5EF4-FFF2-40B4-BE49-F238E27FC236}">
              <a16:creationId xmlns:a16="http://schemas.microsoft.com/office/drawing/2014/main" id="{E0116984-19A4-4FFA-A7D2-6C45A38D4C95}"/>
            </a:ext>
          </a:extLst>
        </xdr:cNvPr>
        <xdr:cNvSpPr/>
      </xdr:nvSpPr>
      <xdr:spPr bwMode="auto">
        <a:xfrm>
          <a:off x="1590675" y="9020175"/>
          <a:ext cx="631580" cy="2421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10</xdr:col>
      <xdr:colOff>202299</xdr:colOff>
      <xdr:row>53</xdr:row>
      <xdr:rowOff>52958</xdr:rowOff>
    </xdr:to>
    <xdr:sp macro="" textlink="">
      <xdr:nvSpPr>
        <xdr:cNvPr id="32" name="Check Box 189" hidden="1">
          <a:extLst>
            <a:ext uri="{63B3BB69-23CF-44E3-9099-C40C66FF867C}">
              <a14:compatExt xmlns:a14="http://schemas.microsoft.com/office/drawing/2010/main" spid="_x0000_s16573"/>
            </a:ext>
            <a:ext uri="{FF2B5EF4-FFF2-40B4-BE49-F238E27FC236}">
              <a16:creationId xmlns:a16="http://schemas.microsoft.com/office/drawing/2014/main" id="{68B78B63-1A52-4D31-80E2-DCD782598750}"/>
            </a:ext>
          </a:extLst>
        </xdr:cNvPr>
        <xdr:cNvSpPr/>
      </xdr:nvSpPr>
      <xdr:spPr bwMode="auto">
        <a:xfrm>
          <a:off x="1590675" y="9601200"/>
          <a:ext cx="631580" cy="2529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10</xdr:col>
      <xdr:colOff>202299</xdr:colOff>
      <xdr:row>94</xdr:row>
      <xdr:rowOff>2228</xdr:rowOff>
    </xdr:to>
    <xdr:sp macro="" textlink="">
      <xdr:nvSpPr>
        <xdr:cNvPr id="33" name="Check Box 190" hidden="1">
          <a:extLst>
            <a:ext uri="{63B3BB69-23CF-44E3-9099-C40C66FF867C}">
              <a14:compatExt xmlns:a14="http://schemas.microsoft.com/office/drawing/2010/main" spid="_x0000_s16574"/>
            </a:ext>
            <a:ext uri="{FF2B5EF4-FFF2-40B4-BE49-F238E27FC236}">
              <a16:creationId xmlns:a16="http://schemas.microsoft.com/office/drawing/2014/main" id="{327E1869-B35B-40A3-82FF-9244954974BC}"/>
            </a:ext>
          </a:extLst>
        </xdr:cNvPr>
        <xdr:cNvSpPr/>
      </xdr:nvSpPr>
      <xdr:spPr bwMode="auto">
        <a:xfrm>
          <a:off x="1590675" y="17935575"/>
          <a:ext cx="631580"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10</xdr:col>
      <xdr:colOff>202299</xdr:colOff>
      <xdr:row>94</xdr:row>
      <xdr:rowOff>2231</xdr:rowOff>
    </xdr:to>
    <xdr:sp macro="" textlink="">
      <xdr:nvSpPr>
        <xdr:cNvPr id="34" name="Check Box 191" hidden="1">
          <a:extLst>
            <a:ext uri="{63B3BB69-23CF-44E3-9099-C40C66FF867C}">
              <a14:compatExt xmlns:a14="http://schemas.microsoft.com/office/drawing/2010/main" spid="_x0000_s16575"/>
            </a:ext>
            <a:ext uri="{FF2B5EF4-FFF2-40B4-BE49-F238E27FC236}">
              <a16:creationId xmlns:a16="http://schemas.microsoft.com/office/drawing/2014/main" id="{B902BE5B-126E-4F88-AF11-68379F0C5B3B}"/>
            </a:ext>
          </a:extLst>
        </xdr:cNvPr>
        <xdr:cNvSpPr/>
      </xdr:nvSpPr>
      <xdr:spPr bwMode="auto">
        <a:xfrm>
          <a:off x="1590675" y="17935575"/>
          <a:ext cx="631580"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93</xdr:row>
      <xdr:rowOff>0</xdr:rowOff>
    </xdr:from>
    <xdr:to>
      <xdr:col>12</xdr:col>
      <xdr:colOff>199368</xdr:colOff>
      <xdr:row>94</xdr:row>
      <xdr:rowOff>2228</xdr:rowOff>
    </xdr:to>
    <xdr:sp macro="" textlink="">
      <xdr:nvSpPr>
        <xdr:cNvPr id="35" name="Check Box 193" hidden="1">
          <a:extLst>
            <a:ext uri="{63B3BB69-23CF-44E3-9099-C40C66FF867C}">
              <a14:compatExt xmlns:a14="http://schemas.microsoft.com/office/drawing/2010/main" spid="_x0000_s16577"/>
            </a:ext>
            <a:ext uri="{FF2B5EF4-FFF2-40B4-BE49-F238E27FC236}">
              <a16:creationId xmlns:a16="http://schemas.microsoft.com/office/drawing/2014/main" id="{7E6114A8-1C9A-442C-84A9-0115E99AC912}"/>
            </a:ext>
          </a:extLst>
        </xdr:cNvPr>
        <xdr:cNvSpPr/>
      </xdr:nvSpPr>
      <xdr:spPr bwMode="auto">
        <a:xfrm>
          <a:off x="2009775" y="17935575"/>
          <a:ext cx="628650"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93</xdr:row>
      <xdr:rowOff>0</xdr:rowOff>
    </xdr:from>
    <xdr:to>
      <xdr:col>12</xdr:col>
      <xdr:colOff>199368</xdr:colOff>
      <xdr:row>94</xdr:row>
      <xdr:rowOff>2231</xdr:rowOff>
    </xdr:to>
    <xdr:sp macro="" textlink="">
      <xdr:nvSpPr>
        <xdr:cNvPr id="36" name="Check Box 194" hidden="1">
          <a:extLst>
            <a:ext uri="{63B3BB69-23CF-44E3-9099-C40C66FF867C}">
              <a14:compatExt xmlns:a14="http://schemas.microsoft.com/office/drawing/2010/main" spid="_x0000_s16578"/>
            </a:ext>
            <a:ext uri="{FF2B5EF4-FFF2-40B4-BE49-F238E27FC236}">
              <a16:creationId xmlns:a16="http://schemas.microsoft.com/office/drawing/2014/main" id="{CED9E940-38ED-4FE8-B477-48C384C1E55C}"/>
            </a:ext>
          </a:extLst>
        </xdr:cNvPr>
        <xdr:cNvSpPr/>
      </xdr:nvSpPr>
      <xdr:spPr bwMode="auto">
        <a:xfrm>
          <a:off x="2009775" y="17935575"/>
          <a:ext cx="628650"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93</xdr:row>
      <xdr:rowOff>0</xdr:rowOff>
    </xdr:from>
    <xdr:to>
      <xdr:col>16</xdr:col>
      <xdr:colOff>200661</xdr:colOff>
      <xdr:row>94</xdr:row>
      <xdr:rowOff>2228</xdr:rowOff>
    </xdr:to>
    <xdr:sp macro="" textlink="">
      <xdr:nvSpPr>
        <xdr:cNvPr id="37" name="Check Box 195" hidden="1">
          <a:extLst>
            <a:ext uri="{63B3BB69-23CF-44E3-9099-C40C66FF867C}">
              <a14:compatExt xmlns:a14="http://schemas.microsoft.com/office/drawing/2010/main" spid="_x0000_s16579"/>
            </a:ext>
            <a:ext uri="{FF2B5EF4-FFF2-40B4-BE49-F238E27FC236}">
              <a16:creationId xmlns:a16="http://schemas.microsoft.com/office/drawing/2014/main" id="{5511B663-10BF-42AF-A8ED-75B59609B47B}"/>
            </a:ext>
          </a:extLst>
        </xdr:cNvPr>
        <xdr:cNvSpPr/>
      </xdr:nvSpPr>
      <xdr:spPr bwMode="auto">
        <a:xfrm>
          <a:off x="2847975" y="17935575"/>
          <a:ext cx="629943"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93</xdr:row>
      <xdr:rowOff>0</xdr:rowOff>
    </xdr:from>
    <xdr:to>
      <xdr:col>16</xdr:col>
      <xdr:colOff>200661</xdr:colOff>
      <xdr:row>94</xdr:row>
      <xdr:rowOff>2231</xdr:rowOff>
    </xdr:to>
    <xdr:sp macro="" textlink="">
      <xdr:nvSpPr>
        <xdr:cNvPr id="38" name="Check Box 196" hidden="1">
          <a:extLst>
            <a:ext uri="{63B3BB69-23CF-44E3-9099-C40C66FF867C}">
              <a14:compatExt xmlns:a14="http://schemas.microsoft.com/office/drawing/2010/main" spid="_x0000_s16580"/>
            </a:ext>
            <a:ext uri="{FF2B5EF4-FFF2-40B4-BE49-F238E27FC236}">
              <a16:creationId xmlns:a16="http://schemas.microsoft.com/office/drawing/2014/main" id="{5FA53406-312C-474B-B9AD-39C25058D640}"/>
            </a:ext>
          </a:extLst>
        </xdr:cNvPr>
        <xdr:cNvSpPr/>
      </xdr:nvSpPr>
      <xdr:spPr bwMode="auto">
        <a:xfrm>
          <a:off x="2847975" y="17935575"/>
          <a:ext cx="629943"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14</xdr:col>
      <xdr:colOff>199369</xdr:colOff>
      <xdr:row>94</xdr:row>
      <xdr:rowOff>2228</xdr:rowOff>
    </xdr:to>
    <xdr:sp macro="" textlink="">
      <xdr:nvSpPr>
        <xdr:cNvPr id="39" name="Check Box 197" hidden="1">
          <a:extLst>
            <a:ext uri="{63B3BB69-23CF-44E3-9099-C40C66FF867C}">
              <a14:compatExt xmlns:a14="http://schemas.microsoft.com/office/drawing/2010/main" spid="_x0000_s16581"/>
            </a:ext>
            <a:ext uri="{FF2B5EF4-FFF2-40B4-BE49-F238E27FC236}">
              <a16:creationId xmlns:a16="http://schemas.microsoft.com/office/drawing/2014/main" id="{31180314-3E2B-473B-8D67-0B75324A4F49}"/>
            </a:ext>
          </a:extLst>
        </xdr:cNvPr>
        <xdr:cNvSpPr/>
      </xdr:nvSpPr>
      <xdr:spPr bwMode="auto">
        <a:xfrm>
          <a:off x="2428875" y="17935575"/>
          <a:ext cx="628651"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14</xdr:col>
      <xdr:colOff>199369</xdr:colOff>
      <xdr:row>94</xdr:row>
      <xdr:rowOff>2231</xdr:rowOff>
    </xdr:to>
    <xdr:sp macro="" textlink="">
      <xdr:nvSpPr>
        <xdr:cNvPr id="40" name="Check Box 198" hidden="1">
          <a:extLst>
            <a:ext uri="{63B3BB69-23CF-44E3-9099-C40C66FF867C}">
              <a14:compatExt xmlns:a14="http://schemas.microsoft.com/office/drawing/2010/main" spid="_x0000_s16582"/>
            </a:ext>
            <a:ext uri="{FF2B5EF4-FFF2-40B4-BE49-F238E27FC236}">
              <a16:creationId xmlns:a16="http://schemas.microsoft.com/office/drawing/2014/main" id="{DC233D1E-BA31-4834-AF6E-F4BC74A205F3}"/>
            </a:ext>
          </a:extLst>
        </xdr:cNvPr>
        <xdr:cNvSpPr/>
      </xdr:nvSpPr>
      <xdr:spPr bwMode="auto">
        <a:xfrm>
          <a:off x="2428875" y="17935575"/>
          <a:ext cx="628651"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14</xdr:col>
      <xdr:colOff>202326</xdr:colOff>
      <xdr:row>94</xdr:row>
      <xdr:rowOff>2228</xdr:rowOff>
    </xdr:to>
    <xdr:sp macro="" textlink="">
      <xdr:nvSpPr>
        <xdr:cNvPr id="41" name="Check Box 199" hidden="1">
          <a:extLst>
            <a:ext uri="{63B3BB69-23CF-44E3-9099-C40C66FF867C}">
              <a14:compatExt xmlns:a14="http://schemas.microsoft.com/office/drawing/2010/main" spid="_x0000_s16583"/>
            </a:ext>
            <a:ext uri="{FF2B5EF4-FFF2-40B4-BE49-F238E27FC236}">
              <a16:creationId xmlns:a16="http://schemas.microsoft.com/office/drawing/2014/main" id="{E7D7E3C4-E3AE-4004-BF80-797B73DA942C}"/>
            </a:ext>
          </a:extLst>
        </xdr:cNvPr>
        <xdr:cNvSpPr/>
      </xdr:nvSpPr>
      <xdr:spPr bwMode="auto">
        <a:xfrm>
          <a:off x="2428875" y="17935575"/>
          <a:ext cx="631608"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14</xdr:col>
      <xdr:colOff>202326</xdr:colOff>
      <xdr:row>94</xdr:row>
      <xdr:rowOff>2231</xdr:rowOff>
    </xdr:to>
    <xdr:sp macro="" textlink="">
      <xdr:nvSpPr>
        <xdr:cNvPr id="42" name="Check Box 200" hidden="1">
          <a:extLst>
            <a:ext uri="{63B3BB69-23CF-44E3-9099-C40C66FF867C}">
              <a14:compatExt xmlns:a14="http://schemas.microsoft.com/office/drawing/2010/main" spid="_x0000_s16584"/>
            </a:ext>
            <a:ext uri="{FF2B5EF4-FFF2-40B4-BE49-F238E27FC236}">
              <a16:creationId xmlns:a16="http://schemas.microsoft.com/office/drawing/2014/main" id="{781DC269-A7E5-4524-B2A2-F34334384A09}"/>
            </a:ext>
          </a:extLst>
        </xdr:cNvPr>
        <xdr:cNvSpPr/>
      </xdr:nvSpPr>
      <xdr:spPr bwMode="auto">
        <a:xfrm>
          <a:off x="2428875" y="17935575"/>
          <a:ext cx="631608"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93</xdr:row>
      <xdr:rowOff>0</xdr:rowOff>
    </xdr:from>
    <xdr:to>
      <xdr:col>27</xdr:col>
      <xdr:colOff>4571</xdr:colOff>
      <xdr:row>94</xdr:row>
      <xdr:rowOff>2228</xdr:rowOff>
    </xdr:to>
    <xdr:sp macro="" textlink="">
      <xdr:nvSpPr>
        <xdr:cNvPr id="43" name="Check Box 201" hidden="1">
          <a:extLst>
            <a:ext uri="{63B3BB69-23CF-44E3-9099-C40C66FF867C}">
              <a14:compatExt xmlns:a14="http://schemas.microsoft.com/office/drawing/2010/main" spid="_x0000_s16585"/>
            </a:ext>
            <a:ext uri="{FF2B5EF4-FFF2-40B4-BE49-F238E27FC236}">
              <a16:creationId xmlns:a16="http://schemas.microsoft.com/office/drawing/2014/main" id="{A8DB1F9D-8FE2-47A2-8AFF-A45F925A7F59}"/>
            </a:ext>
          </a:extLst>
        </xdr:cNvPr>
        <xdr:cNvSpPr/>
      </xdr:nvSpPr>
      <xdr:spPr bwMode="auto">
        <a:xfrm>
          <a:off x="4943475" y="17935575"/>
          <a:ext cx="630923"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93</xdr:row>
      <xdr:rowOff>0</xdr:rowOff>
    </xdr:from>
    <xdr:to>
      <xdr:col>27</xdr:col>
      <xdr:colOff>4571</xdr:colOff>
      <xdr:row>94</xdr:row>
      <xdr:rowOff>2231</xdr:rowOff>
    </xdr:to>
    <xdr:sp macro="" textlink="">
      <xdr:nvSpPr>
        <xdr:cNvPr id="44" name="Check Box 202" hidden="1">
          <a:extLst>
            <a:ext uri="{63B3BB69-23CF-44E3-9099-C40C66FF867C}">
              <a14:compatExt xmlns:a14="http://schemas.microsoft.com/office/drawing/2010/main" spid="_x0000_s16586"/>
            </a:ext>
            <a:ext uri="{FF2B5EF4-FFF2-40B4-BE49-F238E27FC236}">
              <a16:creationId xmlns:a16="http://schemas.microsoft.com/office/drawing/2014/main" id="{BFFACF2C-565F-4960-92DF-D3B34CD0438B}"/>
            </a:ext>
          </a:extLst>
        </xdr:cNvPr>
        <xdr:cNvSpPr/>
      </xdr:nvSpPr>
      <xdr:spPr bwMode="auto">
        <a:xfrm>
          <a:off x="4943475" y="17935575"/>
          <a:ext cx="630923"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14</xdr:col>
      <xdr:colOff>202326</xdr:colOff>
      <xdr:row>94</xdr:row>
      <xdr:rowOff>463</xdr:rowOff>
    </xdr:to>
    <xdr:sp macro="" textlink="">
      <xdr:nvSpPr>
        <xdr:cNvPr id="45" name="Check Box 203" hidden="1">
          <a:extLst>
            <a:ext uri="{63B3BB69-23CF-44E3-9099-C40C66FF867C}">
              <a14:compatExt xmlns:a14="http://schemas.microsoft.com/office/drawing/2010/main" spid="_x0000_s16587"/>
            </a:ext>
            <a:ext uri="{FF2B5EF4-FFF2-40B4-BE49-F238E27FC236}">
              <a16:creationId xmlns:a16="http://schemas.microsoft.com/office/drawing/2014/main" id="{F338E58B-50ED-46EC-8383-A02BB363D5B9}"/>
            </a:ext>
          </a:extLst>
        </xdr:cNvPr>
        <xdr:cNvSpPr/>
      </xdr:nvSpPr>
      <xdr:spPr bwMode="auto">
        <a:xfrm>
          <a:off x="2428875" y="17935575"/>
          <a:ext cx="631608" cy="244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14</xdr:col>
      <xdr:colOff>202326</xdr:colOff>
      <xdr:row>94</xdr:row>
      <xdr:rowOff>917</xdr:rowOff>
    </xdr:to>
    <xdr:sp macro="" textlink="">
      <xdr:nvSpPr>
        <xdr:cNvPr id="46" name="Check Box 204" hidden="1">
          <a:extLst>
            <a:ext uri="{63B3BB69-23CF-44E3-9099-C40C66FF867C}">
              <a14:compatExt xmlns:a14="http://schemas.microsoft.com/office/drawing/2010/main" spid="_x0000_s16588"/>
            </a:ext>
            <a:ext uri="{FF2B5EF4-FFF2-40B4-BE49-F238E27FC236}">
              <a16:creationId xmlns:a16="http://schemas.microsoft.com/office/drawing/2014/main" id="{FC33D1BD-527B-4072-B20C-B279568E0A68}"/>
            </a:ext>
          </a:extLst>
        </xdr:cNvPr>
        <xdr:cNvSpPr/>
      </xdr:nvSpPr>
      <xdr:spPr bwMode="auto">
        <a:xfrm>
          <a:off x="2428875" y="17935575"/>
          <a:ext cx="631608" cy="244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93</xdr:row>
      <xdr:rowOff>0</xdr:rowOff>
    </xdr:from>
    <xdr:to>
      <xdr:col>16</xdr:col>
      <xdr:colOff>200661</xdr:colOff>
      <xdr:row>94</xdr:row>
      <xdr:rowOff>463</xdr:rowOff>
    </xdr:to>
    <xdr:sp macro="" textlink="">
      <xdr:nvSpPr>
        <xdr:cNvPr id="47" name="Check Box 205" hidden="1">
          <a:extLst>
            <a:ext uri="{63B3BB69-23CF-44E3-9099-C40C66FF867C}">
              <a14:compatExt xmlns:a14="http://schemas.microsoft.com/office/drawing/2010/main" spid="_x0000_s16589"/>
            </a:ext>
            <a:ext uri="{FF2B5EF4-FFF2-40B4-BE49-F238E27FC236}">
              <a16:creationId xmlns:a16="http://schemas.microsoft.com/office/drawing/2014/main" id="{F58C3ACD-773E-4C05-9550-1173F0C366A6}"/>
            </a:ext>
          </a:extLst>
        </xdr:cNvPr>
        <xdr:cNvSpPr/>
      </xdr:nvSpPr>
      <xdr:spPr bwMode="auto">
        <a:xfrm>
          <a:off x="2847975" y="17935575"/>
          <a:ext cx="629943" cy="244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10</xdr:col>
      <xdr:colOff>202299</xdr:colOff>
      <xdr:row>94</xdr:row>
      <xdr:rowOff>463</xdr:rowOff>
    </xdr:to>
    <xdr:sp macro="" textlink="">
      <xdr:nvSpPr>
        <xdr:cNvPr id="48" name="Check Box 206" hidden="1">
          <a:extLst>
            <a:ext uri="{63B3BB69-23CF-44E3-9099-C40C66FF867C}">
              <a14:compatExt xmlns:a14="http://schemas.microsoft.com/office/drawing/2010/main" spid="_x0000_s16590"/>
            </a:ext>
            <a:ext uri="{FF2B5EF4-FFF2-40B4-BE49-F238E27FC236}">
              <a16:creationId xmlns:a16="http://schemas.microsoft.com/office/drawing/2014/main" id="{68D91E51-3372-4D14-B286-9BF790698277}"/>
            </a:ext>
          </a:extLst>
        </xdr:cNvPr>
        <xdr:cNvSpPr/>
      </xdr:nvSpPr>
      <xdr:spPr bwMode="auto">
        <a:xfrm>
          <a:off x="1590675" y="17935575"/>
          <a:ext cx="631580" cy="244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10</xdr:col>
      <xdr:colOff>202299</xdr:colOff>
      <xdr:row>94</xdr:row>
      <xdr:rowOff>916</xdr:rowOff>
    </xdr:to>
    <xdr:sp macro="" textlink="">
      <xdr:nvSpPr>
        <xdr:cNvPr id="49" name="Check Box 207" hidden="1">
          <a:extLst>
            <a:ext uri="{63B3BB69-23CF-44E3-9099-C40C66FF867C}">
              <a14:compatExt xmlns:a14="http://schemas.microsoft.com/office/drawing/2010/main" spid="_x0000_s16591"/>
            </a:ext>
            <a:ext uri="{FF2B5EF4-FFF2-40B4-BE49-F238E27FC236}">
              <a16:creationId xmlns:a16="http://schemas.microsoft.com/office/drawing/2014/main" id="{73C787A8-4550-4080-9463-AA86C7029B4C}"/>
            </a:ext>
          </a:extLst>
        </xdr:cNvPr>
        <xdr:cNvSpPr/>
      </xdr:nvSpPr>
      <xdr:spPr bwMode="auto">
        <a:xfrm>
          <a:off x="1590675" y="17935575"/>
          <a:ext cx="631580" cy="244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10</xdr:col>
      <xdr:colOff>202299</xdr:colOff>
      <xdr:row>94</xdr:row>
      <xdr:rowOff>917</xdr:rowOff>
    </xdr:to>
    <xdr:sp macro="" textlink="">
      <xdr:nvSpPr>
        <xdr:cNvPr id="50" name="Check Box 208" hidden="1">
          <a:extLst>
            <a:ext uri="{63B3BB69-23CF-44E3-9099-C40C66FF867C}">
              <a14:compatExt xmlns:a14="http://schemas.microsoft.com/office/drawing/2010/main" spid="_x0000_s16592"/>
            </a:ext>
            <a:ext uri="{FF2B5EF4-FFF2-40B4-BE49-F238E27FC236}">
              <a16:creationId xmlns:a16="http://schemas.microsoft.com/office/drawing/2014/main" id="{167A9456-5804-44B7-943F-A5E6AC7C73BF}"/>
            </a:ext>
          </a:extLst>
        </xdr:cNvPr>
        <xdr:cNvSpPr/>
      </xdr:nvSpPr>
      <xdr:spPr bwMode="auto">
        <a:xfrm>
          <a:off x="1590675" y="17935575"/>
          <a:ext cx="631580" cy="244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10</xdr:col>
      <xdr:colOff>202299</xdr:colOff>
      <xdr:row>94</xdr:row>
      <xdr:rowOff>916</xdr:rowOff>
    </xdr:to>
    <xdr:sp macro="" textlink="">
      <xdr:nvSpPr>
        <xdr:cNvPr id="51" name="Check Box 209" hidden="1">
          <a:extLst>
            <a:ext uri="{63B3BB69-23CF-44E3-9099-C40C66FF867C}">
              <a14:compatExt xmlns:a14="http://schemas.microsoft.com/office/drawing/2010/main" spid="_x0000_s16593"/>
            </a:ext>
            <a:ext uri="{FF2B5EF4-FFF2-40B4-BE49-F238E27FC236}">
              <a16:creationId xmlns:a16="http://schemas.microsoft.com/office/drawing/2014/main" id="{EB840005-03EC-4780-92BA-43757D2B1E4D}"/>
            </a:ext>
          </a:extLst>
        </xdr:cNvPr>
        <xdr:cNvSpPr/>
      </xdr:nvSpPr>
      <xdr:spPr bwMode="auto">
        <a:xfrm>
          <a:off x="1590675" y="17935575"/>
          <a:ext cx="631580" cy="244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10</xdr:col>
      <xdr:colOff>202299</xdr:colOff>
      <xdr:row>96</xdr:row>
      <xdr:rowOff>34436</xdr:rowOff>
    </xdr:to>
    <xdr:sp macro="" textlink="">
      <xdr:nvSpPr>
        <xdr:cNvPr id="52" name="Check Box 210" hidden="1">
          <a:extLst>
            <a:ext uri="{63B3BB69-23CF-44E3-9099-C40C66FF867C}">
              <a14:compatExt xmlns:a14="http://schemas.microsoft.com/office/drawing/2010/main" spid="_x0000_s16594"/>
            </a:ext>
            <a:ext uri="{FF2B5EF4-FFF2-40B4-BE49-F238E27FC236}">
              <a16:creationId xmlns:a16="http://schemas.microsoft.com/office/drawing/2014/main" id="{CAB3E23E-3B9C-4F14-8686-FAEC2D14A9AF}"/>
            </a:ext>
          </a:extLst>
        </xdr:cNvPr>
        <xdr:cNvSpPr/>
      </xdr:nvSpPr>
      <xdr:spPr bwMode="auto">
        <a:xfrm>
          <a:off x="1590675" y="18430875"/>
          <a:ext cx="631580" cy="2344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10</xdr:col>
      <xdr:colOff>202299</xdr:colOff>
      <xdr:row>96</xdr:row>
      <xdr:rowOff>36305</xdr:rowOff>
    </xdr:to>
    <xdr:sp macro="" textlink="">
      <xdr:nvSpPr>
        <xdr:cNvPr id="53" name="Check Box 211" hidden="1">
          <a:extLst>
            <a:ext uri="{63B3BB69-23CF-44E3-9099-C40C66FF867C}">
              <a14:compatExt xmlns:a14="http://schemas.microsoft.com/office/drawing/2010/main" spid="_x0000_s16595"/>
            </a:ext>
            <a:ext uri="{FF2B5EF4-FFF2-40B4-BE49-F238E27FC236}">
              <a16:creationId xmlns:a16="http://schemas.microsoft.com/office/drawing/2014/main" id="{246DE047-7DE1-40CC-982B-186FE443D1E3}"/>
            </a:ext>
          </a:extLst>
        </xdr:cNvPr>
        <xdr:cNvSpPr/>
      </xdr:nvSpPr>
      <xdr:spPr bwMode="auto">
        <a:xfrm>
          <a:off x="1590675" y="18430875"/>
          <a:ext cx="631580" cy="2363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95</xdr:row>
      <xdr:rowOff>0</xdr:rowOff>
    </xdr:from>
    <xdr:to>
      <xdr:col>20</xdr:col>
      <xdr:colOff>199370</xdr:colOff>
      <xdr:row>96</xdr:row>
      <xdr:rowOff>34436</xdr:rowOff>
    </xdr:to>
    <xdr:sp macro="" textlink="">
      <xdr:nvSpPr>
        <xdr:cNvPr id="54" name="Check Box 212" hidden="1">
          <a:extLst>
            <a:ext uri="{63B3BB69-23CF-44E3-9099-C40C66FF867C}">
              <a14:compatExt xmlns:a14="http://schemas.microsoft.com/office/drawing/2010/main" spid="_x0000_s16596"/>
            </a:ext>
            <a:ext uri="{FF2B5EF4-FFF2-40B4-BE49-F238E27FC236}">
              <a16:creationId xmlns:a16="http://schemas.microsoft.com/office/drawing/2014/main" id="{0F13788A-71A7-4634-9977-B594788E303B}"/>
            </a:ext>
          </a:extLst>
        </xdr:cNvPr>
        <xdr:cNvSpPr/>
      </xdr:nvSpPr>
      <xdr:spPr bwMode="auto">
        <a:xfrm>
          <a:off x="3686175" y="18430875"/>
          <a:ext cx="628651" cy="2344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95</xdr:row>
      <xdr:rowOff>0</xdr:rowOff>
    </xdr:from>
    <xdr:to>
      <xdr:col>23</xdr:col>
      <xdr:colOff>202325</xdr:colOff>
      <xdr:row>96</xdr:row>
      <xdr:rowOff>34436</xdr:rowOff>
    </xdr:to>
    <xdr:sp macro="" textlink="">
      <xdr:nvSpPr>
        <xdr:cNvPr id="55" name="Check Box 213" hidden="1">
          <a:extLst>
            <a:ext uri="{63B3BB69-23CF-44E3-9099-C40C66FF867C}">
              <a14:compatExt xmlns:a14="http://schemas.microsoft.com/office/drawing/2010/main" spid="_x0000_s16597"/>
            </a:ext>
            <a:ext uri="{FF2B5EF4-FFF2-40B4-BE49-F238E27FC236}">
              <a16:creationId xmlns:a16="http://schemas.microsoft.com/office/drawing/2014/main" id="{7CBFF0E4-5958-4649-B007-6B1494DAFBF4}"/>
            </a:ext>
          </a:extLst>
        </xdr:cNvPr>
        <xdr:cNvSpPr/>
      </xdr:nvSpPr>
      <xdr:spPr bwMode="auto">
        <a:xfrm>
          <a:off x="4314825" y="18430875"/>
          <a:ext cx="631607" cy="2344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14</xdr:col>
      <xdr:colOff>202326</xdr:colOff>
      <xdr:row>94</xdr:row>
      <xdr:rowOff>916</xdr:rowOff>
    </xdr:to>
    <xdr:sp macro="" textlink="">
      <xdr:nvSpPr>
        <xdr:cNvPr id="56" name="Check Box 214" hidden="1">
          <a:extLst>
            <a:ext uri="{63B3BB69-23CF-44E3-9099-C40C66FF867C}">
              <a14:compatExt xmlns:a14="http://schemas.microsoft.com/office/drawing/2010/main" spid="_x0000_s16598"/>
            </a:ext>
            <a:ext uri="{FF2B5EF4-FFF2-40B4-BE49-F238E27FC236}">
              <a16:creationId xmlns:a16="http://schemas.microsoft.com/office/drawing/2014/main" id="{9693D8F2-590F-4A84-B8AC-E28471FBBB0F}"/>
            </a:ext>
          </a:extLst>
        </xdr:cNvPr>
        <xdr:cNvSpPr/>
      </xdr:nvSpPr>
      <xdr:spPr bwMode="auto">
        <a:xfrm>
          <a:off x="2428875" y="17935575"/>
          <a:ext cx="631608" cy="244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95</xdr:row>
      <xdr:rowOff>0</xdr:rowOff>
    </xdr:from>
    <xdr:to>
      <xdr:col>20</xdr:col>
      <xdr:colOff>199370</xdr:colOff>
      <xdr:row>96</xdr:row>
      <xdr:rowOff>36307</xdr:rowOff>
    </xdr:to>
    <xdr:sp macro="" textlink="">
      <xdr:nvSpPr>
        <xdr:cNvPr id="57" name="Check Box 216" hidden="1">
          <a:extLst>
            <a:ext uri="{63B3BB69-23CF-44E3-9099-C40C66FF867C}">
              <a14:compatExt xmlns:a14="http://schemas.microsoft.com/office/drawing/2010/main" spid="_x0000_s16600"/>
            </a:ext>
            <a:ext uri="{FF2B5EF4-FFF2-40B4-BE49-F238E27FC236}">
              <a16:creationId xmlns:a16="http://schemas.microsoft.com/office/drawing/2014/main" id="{FC88F842-F48F-4826-BCD0-27AD16F98990}"/>
            </a:ext>
          </a:extLst>
        </xdr:cNvPr>
        <xdr:cNvSpPr/>
      </xdr:nvSpPr>
      <xdr:spPr bwMode="auto">
        <a:xfrm>
          <a:off x="3686175" y="18430875"/>
          <a:ext cx="628651" cy="2363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96</xdr:row>
      <xdr:rowOff>0</xdr:rowOff>
    </xdr:from>
    <xdr:to>
      <xdr:col>20</xdr:col>
      <xdr:colOff>199370</xdr:colOff>
      <xdr:row>97</xdr:row>
      <xdr:rowOff>34443</xdr:rowOff>
    </xdr:to>
    <xdr:sp macro="" textlink="">
      <xdr:nvSpPr>
        <xdr:cNvPr id="58" name="Check Box 217" hidden="1">
          <a:extLst>
            <a:ext uri="{63B3BB69-23CF-44E3-9099-C40C66FF867C}">
              <a14:compatExt xmlns:a14="http://schemas.microsoft.com/office/drawing/2010/main" spid="_x0000_s16601"/>
            </a:ext>
            <a:ext uri="{FF2B5EF4-FFF2-40B4-BE49-F238E27FC236}">
              <a16:creationId xmlns:a16="http://schemas.microsoft.com/office/drawing/2014/main" id="{B3810985-1ACF-4E44-AF94-99A24F69B1A4}"/>
            </a:ext>
          </a:extLst>
        </xdr:cNvPr>
        <xdr:cNvSpPr/>
      </xdr:nvSpPr>
      <xdr:spPr bwMode="auto">
        <a:xfrm>
          <a:off x="3686175" y="18630900"/>
          <a:ext cx="628651" cy="2344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100</xdr:row>
      <xdr:rowOff>0</xdr:rowOff>
    </xdr:from>
    <xdr:to>
      <xdr:col>19</xdr:col>
      <xdr:colOff>202511</xdr:colOff>
      <xdr:row>101</xdr:row>
      <xdr:rowOff>143274</xdr:rowOff>
    </xdr:to>
    <xdr:sp macro="" textlink="">
      <xdr:nvSpPr>
        <xdr:cNvPr id="59" name="Check Box 218" hidden="1">
          <a:extLst>
            <a:ext uri="{63B3BB69-23CF-44E3-9099-C40C66FF867C}">
              <a14:compatExt xmlns:a14="http://schemas.microsoft.com/office/drawing/2010/main" spid="_x0000_s16602"/>
            </a:ext>
            <a:ext uri="{FF2B5EF4-FFF2-40B4-BE49-F238E27FC236}">
              <a16:creationId xmlns:a16="http://schemas.microsoft.com/office/drawing/2014/main" id="{2CC64C64-0182-4C07-A091-62AF06B45A73}"/>
            </a:ext>
          </a:extLst>
        </xdr:cNvPr>
        <xdr:cNvSpPr/>
      </xdr:nvSpPr>
      <xdr:spPr bwMode="auto">
        <a:xfrm>
          <a:off x="3476625" y="19431000"/>
          <a:ext cx="631792" cy="236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100</xdr:row>
      <xdr:rowOff>0</xdr:rowOff>
    </xdr:from>
    <xdr:to>
      <xdr:col>31</xdr:col>
      <xdr:colOff>28575</xdr:colOff>
      <xdr:row>101</xdr:row>
      <xdr:rowOff>143274</xdr:rowOff>
    </xdr:to>
    <xdr:sp macro="" textlink="">
      <xdr:nvSpPr>
        <xdr:cNvPr id="60" name="Check Box 219" hidden="1">
          <a:extLst>
            <a:ext uri="{63B3BB69-23CF-44E3-9099-C40C66FF867C}">
              <a14:compatExt xmlns:a14="http://schemas.microsoft.com/office/drawing/2010/main" spid="_x0000_s16603"/>
            </a:ext>
            <a:ext uri="{FF2B5EF4-FFF2-40B4-BE49-F238E27FC236}">
              <a16:creationId xmlns:a16="http://schemas.microsoft.com/office/drawing/2014/main" id="{60378882-2F99-40D6-B014-1C096E62E3D2}"/>
            </a:ext>
          </a:extLst>
        </xdr:cNvPr>
        <xdr:cNvSpPr/>
      </xdr:nvSpPr>
      <xdr:spPr bwMode="auto">
        <a:xfrm>
          <a:off x="5781675" y="19431000"/>
          <a:ext cx="628650" cy="236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0</xdr:rowOff>
    </xdr:from>
    <xdr:to>
      <xdr:col>10</xdr:col>
      <xdr:colOff>202299</xdr:colOff>
      <xdr:row>101</xdr:row>
      <xdr:rowOff>143274</xdr:rowOff>
    </xdr:to>
    <xdr:sp macro="" textlink="">
      <xdr:nvSpPr>
        <xdr:cNvPr id="61" name="Check Box 221" hidden="1">
          <a:extLst>
            <a:ext uri="{63B3BB69-23CF-44E3-9099-C40C66FF867C}">
              <a14:compatExt xmlns:a14="http://schemas.microsoft.com/office/drawing/2010/main" spid="_x0000_s16605"/>
            </a:ext>
            <a:ext uri="{FF2B5EF4-FFF2-40B4-BE49-F238E27FC236}">
              <a16:creationId xmlns:a16="http://schemas.microsoft.com/office/drawing/2014/main" id="{0C2ABFE0-0EAD-4286-8F3D-06AB81F29121}"/>
            </a:ext>
          </a:extLst>
        </xdr:cNvPr>
        <xdr:cNvSpPr/>
      </xdr:nvSpPr>
      <xdr:spPr bwMode="auto">
        <a:xfrm>
          <a:off x="1590675" y="19431000"/>
          <a:ext cx="631580" cy="236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96</xdr:row>
      <xdr:rowOff>0</xdr:rowOff>
    </xdr:from>
    <xdr:to>
      <xdr:col>10</xdr:col>
      <xdr:colOff>202299</xdr:colOff>
      <xdr:row>97</xdr:row>
      <xdr:rowOff>34443</xdr:rowOff>
    </xdr:to>
    <xdr:sp macro="" textlink="">
      <xdr:nvSpPr>
        <xdr:cNvPr id="62" name="Check Box 222" hidden="1">
          <a:extLst>
            <a:ext uri="{63B3BB69-23CF-44E3-9099-C40C66FF867C}">
              <a14:compatExt xmlns:a14="http://schemas.microsoft.com/office/drawing/2010/main" spid="_x0000_s16606"/>
            </a:ext>
            <a:ext uri="{FF2B5EF4-FFF2-40B4-BE49-F238E27FC236}">
              <a16:creationId xmlns:a16="http://schemas.microsoft.com/office/drawing/2014/main" id="{FB8D73A7-2685-4749-92A7-7225CE8E5F6D}"/>
            </a:ext>
          </a:extLst>
        </xdr:cNvPr>
        <xdr:cNvSpPr/>
      </xdr:nvSpPr>
      <xdr:spPr bwMode="auto">
        <a:xfrm>
          <a:off x="1590675" y="18630900"/>
          <a:ext cx="631580" cy="2344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10</xdr:col>
      <xdr:colOff>202299</xdr:colOff>
      <xdr:row>96</xdr:row>
      <xdr:rowOff>36307</xdr:rowOff>
    </xdr:to>
    <xdr:sp macro="" textlink="">
      <xdr:nvSpPr>
        <xdr:cNvPr id="63" name="Check Box 223" hidden="1">
          <a:extLst>
            <a:ext uri="{63B3BB69-23CF-44E3-9099-C40C66FF867C}">
              <a14:compatExt xmlns:a14="http://schemas.microsoft.com/office/drawing/2010/main" spid="_x0000_s16607"/>
            </a:ext>
            <a:ext uri="{FF2B5EF4-FFF2-40B4-BE49-F238E27FC236}">
              <a16:creationId xmlns:a16="http://schemas.microsoft.com/office/drawing/2014/main" id="{BD360DED-8E94-4F91-BBD6-F83FDB19DBF7}"/>
            </a:ext>
          </a:extLst>
        </xdr:cNvPr>
        <xdr:cNvSpPr/>
      </xdr:nvSpPr>
      <xdr:spPr bwMode="auto">
        <a:xfrm>
          <a:off x="1590675" y="18430875"/>
          <a:ext cx="631580" cy="2363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10</xdr:col>
      <xdr:colOff>202299</xdr:colOff>
      <xdr:row>96</xdr:row>
      <xdr:rowOff>35848</xdr:rowOff>
    </xdr:to>
    <xdr:sp macro="" textlink="">
      <xdr:nvSpPr>
        <xdr:cNvPr id="64" name="Check Box 224" hidden="1">
          <a:extLst>
            <a:ext uri="{63B3BB69-23CF-44E3-9099-C40C66FF867C}">
              <a14:compatExt xmlns:a14="http://schemas.microsoft.com/office/drawing/2010/main" spid="_x0000_s16608"/>
            </a:ext>
            <a:ext uri="{FF2B5EF4-FFF2-40B4-BE49-F238E27FC236}">
              <a16:creationId xmlns:a16="http://schemas.microsoft.com/office/drawing/2014/main" id="{C0F9E777-C18F-49FE-B3C4-975EA1B2DE01}"/>
            </a:ext>
          </a:extLst>
        </xdr:cNvPr>
        <xdr:cNvSpPr/>
      </xdr:nvSpPr>
      <xdr:spPr bwMode="auto">
        <a:xfrm>
          <a:off x="1590675" y="18430875"/>
          <a:ext cx="631580" cy="2358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10</xdr:col>
      <xdr:colOff>202299</xdr:colOff>
      <xdr:row>96</xdr:row>
      <xdr:rowOff>40927</xdr:rowOff>
    </xdr:to>
    <xdr:sp macro="" textlink="">
      <xdr:nvSpPr>
        <xdr:cNvPr id="65" name="Check Box 225" hidden="1">
          <a:extLst>
            <a:ext uri="{63B3BB69-23CF-44E3-9099-C40C66FF867C}">
              <a14:compatExt xmlns:a14="http://schemas.microsoft.com/office/drawing/2010/main" spid="_x0000_s16609"/>
            </a:ext>
            <a:ext uri="{FF2B5EF4-FFF2-40B4-BE49-F238E27FC236}">
              <a16:creationId xmlns:a16="http://schemas.microsoft.com/office/drawing/2014/main" id="{EEB44B95-02F2-4097-A7E9-5F3FCEE1C799}"/>
            </a:ext>
          </a:extLst>
        </xdr:cNvPr>
        <xdr:cNvSpPr/>
      </xdr:nvSpPr>
      <xdr:spPr bwMode="auto">
        <a:xfrm>
          <a:off x="1590675" y="18430875"/>
          <a:ext cx="631580" cy="2409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38</xdr:row>
      <xdr:rowOff>314325</xdr:rowOff>
    </xdr:from>
    <xdr:to>
      <xdr:col>22</xdr:col>
      <xdr:colOff>202325</xdr:colOff>
      <xdr:row>40</xdr:row>
      <xdr:rowOff>147735</xdr:rowOff>
    </xdr:to>
    <xdr:sp macro="" textlink="">
      <xdr:nvSpPr>
        <xdr:cNvPr id="66" name="Check Box 226" hidden="1">
          <a:extLst>
            <a:ext uri="{63B3BB69-23CF-44E3-9099-C40C66FF867C}">
              <a14:compatExt xmlns:a14="http://schemas.microsoft.com/office/drawing/2010/main" spid="_x0000_s16610"/>
            </a:ext>
            <a:ext uri="{FF2B5EF4-FFF2-40B4-BE49-F238E27FC236}">
              <a16:creationId xmlns:a16="http://schemas.microsoft.com/office/drawing/2014/main" id="{463288B6-5FD2-4AEF-9F5C-67447E0F2DA3}"/>
            </a:ext>
          </a:extLst>
        </xdr:cNvPr>
        <xdr:cNvSpPr/>
      </xdr:nvSpPr>
      <xdr:spPr bwMode="auto">
        <a:xfrm>
          <a:off x="4105275" y="7010400"/>
          <a:ext cx="631607" cy="347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38</xdr:row>
      <xdr:rowOff>314325</xdr:rowOff>
    </xdr:from>
    <xdr:to>
      <xdr:col>26</xdr:col>
      <xdr:colOff>197048</xdr:colOff>
      <xdr:row>40</xdr:row>
      <xdr:rowOff>147735</xdr:rowOff>
    </xdr:to>
    <xdr:sp macro="" textlink="">
      <xdr:nvSpPr>
        <xdr:cNvPr id="67" name="Check Box 227" hidden="1">
          <a:extLst>
            <a:ext uri="{63B3BB69-23CF-44E3-9099-C40C66FF867C}">
              <a14:compatExt xmlns:a14="http://schemas.microsoft.com/office/drawing/2010/main" spid="_x0000_s16611"/>
            </a:ext>
            <a:ext uri="{FF2B5EF4-FFF2-40B4-BE49-F238E27FC236}">
              <a16:creationId xmlns:a16="http://schemas.microsoft.com/office/drawing/2014/main" id="{2F8B5549-8C76-48F4-8320-C33D401A14BD}"/>
            </a:ext>
          </a:extLst>
        </xdr:cNvPr>
        <xdr:cNvSpPr/>
      </xdr:nvSpPr>
      <xdr:spPr bwMode="auto">
        <a:xfrm>
          <a:off x="4943475" y="7010400"/>
          <a:ext cx="629944" cy="347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38</xdr:row>
      <xdr:rowOff>314325</xdr:rowOff>
    </xdr:from>
    <xdr:to>
      <xdr:col>31</xdr:col>
      <xdr:colOff>28575</xdr:colOff>
      <xdr:row>40</xdr:row>
      <xdr:rowOff>147735</xdr:rowOff>
    </xdr:to>
    <xdr:sp macro="" textlink="">
      <xdr:nvSpPr>
        <xdr:cNvPr id="68" name="Check Box 228" hidden="1">
          <a:extLst>
            <a:ext uri="{63B3BB69-23CF-44E3-9099-C40C66FF867C}">
              <a14:compatExt xmlns:a14="http://schemas.microsoft.com/office/drawing/2010/main" spid="_x0000_s16612"/>
            </a:ext>
            <a:ext uri="{FF2B5EF4-FFF2-40B4-BE49-F238E27FC236}">
              <a16:creationId xmlns:a16="http://schemas.microsoft.com/office/drawing/2014/main" id="{3AECEA94-19F8-44EB-A171-22AD8DF911F6}"/>
            </a:ext>
          </a:extLst>
        </xdr:cNvPr>
        <xdr:cNvSpPr/>
      </xdr:nvSpPr>
      <xdr:spPr bwMode="auto">
        <a:xfrm>
          <a:off x="5781675" y="7010400"/>
          <a:ext cx="628650" cy="347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10</xdr:col>
      <xdr:colOff>202299</xdr:colOff>
      <xdr:row>53</xdr:row>
      <xdr:rowOff>115955</xdr:rowOff>
    </xdr:to>
    <xdr:sp macro="" textlink="">
      <xdr:nvSpPr>
        <xdr:cNvPr id="69" name="Check Box 229" hidden="1">
          <a:extLst>
            <a:ext uri="{63B3BB69-23CF-44E3-9099-C40C66FF867C}">
              <a14:compatExt xmlns:a14="http://schemas.microsoft.com/office/drawing/2010/main" spid="_x0000_s16613"/>
            </a:ext>
            <a:ext uri="{FF2B5EF4-FFF2-40B4-BE49-F238E27FC236}">
              <a16:creationId xmlns:a16="http://schemas.microsoft.com/office/drawing/2014/main" id="{E4AE19ED-2D34-4BB6-B3DC-5878095A0B0A}"/>
            </a:ext>
          </a:extLst>
        </xdr:cNvPr>
        <xdr:cNvSpPr/>
      </xdr:nvSpPr>
      <xdr:spPr bwMode="auto">
        <a:xfrm>
          <a:off x="1590675" y="9601200"/>
          <a:ext cx="631580" cy="315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52</xdr:row>
      <xdr:rowOff>0</xdr:rowOff>
    </xdr:from>
    <xdr:to>
      <xdr:col>16</xdr:col>
      <xdr:colOff>202325</xdr:colOff>
      <xdr:row>53</xdr:row>
      <xdr:rowOff>115955</xdr:rowOff>
    </xdr:to>
    <xdr:sp macro="" textlink="">
      <xdr:nvSpPr>
        <xdr:cNvPr id="70" name="Check Box 230" hidden="1">
          <a:extLst>
            <a:ext uri="{63B3BB69-23CF-44E3-9099-C40C66FF867C}">
              <a14:compatExt xmlns:a14="http://schemas.microsoft.com/office/drawing/2010/main" spid="_x0000_s16614"/>
            </a:ext>
            <a:ext uri="{FF2B5EF4-FFF2-40B4-BE49-F238E27FC236}">
              <a16:creationId xmlns:a16="http://schemas.microsoft.com/office/drawing/2014/main" id="{9991C972-CC26-4F5D-B0B7-B3FAA3F633E0}"/>
            </a:ext>
          </a:extLst>
        </xdr:cNvPr>
        <xdr:cNvSpPr/>
      </xdr:nvSpPr>
      <xdr:spPr bwMode="auto">
        <a:xfrm>
          <a:off x="2847975" y="9601200"/>
          <a:ext cx="631607" cy="315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52</xdr:row>
      <xdr:rowOff>0</xdr:rowOff>
    </xdr:from>
    <xdr:to>
      <xdr:col>16</xdr:col>
      <xdr:colOff>202325</xdr:colOff>
      <xdr:row>53</xdr:row>
      <xdr:rowOff>116753</xdr:rowOff>
    </xdr:to>
    <xdr:sp macro="" textlink="">
      <xdr:nvSpPr>
        <xdr:cNvPr id="71" name="Check Box 231" hidden="1">
          <a:extLst>
            <a:ext uri="{63B3BB69-23CF-44E3-9099-C40C66FF867C}">
              <a14:compatExt xmlns:a14="http://schemas.microsoft.com/office/drawing/2010/main" spid="_x0000_s16615"/>
            </a:ext>
            <a:ext uri="{FF2B5EF4-FFF2-40B4-BE49-F238E27FC236}">
              <a16:creationId xmlns:a16="http://schemas.microsoft.com/office/drawing/2014/main" id="{E8EB5CDA-42E2-4026-94BB-A33D77FAFCED}"/>
            </a:ext>
          </a:extLst>
        </xdr:cNvPr>
        <xdr:cNvSpPr/>
      </xdr:nvSpPr>
      <xdr:spPr bwMode="auto">
        <a:xfrm>
          <a:off x="2847975" y="9601200"/>
          <a:ext cx="631607" cy="3167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10</xdr:col>
      <xdr:colOff>202299</xdr:colOff>
      <xdr:row>53</xdr:row>
      <xdr:rowOff>116753</xdr:rowOff>
    </xdr:to>
    <xdr:sp macro="" textlink="">
      <xdr:nvSpPr>
        <xdr:cNvPr id="72" name="Check Box 232" hidden="1">
          <a:extLst>
            <a:ext uri="{63B3BB69-23CF-44E3-9099-C40C66FF867C}">
              <a14:compatExt xmlns:a14="http://schemas.microsoft.com/office/drawing/2010/main" spid="_x0000_s16616"/>
            </a:ext>
            <a:ext uri="{FF2B5EF4-FFF2-40B4-BE49-F238E27FC236}">
              <a16:creationId xmlns:a16="http://schemas.microsoft.com/office/drawing/2014/main" id="{350DDB10-2720-4E42-A064-5A4761C56ED6}"/>
            </a:ext>
          </a:extLst>
        </xdr:cNvPr>
        <xdr:cNvSpPr/>
      </xdr:nvSpPr>
      <xdr:spPr bwMode="auto">
        <a:xfrm>
          <a:off x="1590675" y="9601200"/>
          <a:ext cx="631580" cy="3167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0</xdr:rowOff>
    </xdr:from>
    <xdr:to>
      <xdr:col>10</xdr:col>
      <xdr:colOff>202299</xdr:colOff>
      <xdr:row>102</xdr:row>
      <xdr:rowOff>28235</xdr:rowOff>
    </xdr:to>
    <xdr:sp macro="" textlink="">
      <xdr:nvSpPr>
        <xdr:cNvPr id="73" name="Check Box 233" hidden="1">
          <a:extLst>
            <a:ext uri="{63B3BB69-23CF-44E3-9099-C40C66FF867C}">
              <a14:compatExt xmlns:a14="http://schemas.microsoft.com/office/drawing/2010/main" spid="_x0000_s16617"/>
            </a:ext>
            <a:ext uri="{FF2B5EF4-FFF2-40B4-BE49-F238E27FC236}">
              <a16:creationId xmlns:a16="http://schemas.microsoft.com/office/drawing/2014/main" id="{ECB9DCB2-17F1-45B1-931B-1ACF2D3472D6}"/>
            </a:ext>
          </a:extLst>
        </xdr:cNvPr>
        <xdr:cNvSpPr/>
      </xdr:nvSpPr>
      <xdr:spPr bwMode="auto">
        <a:xfrm>
          <a:off x="1590675" y="19431000"/>
          <a:ext cx="631580" cy="3188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100</xdr:row>
      <xdr:rowOff>0</xdr:rowOff>
    </xdr:from>
    <xdr:to>
      <xdr:col>22</xdr:col>
      <xdr:colOff>202325</xdr:colOff>
      <xdr:row>102</xdr:row>
      <xdr:rowOff>28235</xdr:rowOff>
    </xdr:to>
    <xdr:sp macro="" textlink="">
      <xdr:nvSpPr>
        <xdr:cNvPr id="74" name="Check Box 234" hidden="1">
          <a:extLst>
            <a:ext uri="{63B3BB69-23CF-44E3-9099-C40C66FF867C}">
              <a14:compatExt xmlns:a14="http://schemas.microsoft.com/office/drawing/2010/main" spid="_x0000_s16618"/>
            </a:ext>
            <a:ext uri="{FF2B5EF4-FFF2-40B4-BE49-F238E27FC236}">
              <a16:creationId xmlns:a16="http://schemas.microsoft.com/office/drawing/2014/main" id="{0AAD18E8-B76D-49D7-8DA2-D5E9718A9FF1}"/>
            </a:ext>
          </a:extLst>
        </xdr:cNvPr>
        <xdr:cNvSpPr/>
      </xdr:nvSpPr>
      <xdr:spPr bwMode="auto">
        <a:xfrm>
          <a:off x="4105275" y="19431000"/>
          <a:ext cx="631607" cy="3188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57</xdr:row>
      <xdr:rowOff>0</xdr:rowOff>
    </xdr:from>
    <xdr:to>
      <xdr:col>10</xdr:col>
      <xdr:colOff>202299</xdr:colOff>
      <xdr:row>58</xdr:row>
      <xdr:rowOff>14214</xdr:rowOff>
    </xdr:to>
    <xdr:sp macro="" textlink="">
      <xdr:nvSpPr>
        <xdr:cNvPr id="75" name="Check Box 235" hidden="1">
          <a:extLst>
            <a:ext uri="{63B3BB69-23CF-44E3-9099-C40C66FF867C}">
              <a14:compatExt xmlns:a14="http://schemas.microsoft.com/office/drawing/2010/main" spid="_x0000_s16619"/>
            </a:ext>
            <a:ext uri="{FF2B5EF4-FFF2-40B4-BE49-F238E27FC236}">
              <a16:creationId xmlns:a16="http://schemas.microsoft.com/office/drawing/2014/main" id="{F891D1F2-AC0D-414B-92AA-E5C51E9B6175}"/>
            </a:ext>
          </a:extLst>
        </xdr:cNvPr>
        <xdr:cNvSpPr/>
      </xdr:nvSpPr>
      <xdr:spPr bwMode="auto">
        <a:xfrm>
          <a:off x="1590675" y="10563225"/>
          <a:ext cx="631580" cy="2428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57</xdr:row>
      <xdr:rowOff>0</xdr:rowOff>
    </xdr:from>
    <xdr:to>
      <xdr:col>19</xdr:col>
      <xdr:colOff>202326</xdr:colOff>
      <xdr:row>58</xdr:row>
      <xdr:rowOff>14214</xdr:rowOff>
    </xdr:to>
    <xdr:sp macro="" textlink="">
      <xdr:nvSpPr>
        <xdr:cNvPr id="76" name="Check Box 236" hidden="1">
          <a:extLst>
            <a:ext uri="{63B3BB69-23CF-44E3-9099-C40C66FF867C}">
              <a14:compatExt xmlns:a14="http://schemas.microsoft.com/office/drawing/2010/main" spid="_x0000_s16620"/>
            </a:ext>
            <a:ext uri="{FF2B5EF4-FFF2-40B4-BE49-F238E27FC236}">
              <a16:creationId xmlns:a16="http://schemas.microsoft.com/office/drawing/2014/main" id="{3FF988C3-FBF2-43B4-881F-2BE677218560}"/>
            </a:ext>
          </a:extLst>
        </xdr:cNvPr>
        <xdr:cNvSpPr/>
      </xdr:nvSpPr>
      <xdr:spPr bwMode="auto">
        <a:xfrm>
          <a:off x="3476625" y="10563225"/>
          <a:ext cx="631607" cy="2428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209550</xdr:colOff>
      <xdr:row>75</xdr:row>
      <xdr:rowOff>0</xdr:rowOff>
    </xdr:from>
    <xdr:ext cx="628650" cy="228600"/>
    <xdr:sp macro="" textlink="">
      <xdr:nvSpPr>
        <xdr:cNvPr id="77" name="Check Box 170" hidden="1">
          <a:extLst>
            <a:ext uri="{63B3BB69-23CF-44E3-9099-C40C66FF867C}">
              <a14:compatExt xmlns:a14="http://schemas.microsoft.com/office/drawing/2010/main" spid="_x0000_s16554"/>
            </a:ext>
            <a:ext uri="{FF2B5EF4-FFF2-40B4-BE49-F238E27FC236}">
              <a16:creationId xmlns:a16="http://schemas.microsoft.com/office/drawing/2014/main" id="{AF75BCCC-2C06-48D1-87F5-335689D082BD}"/>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28650" cy="228600"/>
    <xdr:sp macro="" textlink="">
      <xdr:nvSpPr>
        <xdr:cNvPr id="78" name="Check Box 171" hidden="1">
          <a:extLst>
            <a:ext uri="{63B3BB69-23CF-44E3-9099-C40C66FF867C}">
              <a14:compatExt xmlns:a14="http://schemas.microsoft.com/office/drawing/2010/main" spid="_x0000_s16555"/>
            </a:ext>
            <a:ext uri="{FF2B5EF4-FFF2-40B4-BE49-F238E27FC236}">
              <a16:creationId xmlns:a16="http://schemas.microsoft.com/office/drawing/2014/main" id="{3750DF9E-F3B3-4208-BD49-4CF818338055}"/>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8650" cy="228600"/>
    <xdr:sp macro="" textlink="">
      <xdr:nvSpPr>
        <xdr:cNvPr id="79" name="Check Box 172" hidden="1">
          <a:extLst>
            <a:ext uri="{63B3BB69-23CF-44E3-9099-C40C66FF867C}">
              <a14:compatExt xmlns:a14="http://schemas.microsoft.com/office/drawing/2010/main" spid="_x0000_s16556"/>
            </a:ext>
            <a:ext uri="{FF2B5EF4-FFF2-40B4-BE49-F238E27FC236}">
              <a16:creationId xmlns:a16="http://schemas.microsoft.com/office/drawing/2014/main" id="{CF0E8A5B-C2D3-4FB8-A410-7DB76E4D0601}"/>
            </a:ext>
          </a:extLst>
        </xdr:cNvPr>
        <xdr:cNvSpPr/>
      </xdr:nvSpPr>
      <xdr:spPr bwMode="auto">
        <a:xfrm>
          <a:off x="263842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8650" cy="228600"/>
    <xdr:sp macro="" textlink="">
      <xdr:nvSpPr>
        <xdr:cNvPr id="80" name="Check Box 173" hidden="1">
          <a:extLst>
            <a:ext uri="{63B3BB69-23CF-44E3-9099-C40C66FF867C}">
              <a14:compatExt xmlns:a14="http://schemas.microsoft.com/office/drawing/2010/main" spid="_x0000_s16557"/>
            </a:ext>
            <a:ext uri="{FF2B5EF4-FFF2-40B4-BE49-F238E27FC236}">
              <a16:creationId xmlns:a16="http://schemas.microsoft.com/office/drawing/2014/main" id="{E2285CFD-8891-47A1-8917-01C9697DA047}"/>
            </a:ext>
          </a:extLst>
        </xdr:cNvPr>
        <xdr:cNvSpPr/>
      </xdr:nvSpPr>
      <xdr:spPr bwMode="auto">
        <a:xfrm>
          <a:off x="263842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8650" cy="228600"/>
    <xdr:sp macro="" textlink="">
      <xdr:nvSpPr>
        <xdr:cNvPr id="81" name="Check Box 174" hidden="1">
          <a:extLst>
            <a:ext uri="{63B3BB69-23CF-44E3-9099-C40C66FF867C}">
              <a14:compatExt xmlns:a14="http://schemas.microsoft.com/office/drawing/2010/main" spid="_x0000_s16558"/>
            </a:ext>
            <a:ext uri="{FF2B5EF4-FFF2-40B4-BE49-F238E27FC236}">
              <a16:creationId xmlns:a16="http://schemas.microsoft.com/office/drawing/2014/main" id="{276E342C-A96C-44E9-8465-D80DF04692DD}"/>
            </a:ext>
          </a:extLst>
        </xdr:cNvPr>
        <xdr:cNvSpPr/>
      </xdr:nvSpPr>
      <xdr:spPr bwMode="auto">
        <a:xfrm>
          <a:off x="5781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28650" cy="228600"/>
    <xdr:sp macro="" textlink="">
      <xdr:nvSpPr>
        <xdr:cNvPr id="82" name="Check Box 175" hidden="1">
          <a:extLst>
            <a:ext uri="{63B3BB69-23CF-44E3-9099-C40C66FF867C}">
              <a14:compatExt xmlns:a14="http://schemas.microsoft.com/office/drawing/2010/main" spid="_x0000_s16559"/>
            </a:ext>
            <a:ext uri="{FF2B5EF4-FFF2-40B4-BE49-F238E27FC236}">
              <a16:creationId xmlns:a16="http://schemas.microsoft.com/office/drawing/2014/main" id="{613296C1-7927-4E19-A296-1394EFCD0071}"/>
            </a:ext>
          </a:extLst>
        </xdr:cNvPr>
        <xdr:cNvSpPr/>
      </xdr:nvSpPr>
      <xdr:spPr bwMode="auto">
        <a:xfrm>
          <a:off x="5781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83" name="Check Box 176" hidden="1">
          <a:extLst>
            <a:ext uri="{63B3BB69-23CF-44E3-9099-C40C66FF867C}">
              <a14:compatExt xmlns:a14="http://schemas.microsoft.com/office/drawing/2010/main" spid="_x0000_s16560"/>
            </a:ext>
            <a:ext uri="{FF2B5EF4-FFF2-40B4-BE49-F238E27FC236}">
              <a16:creationId xmlns:a16="http://schemas.microsoft.com/office/drawing/2014/main" id="{ADA3D1DF-2D0F-488D-A11D-5C81BD49A1D4}"/>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84" name="Check Box 177" hidden="1">
          <a:extLst>
            <a:ext uri="{63B3BB69-23CF-44E3-9099-C40C66FF867C}">
              <a14:compatExt xmlns:a14="http://schemas.microsoft.com/office/drawing/2010/main" spid="_x0000_s16561"/>
            </a:ext>
            <a:ext uri="{FF2B5EF4-FFF2-40B4-BE49-F238E27FC236}">
              <a16:creationId xmlns:a16="http://schemas.microsoft.com/office/drawing/2014/main" id="{FE4BB996-BDFD-492A-84A3-8138818A9ABF}"/>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85" name="Check Box 235" hidden="1">
          <a:extLst>
            <a:ext uri="{63B3BB69-23CF-44E3-9099-C40C66FF867C}">
              <a14:compatExt xmlns:a14="http://schemas.microsoft.com/office/drawing/2010/main" spid="_x0000_s16619"/>
            </a:ext>
            <a:ext uri="{FF2B5EF4-FFF2-40B4-BE49-F238E27FC236}">
              <a16:creationId xmlns:a16="http://schemas.microsoft.com/office/drawing/2014/main" id="{8D6A04A6-DEBB-43D9-9C11-510FB361F729}"/>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86" name="Check Box 236" hidden="1">
          <a:extLst>
            <a:ext uri="{63B3BB69-23CF-44E3-9099-C40C66FF867C}">
              <a14:compatExt xmlns:a14="http://schemas.microsoft.com/office/drawing/2010/main" spid="_x0000_s16620"/>
            </a:ext>
            <a:ext uri="{FF2B5EF4-FFF2-40B4-BE49-F238E27FC236}">
              <a16:creationId xmlns:a16="http://schemas.microsoft.com/office/drawing/2014/main" id="{9F28FF0C-799E-4ADB-8D2E-E569088645E4}"/>
            </a:ext>
          </a:extLst>
        </xdr:cNvPr>
        <xdr:cNvSpPr/>
      </xdr:nvSpPr>
      <xdr:spPr bwMode="auto">
        <a:xfrm>
          <a:off x="41052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51</xdr:row>
      <xdr:rowOff>228600</xdr:rowOff>
    </xdr:from>
    <xdr:ext cx="628650" cy="228600"/>
    <xdr:sp macro="" textlink="">
      <xdr:nvSpPr>
        <xdr:cNvPr id="87" name="Check Box 170" hidden="1">
          <a:extLst>
            <a:ext uri="{63B3BB69-23CF-44E3-9099-C40C66FF867C}">
              <a14:compatExt xmlns:a14="http://schemas.microsoft.com/office/drawing/2010/main" spid="_x0000_s16554"/>
            </a:ext>
            <a:ext uri="{FF2B5EF4-FFF2-40B4-BE49-F238E27FC236}">
              <a16:creationId xmlns:a16="http://schemas.microsoft.com/office/drawing/2014/main" id="{4ACC15E4-6FB7-47B2-BFA4-BADA26ADF63B}"/>
            </a:ext>
          </a:extLst>
        </xdr:cNvPr>
        <xdr:cNvSpPr/>
      </xdr:nvSpPr>
      <xdr:spPr bwMode="auto">
        <a:xfrm>
          <a:off x="1590675" y="9601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8650" cy="228600"/>
    <xdr:sp macro="" textlink="">
      <xdr:nvSpPr>
        <xdr:cNvPr id="88" name="Check Box 188" hidden="1">
          <a:extLst>
            <a:ext uri="{63B3BB69-23CF-44E3-9099-C40C66FF867C}">
              <a14:compatExt xmlns:a14="http://schemas.microsoft.com/office/drawing/2010/main" spid="_x0000_s16572"/>
            </a:ext>
            <a:ext uri="{FF2B5EF4-FFF2-40B4-BE49-F238E27FC236}">
              <a16:creationId xmlns:a16="http://schemas.microsoft.com/office/drawing/2014/main" id="{49CE14BF-445A-4C55-89CE-B84199081BAB}"/>
            </a:ext>
          </a:extLst>
        </xdr:cNvPr>
        <xdr:cNvSpPr/>
      </xdr:nvSpPr>
      <xdr:spPr bwMode="auto">
        <a:xfrm>
          <a:off x="542925" y="10791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8650" cy="228600"/>
    <xdr:sp macro="" textlink="">
      <xdr:nvSpPr>
        <xdr:cNvPr id="89" name="Check Box 189" hidden="1">
          <a:extLst>
            <a:ext uri="{63B3BB69-23CF-44E3-9099-C40C66FF867C}">
              <a14:compatExt xmlns:a14="http://schemas.microsoft.com/office/drawing/2010/main" spid="_x0000_s16573"/>
            </a:ext>
            <a:ext uri="{FF2B5EF4-FFF2-40B4-BE49-F238E27FC236}">
              <a16:creationId xmlns:a16="http://schemas.microsoft.com/office/drawing/2014/main" id="{90746663-55D3-4DBE-A79A-0C00FC59A313}"/>
            </a:ext>
          </a:extLst>
        </xdr:cNvPr>
        <xdr:cNvSpPr/>
      </xdr:nvSpPr>
      <xdr:spPr bwMode="auto">
        <a:xfrm>
          <a:off x="542925" y="10791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49</xdr:row>
      <xdr:rowOff>0</xdr:rowOff>
    </xdr:from>
    <xdr:ext cx="628650" cy="228600"/>
    <xdr:sp macro="" textlink="">
      <xdr:nvSpPr>
        <xdr:cNvPr id="90" name="Check Box 161" hidden="1">
          <a:extLst>
            <a:ext uri="{63B3BB69-23CF-44E3-9099-C40C66FF867C}">
              <a14:compatExt xmlns:a14="http://schemas.microsoft.com/office/drawing/2010/main" spid="_x0000_s16545"/>
            </a:ext>
            <a:ext uri="{FF2B5EF4-FFF2-40B4-BE49-F238E27FC236}">
              <a16:creationId xmlns:a16="http://schemas.microsoft.com/office/drawing/2014/main" id="{74975AE2-EB4E-4D20-B562-5A10E73622F2}"/>
            </a:ext>
          </a:extLst>
        </xdr:cNvPr>
        <xdr:cNvSpPr/>
      </xdr:nvSpPr>
      <xdr:spPr bwMode="auto">
        <a:xfrm>
          <a:off x="49434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49</xdr:row>
      <xdr:rowOff>0</xdr:rowOff>
    </xdr:from>
    <xdr:ext cx="628650" cy="228600"/>
    <xdr:sp macro="" textlink="">
      <xdr:nvSpPr>
        <xdr:cNvPr id="91" name="Check Box 164" hidden="1">
          <a:extLst>
            <a:ext uri="{63B3BB69-23CF-44E3-9099-C40C66FF867C}">
              <a14:compatExt xmlns:a14="http://schemas.microsoft.com/office/drawing/2010/main" spid="_x0000_s16548"/>
            </a:ext>
            <a:ext uri="{FF2B5EF4-FFF2-40B4-BE49-F238E27FC236}">
              <a16:creationId xmlns:a16="http://schemas.microsoft.com/office/drawing/2014/main" id="{CEA6B563-D745-4CA3-840E-1E4E00346A26}"/>
            </a:ext>
          </a:extLst>
        </xdr:cNvPr>
        <xdr:cNvSpPr/>
      </xdr:nvSpPr>
      <xdr:spPr bwMode="auto">
        <a:xfrm>
          <a:off x="5781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628650" cy="228600"/>
    <xdr:sp macro="" textlink="">
      <xdr:nvSpPr>
        <xdr:cNvPr id="92" name="Check Box 165" hidden="1">
          <a:extLst>
            <a:ext uri="{63B3BB69-23CF-44E3-9099-C40C66FF867C}">
              <a14:compatExt xmlns:a14="http://schemas.microsoft.com/office/drawing/2010/main" spid="_x0000_s16549"/>
            </a:ext>
            <a:ext uri="{FF2B5EF4-FFF2-40B4-BE49-F238E27FC236}">
              <a16:creationId xmlns:a16="http://schemas.microsoft.com/office/drawing/2014/main" id="{690CF81D-1358-4705-BD9F-6CAF82E8EE7E}"/>
            </a:ext>
          </a:extLst>
        </xdr:cNvPr>
        <xdr:cNvSpPr/>
      </xdr:nvSpPr>
      <xdr:spPr bwMode="auto">
        <a:xfrm>
          <a:off x="41052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49</xdr:row>
      <xdr:rowOff>0</xdr:rowOff>
    </xdr:from>
    <xdr:ext cx="628650" cy="228600"/>
    <xdr:sp macro="" textlink="">
      <xdr:nvSpPr>
        <xdr:cNvPr id="93" name="Check Box 166" hidden="1">
          <a:extLst>
            <a:ext uri="{63B3BB69-23CF-44E3-9099-C40C66FF867C}">
              <a14:compatExt xmlns:a14="http://schemas.microsoft.com/office/drawing/2010/main" spid="_x0000_s16550"/>
            </a:ext>
            <a:ext uri="{FF2B5EF4-FFF2-40B4-BE49-F238E27FC236}">
              <a16:creationId xmlns:a16="http://schemas.microsoft.com/office/drawing/2014/main" id="{8FC82B92-AD24-4ED4-85BB-549C02DF2E49}"/>
            </a:ext>
          </a:extLst>
        </xdr:cNvPr>
        <xdr:cNvSpPr/>
      </xdr:nvSpPr>
      <xdr:spPr bwMode="auto">
        <a:xfrm>
          <a:off x="1590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628650" cy="228600"/>
    <xdr:sp macro="" textlink="">
      <xdr:nvSpPr>
        <xdr:cNvPr id="94" name="Check Box 167" hidden="1">
          <a:extLst>
            <a:ext uri="{63B3BB69-23CF-44E3-9099-C40C66FF867C}">
              <a14:compatExt xmlns:a14="http://schemas.microsoft.com/office/drawing/2010/main" spid="_x0000_s16551"/>
            </a:ext>
            <a:ext uri="{FF2B5EF4-FFF2-40B4-BE49-F238E27FC236}">
              <a16:creationId xmlns:a16="http://schemas.microsoft.com/office/drawing/2014/main" id="{A37F867D-396D-4DA0-AC5D-C7CEAFCDF3C7}"/>
            </a:ext>
          </a:extLst>
        </xdr:cNvPr>
        <xdr:cNvSpPr/>
      </xdr:nvSpPr>
      <xdr:spPr bwMode="auto">
        <a:xfrm>
          <a:off x="1590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628650" cy="314325"/>
    <xdr:sp macro="" textlink="">
      <xdr:nvSpPr>
        <xdr:cNvPr id="95" name="Check Box 226" hidden="1">
          <a:extLst>
            <a:ext uri="{63B3BB69-23CF-44E3-9099-C40C66FF867C}">
              <a14:compatExt xmlns:a14="http://schemas.microsoft.com/office/drawing/2010/main" spid="_x0000_s16610"/>
            </a:ext>
            <a:ext uri="{FF2B5EF4-FFF2-40B4-BE49-F238E27FC236}">
              <a16:creationId xmlns:a16="http://schemas.microsoft.com/office/drawing/2014/main" id="{A37A80BF-AAB4-420C-B4A7-B0810D8943AC}"/>
            </a:ext>
          </a:extLst>
        </xdr:cNvPr>
        <xdr:cNvSpPr/>
      </xdr:nvSpPr>
      <xdr:spPr bwMode="auto">
        <a:xfrm>
          <a:off x="4105275" y="90201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49</xdr:row>
      <xdr:rowOff>0</xdr:rowOff>
    </xdr:from>
    <xdr:ext cx="628650" cy="314325"/>
    <xdr:sp macro="" textlink="">
      <xdr:nvSpPr>
        <xdr:cNvPr id="96" name="Check Box 227" hidden="1">
          <a:extLst>
            <a:ext uri="{63B3BB69-23CF-44E3-9099-C40C66FF867C}">
              <a14:compatExt xmlns:a14="http://schemas.microsoft.com/office/drawing/2010/main" spid="_x0000_s16611"/>
            </a:ext>
            <a:ext uri="{FF2B5EF4-FFF2-40B4-BE49-F238E27FC236}">
              <a16:creationId xmlns:a16="http://schemas.microsoft.com/office/drawing/2014/main" id="{C796B0D3-769F-4B7F-B7CC-5ADEF34ADCBA}"/>
            </a:ext>
          </a:extLst>
        </xdr:cNvPr>
        <xdr:cNvSpPr/>
      </xdr:nvSpPr>
      <xdr:spPr bwMode="auto">
        <a:xfrm>
          <a:off x="4943475" y="90201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49</xdr:row>
      <xdr:rowOff>0</xdr:rowOff>
    </xdr:from>
    <xdr:ext cx="628650" cy="314325"/>
    <xdr:sp macro="" textlink="">
      <xdr:nvSpPr>
        <xdr:cNvPr id="97" name="Check Box 228" hidden="1">
          <a:extLst>
            <a:ext uri="{63B3BB69-23CF-44E3-9099-C40C66FF867C}">
              <a14:compatExt xmlns:a14="http://schemas.microsoft.com/office/drawing/2010/main" spid="_x0000_s16612"/>
            </a:ext>
            <a:ext uri="{FF2B5EF4-FFF2-40B4-BE49-F238E27FC236}">
              <a16:creationId xmlns:a16="http://schemas.microsoft.com/office/drawing/2014/main" id="{51C63DBD-12F2-4589-95FA-743A03B111CF}"/>
            </a:ext>
          </a:extLst>
        </xdr:cNvPr>
        <xdr:cNvSpPr/>
      </xdr:nvSpPr>
      <xdr:spPr bwMode="auto">
        <a:xfrm>
          <a:off x="5781675" y="90201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55</xdr:row>
      <xdr:rowOff>0</xdr:rowOff>
    </xdr:from>
    <xdr:ext cx="628650" cy="228600"/>
    <xdr:sp macro="" textlink="">
      <xdr:nvSpPr>
        <xdr:cNvPr id="98" name="Check Box 161" hidden="1">
          <a:extLst>
            <a:ext uri="{63B3BB69-23CF-44E3-9099-C40C66FF867C}">
              <a14:compatExt xmlns:a14="http://schemas.microsoft.com/office/drawing/2010/main" spid="_x0000_s16545"/>
            </a:ext>
            <a:ext uri="{FF2B5EF4-FFF2-40B4-BE49-F238E27FC236}">
              <a16:creationId xmlns:a16="http://schemas.microsoft.com/office/drawing/2014/main" id="{29518B56-0412-4974-8ED2-3F03FC17DA66}"/>
            </a:ext>
          </a:extLst>
        </xdr:cNvPr>
        <xdr:cNvSpPr/>
      </xdr:nvSpPr>
      <xdr:spPr bwMode="auto">
        <a:xfrm>
          <a:off x="49434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55</xdr:row>
      <xdr:rowOff>0</xdr:rowOff>
    </xdr:from>
    <xdr:ext cx="628650" cy="228600"/>
    <xdr:sp macro="" textlink="">
      <xdr:nvSpPr>
        <xdr:cNvPr id="99" name="Check Box 164" hidden="1">
          <a:extLst>
            <a:ext uri="{63B3BB69-23CF-44E3-9099-C40C66FF867C}">
              <a14:compatExt xmlns:a14="http://schemas.microsoft.com/office/drawing/2010/main" spid="_x0000_s16548"/>
            </a:ext>
            <a:ext uri="{FF2B5EF4-FFF2-40B4-BE49-F238E27FC236}">
              <a16:creationId xmlns:a16="http://schemas.microsoft.com/office/drawing/2014/main" id="{E0F8270E-A4F6-4FAF-A9BC-CD5794E1DBA8}"/>
            </a:ext>
          </a:extLst>
        </xdr:cNvPr>
        <xdr:cNvSpPr/>
      </xdr:nvSpPr>
      <xdr:spPr bwMode="auto">
        <a:xfrm>
          <a:off x="5781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628650" cy="228600"/>
    <xdr:sp macro="" textlink="">
      <xdr:nvSpPr>
        <xdr:cNvPr id="100" name="Check Box 165" hidden="1">
          <a:extLst>
            <a:ext uri="{63B3BB69-23CF-44E3-9099-C40C66FF867C}">
              <a14:compatExt xmlns:a14="http://schemas.microsoft.com/office/drawing/2010/main" spid="_x0000_s16549"/>
            </a:ext>
            <a:ext uri="{FF2B5EF4-FFF2-40B4-BE49-F238E27FC236}">
              <a16:creationId xmlns:a16="http://schemas.microsoft.com/office/drawing/2014/main" id="{414E1AA1-A6C9-4459-972D-401517487AD4}"/>
            </a:ext>
          </a:extLst>
        </xdr:cNvPr>
        <xdr:cNvSpPr/>
      </xdr:nvSpPr>
      <xdr:spPr bwMode="auto">
        <a:xfrm>
          <a:off x="41052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0</xdr:rowOff>
    </xdr:from>
    <xdr:ext cx="628650" cy="228600"/>
    <xdr:sp macro="" textlink="">
      <xdr:nvSpPr>
        <xdr:cNvPr id="101" name="Check Box 166" hidden="1">
          <a:extLst>
            <a:ext uri="{63B3BB69-23CF-44E3-9099-C40C66FF867C}">
              <a14:compatExt xmlns:a14="http://schemas.microsoft.com/office/drawing/2010/main" spid="_x0000_s16550"/>
            </a:ext>
            <a:ext uri="{FF2B5EF4-FFF2-40B4-BE49-F238E27FC236}">
              <a16:creationId xmlns:a16="http://schemas.microsoft.com/office/drawing/2014/main" id="{4BF8A644-A4BC-4BB6-9CEF-AE8822C644D7}"/>
            </a:ext>
          </a:extLst>
        </xdr:cNvPr>
        <xdr:cNvSpPr/>
      </xdr:nvSpPr>
      <xdr:spPr bwMode="auto">
        <a:xfrm>
          <a:off x="1590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628650" cy="228600"/>
    <xdr:sp macro="" textlink="">
      <xdr:nvSpPr>
        <xdr:cNvPr id="102" name="Check Box 167" hidden="1">
          <a:extLst>
            <a:ext uri="{63B3BB69-23CF-44E3-9099-C40C66FF867C}">
              <a14:compatExt xmlns:a14="http://schemas.microsoft.com/office/drawing/2010/main" spid="_x0000_s16551"/>
            </a:ext>
            <a:ext uri="{FF2B5EF4-FFF2-40B4-BE49-F238E27FC236}">
              <a16:creationId xmlns:a16="http://schemas.microsoft.com/office/drawing/2014/main" id="{78400900-BCAA-4232-812B-9EF73A163F87}"/>
            </a:ext>
          </a:extLst>
        </xdr:cNvPr>
        <xdr:cNvSpPr/>
      </xdr:nvSpPr>
      <xdr:spPr bwMode="auto">
        <a:xfrm>
          <a:off x="1590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49</xdr:row>
      <xdr:rowOff>0</xdr:rowOff>
    </xdr:from>
    <xdr:ext cx="628650" cy="228600"/>
    <xdr:sp macro="" textlink="">
      <xdr:nvSpPr>
        <xdr:cNvPr id="103" name="Check Box 161" hidden="1">
          <a:extLst>
            <a:ext uri="{63B3BB69-23CF-44E3-9099-C40C66FF867C}">
              <a14:compatExt xmlns:a14="http://schemas.microsoft.com/office/drawing/2010/main" spid="_x0000_s16545"/>
            </a:ext>
            <a:ext uri="{FF2B5EF4-FFF2-40B4-BE49-F238E27FC236}">
              <a16:creationId xmlns:a16="http://schemas.microsoft.com/office/drawing/2014/main" id="{11B7CB25-A6B3-4F3F-B617-7B7F1DBC00AD}"/>
            </a:ext>
          </a:extLst>
        </xdr:cNvPr>
        <xdr:cNvSpPr/>
      </xdr:nvSpPr>
      <xdr:spPr bwMode="auto">
        <a:xfrm>
          <a:off x="49434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49</xdr:row>
      <xdr:rowOff>0</xdr:rowOff>
    </xdr:from>
    <xdr:ext cx="628650" cy="228600"/>
    <xdr:sp macro="" textlink="">
      <xdr:nvSpPr>
        <xdr:cNvPr id="104" name="Check Box 164" hidden="1">
          <a:extLst>
            <a:ext uri="{63B3BB69-23CF-44E3-9099-C40C66FF867C}">
              <a14:compatExt xmlns:a14="http://schemas.microsoft.com/office/drawing/2010/main" spid="_x0000_s16548"/>
            </a:ext>
            <a:ext uri="{FF2B5EF4-FFF2-40B4-BE49-F238E27FC236}">
              <a16:creationId xmlns:a16="http://schemas.microsoft.com/office/drawing/2014/main" id="{D2FB70B1-48F4-429B-A54A-6CF58FA6EF59}"/>
            </a:ext>
          </a:extLst>
        </xdr:cNvPr>
        <xdr:cNvSpPr/>
      </xdr:nvSpPr>
      <xdr:spPr bwMode="auto">
        <a:xfrm>
          <a:off x="5781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628650" cy="228600"/>
    <xdr:sp macro="" textlink="">
      <xdr:nvSpPr>
        <xdr:cNvPr id="105" name="Check Box 165" hidden="1">
          <a:extLst>
            <a:ext uri="{63B3BB69-23CF-44E3-9099-C40C66FF867C}">
              <a14:compatExt xmlns:a14="http://schemas.microsoft.com/office/drawing/2010/main" spid="_x0000_s16549"/>
            </a:ext>
            <a:ext uri="{FF2B5EF4-FFF2-40B4-BE49-F238E27FC236}">
              <a16:creationId xmlns:a16="http://schemas.microsoft.com/office/drawing/2014/main" id="{7890C4C5-0D13-4D57-A052-547804E337CD}"/>
            </a:ext>
          </a:extLst>
        </xdr:cNvPr>
        <xdr:cNvSpPr/>
      </xdr:nvSpPr>
      <xdr:spPr bwMode="auto">
        <a:xfrm>
          <a:off x="41052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49</xdr:row>
      <xdr:rowOff>0</xdr:rowOff>
    </xdr:from>
    <xdr:ext cx="628650" cy="228600"/>
    <xdr:sp macro="" textlink="">
      <xdr:nvSpPr>
        <xdr:cNvPr id="106" name="Check Box 166" hidden="1">
          <a:extLst>
            <a:ext uri="{63B3BB69-23CF-44E3-9099-C40C66FF867C}">
              <a14:compatExt xmlns:a14="http://schemas.microsoft.com/office/drawing/2010/main" spid="_x0000_s16550"/>
            </a:ext>
            <a:ext uri="{FF2B5EF4-FFF2-40B4-BE49-F238E27FC236}">
              <a16:creationId xmlns:a16="http://schemas.microsoft.com/office/drawing/2014/main" id="{A1F15085-9775-4100-B044-EBFF89243821}"/>
            </a:ext>
          </a:extLst>
        </xdr:cNvPr>
        <xdr:cNvSpPr/>
      </xdr:nvSpPr>
      <xdr:spPr bwMode="auto">
        <a:xfrm>
          <a:off x="1590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628650" cy="228600"/>
    <xdr:sp macro="" textlink="">
      <xdr:nvSpPr>
        <xdr:cNvPr id="107" name="Check Box 167" hidden="1">
          <a:extLst>
            <a:ext uri="{63B3BB69-23CF-44E3-9099-C40C66FF867C}">
              <a14:compatExt xmlns:a14="http://schemas.microsoft.com/office/drawing/2010/main" spid="_x0000_s16551"/>
            </a:ext>
            <a:ext uri="{FF2B5EF4-FFF2-40B4-BE49-F238E27FC236}">
              <a16:creationId xmlns:a16="http://schemas.microsoft.com/office/drawing/2014/main" id="{8AFAE86C-D916-46F2-B961-36AEE2D95F00}"/>
            </a:ext>
          </a:extLst>
        </xdr:cNvPr>
        <xdr:cNvSpPr/>
      </xdr:nvSpPr>
      <xdr:spPr bwMode="auto">
        <a:xfrm>
          <a:off x="1590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55</xdr:row>
      <xdr:rowOff>0</xdr:rowOff>
    </xdr:from>
    <xdr:ext cx="628650" cy="228600"/>
    <xdr:sp macro="" textlink="">
      <xdr:nvSpPr>
        <xdr:cNvPr id="108" name="Check Box 161" hidden="1">
          <a:extLst>
            <a:ext uri="{63B3BB69-23CF-44E3-9099-C40C66FF867C}">
              <a14:compatExt xmlns:a14="http://schemas.microsoft.com/office/drawing/2010/main" spid="_x0000_s16545"/>
            </a:ext>
            <a:ext uri="{FF2B5EF4-FFF2-40B4-BE49-F238E27FC236}">
              <a16:creationId xmlns:a16="http://schemas.microsoft.com/office/drawing/2014/main" id="{951C44CC-B2CD-4959-9816-131B87CAECA3}"/>
            </a:ext>
          </a:extLst>
        </xdr:cNvPr>
        <xdr:cNvSpPr/>
      </xdr:nvSpPr>
      <xdr:spPr bwMode="auto">
        <a:xfrm>
          <a:off x="49434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55</xdr:row>
      <xdr:rowOff>0</xdr:rowOff>
    </xdr:from>
    <xdr:ext cx="628650" cy="228600"/>
    <xdr:sp macro="" textlink="">
      <xdr:nvSpPr>
        <xdr:cNvPr id="109" name="Check Box 164" hidden="1">
          <a:extLst>
            <a:ext uri="{63B3BB69-23CF-44E3-9099-C40C66FF867C}">
              <a14:compatExt xmlns:a14="http://schemas.microsoft.com/office/drawing/2010/main" spid="_x0000_s16548"/>
            </a:ext>
            <a:ext uri="{FF2B5EF4-FFF2-40B4-BE49-F238E27FC236}">
              <a16:creationId xmlns:a16="http://schemas.microsoft.com/office/drawing/2014/main" id="{2D04D4B5-23B2-4906-9862-21E8A698DDAC}"/>
            </a:ext>
          </a:extLst>
        </xdr:cNvPr>
        <xdr:cNvSpPr/>
      </xdr:nvSpPr>
      <xdr:spPr bwMode="auto">
        <a:xfrm>
          <a:off x="5781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628650" cy="228600"/>
    <xdr:sp macro="" textlink="">
      <xdr:nvSpPr>
        <xdr:cNvPr id="110" name="Check Box 165" hidden="1">
          <a:extLst>
            <a:ext uri="{63B3BB69-23CF-44E3-9099-C40C66FF867C}">
              <a14:compatExt xmlns:a14="http://schemas.microsoft.com/office/drawing/2010/main" spid="_x0000_s16549"/>
            </a:ext>
            <a:ext uri="{FF2B5EF4-FFF2-40B4-BE49-F238E27FC236}">
              <a16:creationId xmlns:a16="http://schemas.microsoft.com/office/drawing/2014/main" id="{64037EB4-F52F-400C-93D8-23154E9797E5}"/>
            </a:ext>
          </a:extLst>
        </xdr:cNvPr>
        <xdr:cNvSpPr/>
      </xdr:nvSpPr>
      <xdr:spPr bwMode="auto">
        <a:xfrm>
          <a:off x="41052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0</xdr:rowOff>
    </xdr:from>
    <xdr:ext cx="628650" cy="228600"/>
    <xdr:sp macro="" textlink="">
      <xdr:nvSpPr>
        <xdr:cNvPr id="111" name="Check Box 166" hidden="1">
          <a:extLst>
            <a:ext uri="{63B3BB69-23CF-44E3-9099-C40C66FF867C}">
              <a14:compatExt xmlns:a14="http://schemas.microsoft.com/office/drawing/2010/main" spid="_x0000_s16550"/>
            </a:ext>
            <a:ext uri="{FF2B5EF4-FFF2-40B4-BE49-F238E27FC236}">
              <a16:creationId xmlns:a16="http://schemas.microsoft.com/office/drawing/2014/main" id="{7EFA5F11-7C2F-41A7-AFDF-2E0C77491087}"/>
            </a:ext>
          </a:extLst>
        </xdr:cNvPr>
        <xdr:cNvSpPr/>
      </xdr:nvSpPr>
      <xdr:spPr bwMode="auto">
        <a:xfrm>
          <a:off x="1590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55</xdr:row>
      <xdr:rowOff>0</xdr:rowOff>
    </xdr:from>
    <xdr:ext cx="628650" cy="228600"/>
    <xdr:sp macro="" textlink="">
      <xdr:nvSpPr>
        <xdr:cNvPr id="112" name="Check Box 161" hidden="1">
          <a:extLst>
            <a:ext uri="{63B3BB69-23CF-44E3-9099-C40C66FF867C}">
              <a14:compatExt xmlns:a14="http://schemas.microsoft.com/office/drawing/2010/main" spid="_x0000_s16545"/>
            </a:ext>
            <a:ext uri="{FF2B5EF4-FFF2-40B4-BE49-F238E27FC236}">
              <a16:creationId xmlns:a16="http://schemas.microsoft.com/office/drawing/2014/main" id="{95E33A75-31D3-4C96-9075-5039DFB01B9C}"/>
            </a:ext>
          </a:extLst>
        </xdr:cNvPr>
        <xdr:cNvSpPr/>
      </xdr:nvSpPr>
      <xdr:spPr bwMode="auto">
        <a:xfrm>
          <a:off x="347662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25</xdr:row>
      <xdr:rowOff>0</xdr:rowOff>
    </xdr:from>
    <xdr:ext cx="642097" cy="219636"/>
    <xdr:sp macro="" textlink="">
      <xdr:nvSpPr>
        <xdr:cNvPr id="113" name="Check Box 161" hidden="1">
          <a:extLst>
            <a:ext uri="{63B3BB69-23CF-44E3-9099-C40C66FF867C}">
              <a14:compatExt xmlns:a14="http://schemas.microsoft.com/office/drawing/2010/main" spid="_x0000_s16545"/>
            </a:ext>
            <a:ext uri="{FF2B5EF4-FFF2-40B4-BE49-F238E27FC236}">
              <a16:creationId xmlns:a16="http://schemas.microsoft.com/office/drawing/2014/main" id="{0BA06132-6357-4640-8A6A-54D5CDAA9B07}"/>
            </a:ext>
          </a:extLst>
        </xdr:cNvPr>
        <xdr:cNvSpPr/>
      </xdr:nvSpPr>
      <xdr:spPr bwMode="auto">
        <a:xfrm>
          <a:off x="3895725" y="47244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25</xdr:row>
      <xdr:rowOff>0</xdr:rowOff>
    </xdr:from>
    <xdr:ext cx="642097" cy="219636"/>
    <xdr:sp macro="" textlink="">
      <xdr:nvSpPr>
        <xdr:cNvPr id="114" name="Check Box 164" hidden="1">
          <a:extLst>
            <a:ext uri="{63B3BB69-23CF-44E3-9099-C40C66FF867C}">
              <a14:compatExt xmlns:a14="http://schemas.microsoft.com/office/drawing/2010/main" spid="_x0000_s16548"/>
            </a:ext>
            <a:ext uri="{FF2B5EF4-FFF2-40B4-BE49-F238E27FC236}">
              <a16:creationId xmlns:a16="http://schemas.microsoft.com/office/drawing/2014/main" id="{F09937B8-C1E6-4E8B-9579-EAE21101CE32}"/>
            </a:ext>
          </a:extLst>
        </xdr:cNvPr>
        <xdr:cNvSpPr/>
      </xdr:nvSpPr>
      <xdr:spPr bwMode="auto">
        <a:xfrm>
          <a:off x="4943475" y="47244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25</xdr:row>
      <xdr:rowOff>0</xdr:rowOff>
    </xdr:from>
    <xdr:ext cx="638736" cy="224118"/>
    <xdr:sp macro="" textlink="">
      <xdr:nvSpPr>
        <xdr:cNvPr id="115" name="Check Box 165" hidden="1">
          <a:extLst>
            <a:ext uri="{63B3BB69-23CF-44E3-9099-C40C66FF867C}">
              <a14:compatExt xmlns:a14="http://schemas.microsoft.com/office/drawing/2010/main" spid="_x0000_s16549"/>
            </a:ext>
            <a:ext uri="{FF2B5EF4-FFF2-40B4-BE49-F238E27FC236}">
              <a16:creationId xmlns:a16="http://schemas.microsoft.com/office/drawing/2014/main" id="{8DF947EA-A8BC-416E-A55D-17BEA86BD54D}"/>
            </a:ext>
          </a:extLst>
        </xdr:cNvPr>
        <xdr:cNvSpPr/>
      </xdr:nvSpPr>
      <xdr:spPr bwMode="auto">
        <a:xfrm>
          <a:off x="3476625" y="47244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25</xdr:row>
      <xdr:rowOff>0</xdr:rowOff>
    </xdr:from>
    <xdr:ext cx="642097" cy="219636"/>
    <xdr:sp macro="" textlink="">
      <xdr:nvSpPr>
        <xdr:cNvPr id="116" name="Check Box 166" hidden="1">
          <a:extLst>
            <a:ext uri="{63B3BB69-23CF-44E3-9099-C40C66FF867C}">
              <a14:compatExt xmlns:a14="http://schemas.microsoft.com/office/drawing/2010/main" spid="_x0000_s16550"/>
            </a:ext>
            <a:ext uri="{FF2B5EF4-FFF2-40B4-BE49-F238E27FC236}">
              <a16:creationId xmlns:a16="http://schemas.microsoft.com/office/drawing/2014/main" id="{E7C64619-87BA-4CED-81B5-CFB3C65373BB}"/>
            </a:ext>
          </a:extLst>
        </xdr:cNvPr>
        <xdr:cNvSpPr/>
      </xdr:nvSpPr>
      <xdr:spPr bwMode="auto">
        <a:xfrm>
          <a:off x="1590675" y="47244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25</xdr:row>
      <xdr:rowOff>0</xdr:rowOff>
    </xdr:from>
    <xdr:ext cx="638735" cy="231913"/>
    <xdr:sp macro="" textlink="">
      <xdr:nvSpPr>
        <xdr:cNvPr id="117" name="Check Box 167" hidden="1">
          <a:extLst>
            <a:ext uri="{63B3BB69-23CF-44E3-9099-C40C66FF867C}">
              <a14:compatExt xmlns:a14="http://schemas.microsoft.com/office/drawing/2010/main" spid="_x0000_s16551"/>
            </a:ext>
            <a:ext uri="{FF2B5EF4-FFF2-40B4-BE49-F238E27FC236}">
              <a16:creationId xmlns:a16="http://schemas.microsoft.com/office/drawing/2014/main" id="{AE54DE28-87D6-4368-902F-31181609952D}"/>
            </a:ext>
          </a:extLst>
        </xdr:cNvPr>
        <xdr:cNvSpPr/>
      </xdr:nvSpPr>
      <xdr:spPr bwMode="auto">
        <a:xfrm>
          <a:off x="1590675" y="47244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638736" cy="313205"/>
    <xdr:sp macro="" textlink="">
      <xdr:nvSpPr>
        <xdr:cNvPr id="118" name="Check Box 226" hidden="1">
          <a:extLst>
            <a:ext uri="{63B3BB69-23CF-44E3-9099-C40C66FF867C}">
              <a14:compatExt xmlns:a14="http://schemas.microsoft.com/office/drawing/2010/main" spid="_x0000_s16610"/>
            </a:ext>
            <a:ext uri="{FF2B5EF4-FFF2-40B4-BE49-F238E27FC236}">
              <a16:creationId xmlns:a16="http://schemas.microsoft.com/office/drawing/2014/main" id="{7AF70F17-97A4-447D-8429-85633F20084D}"/>
            </a:ext>
          </a:extLst>
        </xdr:cNvPr>
        <xdr:cNvSpPr/>
      </xdr:nvSpPr>
      <xdr:spPr bwMode="auto">
        <a:xfrm>
          <a:off x="4105275" y="49244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26</xdr:row>
      <xdr:rowOff>0</xdr:rowOff>
    </xdr:from>
    <xdr:ext cx="642097" cy="313205"/>
    <xdr:sp macro="" textlink="">
      <xdr:nvSpPr>
        <xdr:cNvPr id="119" name="Check Box 227" hidden="1">
          <a:extLst>
            <a:ext uri="{63B3BB69-23CF-44E3-9099-C40C66FF867C}">
              <a14:compatExt xmlns:a14="http://schemas.microsoft.com/office/drawing/2010/main" spid="_x0000_s16611"/>
            </a:ext>
            <a:ext uri="{FF2B5EF4-FFF2-40B4-BE49-F238E27FC236}">
              <a16:creationId xmlns:a16="http://schemas.microsoft.com/office/drawing/2014/main" id="{099E6A2D-7C5E-439C-82AB-805CD71B6CE0}"/>
            </a:ext>
          </a:extLst>
        </xdr:cNvPr>
        <xdr:cNvSpPr/>
      </xdr:nvSpPr>
      <xdr:spPr bwMode="auto">
        <a:xfrm>
          <a:off x="4943475" y="49244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26</xdr:row>
      <xdr:rowOff>0</xdr:rowOff>
    </xdr:from>
    <xdr:ext cx="642097" cy="313205"/>
    <xdr:sp macro="" textlink="">
      <xdr:nvSpPr>
        <xdr:cNvPr id="120" name="Check Box 228" hidden="1">
          <a:extLst>
            <a:ext uri="{63B3BB69-23CF-44E3-9099-C40C66FF867C}">
              <a14:compatExt xmlns:a14="http://schemas.microsoft.com/office/drawing/2010/main" spid="_x0000_s16612"/>
            </a:ext>
            <a:ext uri="{FF2B5EF4-FFF2-40B4-BE49-F238E27FC236}">
              <a16:creationId xmlns:a16="http://schemas.microsoft.com/office/drawing/2014/main" id="{DA5E132D-0095-4655-A237-7B891E7CBBD0}"/>
            </a:ext>
          </a:extLst>
        </xdr:cNvPr>
        <xdr:cNvSpPr/>
      </xdr:nvSpPr>
      <xdr:spPr bwMode="auto">
        <a:xfrm>
          <a:off x="5781675" y="49244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25</xdr:row>
      <xdr:rowOff>0</xdr:rowOff>
    </xdr:from>
    <xdr:ext cx="638736" cy="224118"/>
    <xdr:sp macro="" textlink="">
      <xdr:nvSpPr>
        <xdr:cNvPr id="121" name="Check Box 165" hidden="1">
          <a:extLst>
            <a:ext uri="{63B3BB69-23CF-44E3-9099-C40C66FF867C}">
              <a14:compatExt xmlns:a14="http://schemas.microsoft.com/office/drawing/2010/main" spid="_x0000_s16549"/>
            </a:ext>
            <a:ext uri="{FF2B5EF4-FFF2-40B4-BE49-F238E27FC236}">
              <a16:creationId xmlns:a16="http://schemas.microsoft.com/office/drawing/2014/main" id="{FCFA541F-2EFB-47A2-A51A-9B81925A257E}"/>
            </a:ext>
          </a:extLst>
        </xdr:cNvPr>
        <xdr:cNvSpPr/>
      </xdr:nvSpPr>
      <xdr:spPr bwMode="auto">
        <a:xfrm>
          <a:off x="3476625" y="47244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1195" cy="235228"/>
    <xdr:sp macro="" textlink="">
      <xdr:nvSpPr>
        <xdr:cNvPr id="122" name="Check Box 235" hidden="1">
          <a:extLst>
            <a:ext uri="{63B3BB69-23CF-44E3-9099-C40C66FF867C}">
              <a14:compatExt xmlns:a14="http://schemas.microsoft.com/office/drawing/2010/main" spid="_x0000_s16619"/>
            </a:ext>
            <a:ext uri="{FF2B5EF4-FFF2-40B4-BE49-F238E27FC236}">
              <a16:creationId xmlns:a16="http://schemas.microsoft.com/office/drawing/2014/main" id="{1358FDEC-4F52-445F-917A-8E3BEF0AB767}"/>
            </a:ext>
          </a:extLst>
        </xdr:cNvPr>
        <xdr:cNvSpPr/>
      </xdr:nvSpPr>
      <xdr:spPr bwMode="auto">
        <a:xfrm>
          <a:off x="542925" y="10791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57</xdr:row>
      <xdr:rowOff>0</xdr:rowOff>
    </xdr:from>
    <xdr:ext cx="621196" cy="235228"/>
    <xdr:sp macro="" textlink="">
      <xdr:nvSpPr>
        <xdr:cNvPr id="123" name="Check Box 236" hidden="1">
          <a:extLst>
            <a:ext uri="{63B3BB69-23CF-44E3-9099-C40C66FF867C}">
              <a14:compatExt xmlns:a14="http://schemas.microsoft.com/office/drawing/2010/main" spid="_x0000_s16620"/>
            </a:ext>
            <a:ext uri="{FF2B5EF4-FFF2-40B4-BE49-F238E27FC236}">
              <a16:creationId xmlns:a16="http://schemas.microsoft.com/office/drawing/2014/main" id="{4CCC9695-D77D-4EE8-AF0D-C44E7A196E4A}"/>
            </a:ext>
          </a:extLst>
        </xdr:cNvPr>
        <xdr:cNvSpPr/>
      </xdr:nvSpPr>
      <xdr:spPr bwMode="auto">
        <a:xfrm>
          <a:off x="3476625" y="10563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1195" cy="235228"/>
    <xdr:sp macro="" textlink="">
      <xdr:nvSpPr>
        <xdr:cNvPr id="124" name="Check Box 235" hidden="1">
          <a:extLst>
            <a:ext uri="{63B3BB69-23CF-44E3-9099-C40C66FF867C}">
              <a14:compatExt xmlns:a14="http://schemas.microsoft.com/office/drawing/2010/main" spid="_x0000_s16619"/>
            </a:ext>
            <a:ext uri="{FF2B5EF4-FFF2-40B4-BE49-F238E27FC236}">
              <a16:creationId xmlns:a16="http://schemas.microsoft.com/office/drawing/2014/main" id="{4F21F036-586F-4838-8653-CF44162701B9}"/>
            </a:ext>
          </a:extLst>
        </xdr:cNvPr>
        <xdr:cNvSpPr/>
      </xdr:nvSpPr>
      <xdr:spPr bwMode="auto">
        <a:xfrm>
          <a:off x="542925" y="10791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57</xdr:row>
      <xdr:rowOff>0</xdr:rowOff>
    </xdr:from>
    <xdr:ext cx="621196" cy="235228"/>
    <xdr:sp macro="" textlink="">
      <xdr:nvSpPr>
        <xdr:cNvPr id="125" name="Check Box 236" hidden="1">
          <a:extLst>
            <a:ext uri="{63B3BB69-23CF-44E3-9099-C40C66FF867C}">
              <a14:compatExt xmlns:a14="http://schemas.microsoft.com/office/drawing/2010/main" spid="_x0000_s16620"/>
            </a:ext>
            <a:ext uri="{FF2B5EF4-FFF2-40B4-BE49-F238E27FC236}">
              <a16:creationId xmlns:a16="http://schemas.microsoft.com/office/drawing/2014/main" id="{BD3082D0-082F-4AAC-B844-0C8E10E2CB16}"/>
            </a:ext>
          </a:extLst>
        </xdr:cNvPr>
        <xdr:cNvSpPr/>
      </xdr:nvSpPr>
      <xdr:spPr bwMode="auto">
        <a:xfrm>
          <a:off x="3476625" y="10563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1195" cy="235228"/>
    <xdr:sp macro="" textlink="">
      <xdr:nvSpPr>
        <xdr:cNvPr id="126" name="Check Box 235" hidden="1">
          <a:extLst>
            <a:ext uri="{63B3BB69-23CF-44E3-9099-C40C66FF867C}">
              <a14:compatExt xmlns:a14="http://schemas.microsoft.com/office/drawing/2010/main" spid="_x0000_s16619"/>
            </a:ext>
            <a:ext uri="{FF2B5EF4-FFF2-40B4-BE49-F238E27FC236}">
              <a16:creationId xmlns:a16="http://schemas.microsoft.com/office/drawing/2014/main" id="{7B1E01B7-990B-4ED3-A643-40A136245A47}"/>
            </a:ext>
          </a:extLst>
        </xdr:cNvPr>
        <xdr:cNvSpPr/>
      </xdr:nvSpPr>
      <xdr:spPr bwMode="auto">
        <a:xfrm>
          <a:off x="542925" y="10791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57</xdr:row>
      <xdr:rowOff>0</xdr:rowOff>
    </xdr:from>
    <xdr:ext cx="621196" cy="235228"/>
    <xdr:sp macro="" textlink="">
      <xdr:nvSpPr>
        <xdr:cNvPr id="127" name="Check Box 236" hidden="1">
          <a:extLst>
            <a:ext uri="{63B3BB69-23CF-44E3-9099-C40C66FF867C}">
              <a14:compatExt xmlns:a14="http://schemas.microsoft.com/office/drawing/2010/main" spid="_x0000_s16620"/>
            </a:ext>
            <a:ext uri="{FF2B5EF4-FFF2-40B4-BE49-F238E27FC236}">
              <a16:creationId xmlns:a16="http://schemas.microsoft.com/office/drawing/2014/main" id="{D8C695F9-6939-451D-B654-B87115086018}"/>
            </a:ext>
          </a:extLst>
        </xdr:cNvPr>
        <xdr:cNvSpPr/>
      </xdr:nvSpPr>
      <xdr:spPr bwMode="auto">
        <a:xfrm>
          <a:off x="3476625" y="10563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28" name="Check Box 235" hidden="1">
          <a:extLst>
            <a:ext uri="{63B3BB69-23CF-44E3-9099-C40C66FF867C}">
              <a14:compatExt xmlns:a14="http://schemas.microsoft.com/office/drawing/2010/main" spid="_x0000_s16619"/>
            </a:ext>
            <a:ext uri="{FF2B5EF4-FFF2-40B4-BE49-F238E27FC236}">
              <a16:creationId xmlns:a16="http://schemas.microsoft.com/office/drawing/2014/main" id="{76E36F5B-C6EB-40D0-82ED-F54D1925BE81}"/>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29" name="Check Box 236" hidden="1">
          <a:extLst>
            <a:ext uri="{63B3BB69-23CF-44E3-9099-C40C66FF867C}">
              <a14:compatExt xmlns:a14="http://schemas.microsoft.com/office/drawing/2010/main" spid="_x0000_s16620"/>
            </a:ext>
            <a:ext uri="{FF2B5EF4-FFF2-40B4-BE49-F238E27FC236}">
              <a16:creationId xmlns:a16="http://schemas.microsoft.com/office/drawing/2014/main" id="{DFFF642F-A8C9-4099-9C85-6CF71CC0358A}"/>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0" name="Check Box 235" hidden="1">
          <a:extLst>
            <a:ext uri="{63B3BB69-23CF-44E3-9099-C40C66FF867C}">
              <a14:compatExt xmlns:a14="http://schemas.microsoft.com/office/drawing/2010/main" spid="_x0000_s16619"/>
            </a:ext>
            <a:ext uri="{FF2B5EF4-FFF2-40B4-BE49-F238E27FC236}">
              <a16:creationId xmlns:a16="http://schemas.microsoft.com/office/drawing/2014/main" id="{6F828378-E56C-408D-8B79-E2177B9D9B86}"/>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1" name="Check Box 236" hidden="1">
          <a:extLst>
            <a:ext uri="{63B3BB69-23CF-44E3-9099-C40C66FF867C}">
              <a14:compatExt xmlns:a14="http://schemas.microsoft.com/office/drawing/2010/main" spid="_x0000_s16620"/>
            </a:ext>
            <a:ext uri="{FF2B5EF4-FFF2-40B4-BE49-F238E27FC236}">
              <a16:creationId xmlns:a16="http://schemas.microsoft.com/office/drawing/2014/main" id="{7F84F12E-9878-4428-A57D-186FB6EE3D15}"/>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2" name="Check Box 235" hidden="1">
          <a:extLst>
            <a:ext uri="{63B3BB69-23CF-44E3-9099-C40C66FF867C}">
              <a14:compatExt xmlns:a14="http://schemas.microsoft.com/office/drawing/2010/main" spid="_x0000_s16619"/>
            </a:ext>
            <a:ext uri="{FF2B5EF4-FFF2-40B4-BE49-F238E27FC236}">
              <a16:creationId xmlns:a16="http://schemas.microsoft.com/office/drawing/2014/main" id="{4E0793DB-F990-475E-A23E-2C1D07915E0A}"/>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3" name="Check Box 236" hidden="1">
          <a:extLst>
            <a:ext uri="{63B3BB69-23CF-44E3-9099-C40C66FF867C}">
              <a14:compatExt xmlns:a14="http://schemas.microsoft.com/office/drawing/2010/main" spid="_x0000_s16620"/>
            </a:ext>
            <a:ext uri="{FF2B5EF4-FFF2-40B4-BE49-F238E27FC236}">
              <a16:creationId xmlns:a16="http://schemas.microsoft.com/office/drawing/2014/main" id="{C3875521-1F27-45FE-B7F8-2D9FF00F40B2}"/>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4" name="Check Box 235" hidden="1">
          <a:extLst>
            <a:ext uri="{63B3BB69-23CF-44E3-9099-C40C66FF867C}">
              <a14:compatExt xmlns:a14="http://schemas.microsoft.com/office/drawing/2010/main" spid="_x0000_s16619"/>
            </a:ext>
            <a:ext uri="{FF2B5EF4-FFF2-40B4-BE49-F238E27FC236}">
              <a16:creationId xmlns:a16="http://schemas.microsoft.com/office/drawing/2014/main" id="{2DCFE1FD-00A9-4266-808A-CC72F665D68C}"/>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5" name="Check Box 236" hidden="1">
          <a:extLst>
            <a:ext uri="{63B3BB69-23CF-44E3-9099-C40C66FF867C}">
              <a14:compatExt xmlns:a14="http://schemas.microsoft.com/office/drawing/2010/main" spid="_x0000_s16620"/>
            </a:ext>
            <a:ext uri="{FF2B5EF4-FFF2-40B4-BE49-F238E27FC236}">
              <a16:creationId xmlns:a16="http://schemas.microsoft.com/office/drawing/2014/main" id="{ECA69759-3216-4137-B030-6A408A8EBBDB}"/>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6" name="Check Box 235" hidden="1">
          <a:extLst>
            <a:ext uri="{63B3BB69-23CF-44E3-9099-C40C66FF867C}">
              <a14:compatExt xmlns:a14="http://schemas.microsoft.com/office/drawing/2010/main" spid="_x0000_s16619"/>
            </a:ext>
            <a:ext uri="{FF2B5EF4-FFF2-40B4-BE49-F238E27FC236}">
              <a16:creationId xmlns:a16="http://schemas.microsoft.com/office/drawing/2014/main" id="{4692EA74-644C-47EB-BAB4-5F0536E12CB9}"/>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7" name="Check Box 236" hidden="1">
          <a:extLst>
            <a:ext uri="{63B3BB69-23CF-44E3-9099-C40C66FF867C}">
              <a14:compatExt xmlns:a14="http://schemas.microsoft.com/office/drawing/2010/main" spid="_x0000_s16620"/>
            </a:ext>
            <a:ext uri="{FF2B5EF4-FFF2-40B4-BE49-F238E27FC236}">
              <a16:creationId xmlns:a16="http://schemas.microsoft.com/office/drawing/2014/main" id="{58C593DD-6A59-4A41-9225-15FC9D8B6A48}"/>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8" name="Check Box 235" hidden="1">
          <a:extLst>
            <a:ext uri="{63B3BB69-23CF-44E3-9099-C40C66FF867C}">
              <a14:compatExt xmlns:a14="http://schemas.microsoft.com/office/drawing/2010/main" spid="_x0000_s16619"/>
            </a:ext>
            <a:ext uri="{FF2B5EF4-FFF2-40B4-BE49-F238E27FC236}">
              <a16:creationId xmlns:a16="http://schemas.microsoft.com/office/drawing/2014/main" id="{9DE3958A-1769-4838-942C-9C58307DFD03}"/>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9" name="Check Box 236" hidden="1">
          <a:extLst>
            <a:ext uri="{63B3BB69-23CF-44E3-9099-C40C66FF867C}">
              <a14:compatExt xmlns:a14="http://schemas.microsoft.com/office/drawing/2010/main" spid="_x0000_s16620"/>
            </a:ext>
            <a:ext uri="{FF2B5EF4-FFF2-40B4-BE49-F238E27FC236}">
              <a16:creationId xmlns:a16="http://schemas.microsoft.com/office/drawing/2014/main" id="{F29BE174-930B-407E-9147-90F7B66812FE}"/>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140" name="Check Box 171" hidden="1">
          <a:extLst>
            <a:ext uri="{63B3BB69-23CF-44E3-9099-C40C66FF867C}">
              <a14:compatExt xmlns:a14="http://schemas.microsoft.com/office/drawing/2010/main" spid="_x0000_s16555"/>
            </a:ext>
            <a:ext uri="{FF2B5EF4-FFF2-40B4-BE49-F238E27FC236}">
              <a16:creationId xmlns:a16="http://schemas.microsoft.com/office/drawing/2014/main" id="{EA73ABD9-4497-450F-81DE-B84E473F2F1C}"/>
            </a:ext>
          </a:extLst>
        </xdr:cNvPr>
        <xdr:cNvSpPr/>
      </xdr:nvSpPr>
      <xdr:spPr bwMode="auto">
        <a:xfrm>
          <a:off x="1590675" y="14335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141" name="Check Box 172" hidden="1">
          <a:extLst>
            <a:ext uri="{63B3BB69-23CF-44E3-9099-C40C66FF867C}">
              <a14:compatExt xmlns:a14="http://schemas.microsoft.com/office/drawing/2010/main" spid="_x0000_s16556"/>
            </a:ext>
            <a:ext uri="{FF2B5EF4-FFF2-40B4-BE49-F238E27FC236}">
              <a16:creationId xmlns:a16="http://schemas.microsoft.com/office/drawing/2014/main" id="{C52EC016-1DB7-46D3-8E28-ACDB8B24D076}"/>
            </a:ext>
          </a:extLst>
        </xdr:cNvPr>
        <xdr:cNvSpPr/>
      </xdr:nvSpPr>
      <xdr:spPr bwMode="auto">
        <a:xfrm>
          <a:off x="2638425" y="14335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142" name="Check Box 173" hidden="1">
          <a:extLst>
            <a:ext uri="{63B3BB69-23CF-44E3-9099-C40C66FF867C}">
              <a14:compatExt xmlns:a14="http://schemas.microsoft.com/office/drawing/2010/main" spid="_x0000_s16557"/>
            </a:ext>
            <a:ext uri="{FF2B5EF4-FFF2-40B4-BE49-F238E27FC236}">
              <a16:creationId xmlns:a16="http://schemas.microsoft.com/office/drawing/2014/main" id="{CC2ABED7-7F72-4A24-9123-82DE0B1945AD}"/>
            </a:ext>
          </a:extLst>
        </xdr:cNvPr>
        <xdr:cNvSpPr/>
      </xdr:nvSpPr>
      <xdr:spPr bwMode="auto">
        <a:xfrm>
          <a:off x="2638425" y="14335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143" name="Check Box 174" hidden="1">
          <a:extLst>
            <a:ext uri="{63B3BB69-23CF-44E3-9099-C40C66FF867C}">
              <a14:compatExt xmlns:a14="http://schemas.microsoft.com/office/drawing/2010/main" spid="_x0000_s16558"/>
            </a:ext>
            <a:ext uri="{FF2B5EF4-FFF2-40B4-BE49-F238E27FC236}">
              <a16:creationId xmlns:a16="http://schemas.microsoft.com/office/drawing/2014/main" id="{C16ECC34-ABE7-4270-BCFF-2F40C12DE65F}"/>
            </a:ext>
          </a:extLst>
        </xdr:cNvPr>
        <xdr:cNvSpPr/>
      </xdr:nvSpPr>
      <xdr:spPr bwMode="auto">
        <a:xfrm>
          <a:off x="5781675" y="14335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144" name="Check Box 175" hidden="1">
          <a:extLst>
            <a:ext uri="{63B3BB69-23CF-44E3-9099-C40C66FF867C}">
              <a14:compatExt xmlns:a14="http://schemas.microsoft.com/office/drawing/2010/main" spid="_x0000_s16559"/>
            </a:ext>
            <a:ext uri="{FF2B5EF4-FFF2-40B4-BE49-F238E27FC236}">
              <a16:creationId xmlns:a16="http://schemas.microsoft.com/office/drawing/2014/main" id="{2CAE62C5-8156-4E06-98D0-C17284BB7CF5}"/>
            </a:ext>
          </a:extLst>
        </xdr:cNvPr>
        <xdr:cNvSpPr/>
      </xdr:nvSpPr>
      <xdr:spPr bwMode="auto">
        <a:xfrm>
          <a:off x="5781675" y="14335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145" name="Check Box 176" hidden="1">
          <a:extLst>
            <a:ext uri="{63B3BB69-23CF-44E3-9099-C40C66FF867C}">
              <a14:compatExt xmlns:a14="http://schemas.microsoft.com/office/drawing/2010/main" spid="_x0000_s16560"/>
            </a:ext>
            <a:ext uri="{FF2B5EF4-FFF2-40B4-BE49-F238E27FC236}">
              <a16:creationId xmlns:a16="http://schemas.microsoft.com/office/drawing/2014/main" id="{DCC60BC2-B174-46DB-87A6-F1708FB7F027}"/>
            </a:ext>
          </a:extLst>
        </xdr:cNvPr>
        <xdr:cNvSpPr/>
      </xdr:nvSpPr>
      <xdr:spPr bwMode="auto">
        <a:xfrm>
          <a:off x="1590675" y="14335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46" name="Check Box 188" hidden="1">
          <a:extLst>
            <a:ext uri="{63B3BB69-23CF-44E3-9099-C40C66FF867C}">
              <a14:compatExt xmlns:a14="http://schemas.microsoft.com/office/drawing/2010/main" spid="_x0000_s16572"/>
            </a:ext>
            <a:ext uri="{FF2B5EF4-FFF2-40B4-BE49-F238E27FC236}">
              <a16:creationId xmlns:a16="http://schemas.microsoft.com/office/drawing/2014/main" id="{9D9F38EC-CB0B-46A3-ABE3-FBDBD597E350}"/>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47" name="Check Box 189" hidden="1">
          <a:extLst>
            <a:ext uri="{63B3BB69-23CF-44E3-9099-C40C66FF867C}">
              <a14:compatExt xmlns:a14="http://schemas.microsoft.com/office/drawing/2010/main" spid="_x0000_s16573"/>
            </a:ext>
            <a:ext uri="{FF2B5EF4-FFF2-40B4-BE49-F238E27FC236}">
              <a16:creationId xmlns:a16="http://schemas.microsoft.com/office/drawing/2014/main" id="{2D2535F1-D2E7-4AA5-BD0D-452E065888E7}"/>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48" name="Check Box 235" hidden="1">
          <a:extLst>
            <a:ext uri="{63B3BB69-23CF-44E3-9099-C40C66FF867C}">
              <a14:compatExt xmlns:a14="http://schemas.microsoft.com/office/drawing/2010/main" spid="_x0000_s16619"/>
            </a:ext>
            <a:ext uri="{FF2B5EF4-FFF2-40B4-BE49-F238E27FC236}">
              <a16:creationId xmlns:a16="http://schemas.microsoft.com/office/drawing/2014/main" id="{E91AB233-81EF-4423-B265-D36378C4C0F2}"/>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49" name="Check Box 236" hidden="1">
          <a:extLst>
            <a:ext uri="{63B3BB69-23CF-44E3-9099-C40C66FF867C}">
              <a14:compatExt xmlns:a14="http://schemas.microsoft.com/office/drawing/2010/main" spid="_x0000_s16620"/>
            </a:ext>
            <a:ext uri="{FF2B5EF4-FFF2-40B4-BE49-F238E27FC236}">
              <a16:creationId xmlns:a16="http://schemas.microsoft.com/office/drawing/2014/main" id="{07680E3A-FDBB-4312-8D20-4EE778989A2E}"/>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50" name="Check Box 235" hidden="1">
          <a:extLst>
            <a:ext uri="{63B3BB69-23CF-44E3-9099-C40C66FF867C}">
              <a14:compatExt xmlns:a14="http://schemas.microsoft.com/office/drawing/2010/main" spid="_x0000_s16619"/>
            </a:ext>
            <a:ext uri="{FF2B5EF4-FFF2-40B4-BE49-F238E27FC236}">
              <a16:creationId xmlns:a16="http://schemas.microsoft.com/office/drawing/2014/main" id="{2DEB2DB2-580D-4D0E-84D3-96C95FDF808F}"/>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51" name="Check Box 236" hidden="1">
          <a:extLst>
            <a:ext uri="{63B3BB69-23CF-44E3-9099-C40C66FF867C}">
              <a14:compatExt xmlns:a14="http://schemas.microsoft.com/office/drawing/2010/main" spid="_x0000_s16620"/>
            </a:ext>
            <a:ext uri="{FF2B5EF4-FFF2-40B4-BE49-F238E27FC236}">
              <a16:creationId xmlns:a16="http://schemas.microsoft.com/office/drawing/2014/main" id="{5ED5AEE8-188D-43B8-8B69-5E0674332C79}"/>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52" name="Check Box 235" hidden="1">
          <a:extLst>
            <a:ext uri="{63B3BB69-23CF-44E3-9099-C40C66FF867C}">
              <a14:compatExt xmlns:a14="http://schemas.microsoft.com/office/drawing/2010/main" spid="_x0000_s16619"/>
            </a:ext>
            <a:ext uri="{FF2B5EF4-FFF2-40B4-BE49-F238E27FC236}">
              <a16:creationId xmlns:a16="http://schemas.microsoft.com/office/drawing/2014/main" id="{A8882B1F-4874-4FE3-996A-55346B13B83B}"/>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53" name="Check Box 236" hidden="1">
          <a:extLst>
            <a:ext uri="{63B3BB69-23CF-44E3-9099-C40C66FF867C}">
              <a14:compatExt xmlns:a14="http://schemas.microsoft.com/office/drawing/2010/main" spid="_x0000_s16620"/>
            </a:ext>
            <a:ext uri="{FF2B5EF4-FFF2-40B4-BE49-F238E27FC236}">
              <a16:creationId xmlns:a16="http://schemas.microsoft.com/office/drawing/2014/main" id="{33296DE6-92C9-4BB2-A1F8-8F279CB5486A}"/>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154" name="Check Box 171" hidden="1">
          <a:extLst>
            <a:ext uri="{63B3BB69-23CF-44E3-9099-C40C66FF867C}">
              <a14:compatExt xmlns:a14="http://schemas.microsoft.com/office/drawing/2010/main" spid="_x0000_s16555"/>
            </a:ext>
            <a:ext uri="{FF2B5EF4-FFF2-40B4-BE49-F238E27FC236}">
              <a16:creationId xmlns:a16="http://schemas.microsoft.com/office/drawing/2014/main" id="{4D29042A-E9C5-4BF0-9195-18FDC52D8775}"/>
            </a:ext>
          </a:extLst>
        </xdr:cNvPr>
        <xdr:cNvSpPr/>
      </xdr:nvSpPr>
      <xdr:spPr bwMode="auto">
        <a:xfrm>
          <a:off x="1590675" y="14335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155" name="Check Box 172" hidden="1">
          <a:extLst>
            <a:ext uri="{63B3BB69-23CF-44E3-9099-C40C66FF867C}">
              <a14:compatExt xmlns:a14="http://schemas.microsoft.com/office/drawing/2010/main" spid="_x0000_s16556"/>
            </a:ext>
            <a:ext uri="{FF2B5EF4-FFF2-40B4-BE49-F238E27FC236}">
              <a16:creationId xmlns:a16="http://schemas.microsoft.com/office/drawing/2014/main" id="{B7DE01F7-8948-4793-B356-2E301A9235C5}"/>
            </a:ext>
          </a:extLst>
        </xdr:cNvPr>
        <xdr:cNvSpPr/>
      </xdr:nvSpPr>
      <xdr:spPr bwMode="auto">
        <a:xfrm>
          <a:off x="2638425" y="14335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156" name="Check Box 173" hidden="1">
          <a:extLst>
            <a:ext uri="{63B3BB69-23CF-44E3-9099-C40C66FF867C}">
              <a14:compatExt xmlns:a14="http://schemas.microsoft.com/office/drawing/2010/main" spid="_x0000_s16557"/>
            </a:ext>
            <a:ext uri="{FF2B5EF4-FFF2-40B4-BE49-F238E27FC236}">
              <a16:creationId xmlns:a16="http://schemas.microsoft.com/office/drawing/2014/main" id="{39B0EC7D-EB37-4354-ACED-E0005A554C52}"/>
            </a:ext>
          </a:extLst>
        </xdr:cNvPr>
        <xdr:cNvSpPr/>
      </xdr:nvSpPr>
      <xdr:spPr bwMode="auto">
        <a:xfrm>
          <a:off x="2638425" y="14335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157" name="Check Box 174" hidden="1">
          <a:extLst>
            <a:ext uri="{63B3BB69-23CF-44E3-9099-C40C66FF867C}">
              <a14:compatExt xmlns:a14="http://schemas.microsoft.com/office/drawing/2010/main" spid="_x0000_s16558"/>
            </a:ext>
            <a:ext uri="{FF2B5EF4-FFF2-40B4-BE49-F238E27FC236}">
              <a16:creationId xmlns:a16="http://schemas.microsoft.com/office/drawing/2014/main" id="{5531E9BE-653A-4EFD-A08C-EC1E5F025A5F}"/>
            </a:ext>
          </a:extLst>
        </xdr:cNvPr>
        <xdr:cNvSpPr/>
      </xdr:nvSpPr>
      <xdr:spPr bwMode="auto">
        <a:xfrm>
          <a:off x="5781675" y="14335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158" name="Check Box 175" hidden="1">
          <a:extLst>
            <a:ext uri="{63B3BB69-23CF-44E3-9099-C40C66FF867C}">
              <a14:compatExt xmlns:a14="http://schemas.microsoft.com/office/drawing/2010/main" spid="_x0000_s16559"/>
            </a:ext>
            <a:ext uri="{FF2B5EF4-FFF2-40B4-BE49-F238E27FC236}">
              <a16:creationId xmlns:a16="http://schemas.microsoft.com/office/drawing/2014/main" id="{DB049DAD-17F1-4FDB-AB14-E27DB3E5EA0A}"/>
            </a:ext>
          </a:extLst>
        </xdr:cNvPr>
        <xdr:cNvSpPr/>
      </xdr:nvSpPr>
      <xdr:spPr bwMode="auto">
        <a:xfrm>
          <a:off x="5781675" y="14335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159" name="Check Box 176" hidden="1">
          <a:extLst>
            <a:ext uri="{63B3BB69-23CF-44E3-9099-C40C66FF867C}">
              <a14:compatExt xmlns:a14="http://schemas.microsoft.com/office/drawing/2010/main" spid="_x0000_s16560"/>
            </a:ext>
            <a:ext uri="{FF2B5EF4-FFF2-40B4-BE49-F238E27FC236}">
              <a16:creationId xmlns:a16="http://schemas.microsoft.com/office/drawing/2014/main" id="{29B6CB6B-2113-4FFE-B8FF-553B1D8DDB2F}"/>
            </a:ext>
          </a:extLst>
        </xdr:cNvPr>
        <xdr:cNvSpPr/>
      </xdr:nvSpPr>
      <xdr:spPr bwMode="auto">
        <a:xfrm>
          <a:off x="1590675" y="14335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60" name="Check Box 188" hidden="1">
          <a:extLst>
            <a:ext uri="{63B3BB69-23CF-44E3-9099-C40C66FF867C}">
              <a14:compatExt xmlns:a14="http://schemas.microsoft.com/office/drawing/2010/main" spid="_x0000_s16572"/>
            </a:ext>
            <a:ext uri="{FF2B5EF4-FFF2-40B4-BE49-F238E27FC236}">
              <a16:creationId xmlns:a16="http://schemas.microsoft.com/office/drawing/2014/main" id="{6DC48F52-6239-4DF7-B16F-E6AA65EBB551}"/>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61" name="Check Box 189" hidden="1">
          <a:extLst>
            <a:ext uri="{63B3BB69-23CF-44E3-9099-C40C66FF867C}">
              <a14:compatExt xmlns:a14="http://schemas.microsoft.com/office/drawing/2010/main" spid="_x0000_s16573"/>
            </a:ext>
            <a:ext uri="{FF2B5EF4-FFF2-40B4-BE49-F238E27FC236}">
              <a16:creationId xmlns:a16="http://schemas.microsoft.com/office/drawing/2014/main" id="{29435272-D7BE-49C1-A710-A7832FBB39AA}"/>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62" name="Check Box 235" hidden="1">
          <a:extLst>
            <a:ext uri="{63B3BB69-23CF-44E3-9099-C40C66FF867C}">
              <a14:compatExt xmlns:a14="http://schemas.microsoft.com/office/drawing/2010/main" spid="_x0000_s16619"/>
            </a:ext>
            <a:ext uri="{FF2B5EF4-FFF2-40B4-BE49-F238E27FC236}">
              <a16:creationId xmlns:a16="http://schemas.microsoft.com/office/drawing/2014/main" id="{31F2D343-CC49-48E2-B386-6E0EC224BDD5}"/>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63" name="Check Box 236" hidden="1">
          <a:extLst>
            <a:ext uri="{63B3BB69-23CF-44E3-9099-C40C66FF867C}">
              <a14:compatExt xmlns:a14="http://schemas.microsoft.com/office/drawing/2010/main" spid="_x0000_s16620"/>
            </a:ext>
            <a:ext uri="{FF2B5EF4-FFF2-40B4-BE49-F238E27FC236}">
              <a16:creationId xmlns:a16="http://schemas.microsoft.com/office/drawing/2014/main" id="{D0B02381-00E1-4B86-98DA-E06EF0EB338B}"/>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64" name="Check Box 235" hidden="1">
          <a:extLst>
            <a:ext uri="{63B3BB69-23CF-44E3-9099-C40C66FF867C}">
              <a14:compatExt xmlns:a14="http://schemas.microsoft.com/office/drawing/2010/main" spid="_x0000_s16619"/>
            </a:ext>
            <a:ext uri="{FF2B5EF4-FFF2-40B4-BE49-F238E27FC236}">
              <a16:creationId xmlns:a16="http://schemas.microsoft.com/office/drawing/2014/main" id="{ED04BCB5-E5A6-4754-8331-222E0B9F43AD}"/>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165" name="Check Box 236" hidden="1">
          <a:extLst>
            <a:ext uri="{63B3BB69-23CF-44E3-9099-C40C66FF867C}">
              <a14:compatExt xmlns:a14="http://schemas.microsoft.com/office/drawing/2010/main" spid="_x0000_s16620"/>
            </a:ext>
            <a:ext uri="{FF2B5EF4-FFF2-40B4-BE49-F238E27FC236}">
              <a16:creationId xmlns:a16="http://schemas.microsoft.com/office/drawing/2014/main" id="{0CEF86F9-BF08-4761-9F78-5E8D030C6F90}"/>
            </a:ext>
          </a:extLst>
        </xdr:cNvPr>
        <xdr:cNvSpPr/>
      </xdr:nvSpPr>
      <xdr:spPr bwMode="auto">
        <a:xfrm>
          <a:off x="41052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66" name="Check Box 235" hidden="1">
          <a:extLst>
            <a:ext uri="{63B3BB69-23CF-44E3-9099-C40C66FF867C}">
              <a14:compatExt xmlns:a14="http://schemas.microsoft.com/office/drawing/2010/main" spid="_x0000_s16619"/>
            </a:ext>
            <a:ext uri="{FF2B5EF4-FFF2-40B4-BE49-F238E27FC236}">
              <a16:creationId xmlns:a16="http://schemas.microsoft.com/office/drawing/2014/main" id="{D97974F8-EEB1-46A9-90DA-AAB652D186D8}"/>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167" name="Check Box 236" hidden="1">
          <a:extLst>
            <a:ext uri="{63B3BB69-23CF-44E3-9099-C40C66FF867C}">
              <a14:compatExt xmlns:a14="http://schemas.microsoft.com/office/drawing/2010/main" spid="_x0000_s16620"/>
            </a:ext>
            <a:ext uri="{FF2B5EF4-FFF2-40B4-BE49-F238E27FC236}">
              <a16:creationId xmlns:a16="http://schemas.microsoft.com/office/drawing/2014/main" id="{2070BD21-F4E2-4918-8B82-3668F8D22DF5}"/>
            </a:ext>
          </a:extLst>
        </xdr:cNvPr>
        <xdr:cNvSpPr/>
      </xdr:nvSpPr>
      <xdr:spPr bwMode="auto">
        <a:xfrm>
          <a:off x="41052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1913"/>
    <xdr:sp macro="" textlink="">
      <xdr:nvSpPr>
        <xdr:cNvPr id="168" name="Check Box 179" hidden="1">
          <a:extLst>
            <a:ext uri="{63B3BB69-23CF-44E3-9099-C40C66FF867C}">
              <a14:compatExt xmlns:a14="http://schemas.microsoft.com/office/drawing/2010/main" spid="_x0000_s16563"/>
            </a:ext>
            <a:ext uri="{FF2B5EF4-FFF2-40B4-BE49-F238E27FC236}">
              <a16:creationId xmlns:a16="http://schemas.microsoft.com/office/drawing/2014/main" id="{4419DBFC-9751-411E-BD5B-0AE154B77709}"/>
            </a:ext>
          </a:extLst>
        </xdr:cNvPr>
        <xdr:cNvSpPr/>
      </xdr:nvSpPr>
      <xdr:spPr bwMode="auto">
        <a:xfrm>
          <a:off x="1590675" y="9601200"/>
          <a:ext cx="62119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3225"/>
    <xdr:sp macro="" textlink="">
      <xdr:nvSpPr>
        <xdr:cNvPr id="169" name="Check Box 180" hidden="1">
          <a:extLst>
            <a:ext uri="{63B3BB69-23CF-44E3-9099-C40C66FF867C}">
              <a14:compatExt xmlns:a14="http://schemas.microsoft.com/office/drawing/2010/main" spid="_x0000_s16564"/>
            </a:ext>
            <a:ext uri="{FF2B5EF4-FFF2-40B4-BE49-F238E27FC236}">
              <a16:creationId xmlns:a16="http://schemas.microsoft.com/office/drawing/2014/main" id="{1F112CA7-CE38-4285-BF14-92502C7CD87B}"/>
            </a:ext>
          </a:extLst>
        </xdr:cNvPr>
        <xdr:cNvSpPr/>
      </xdr:nvSpPr>
      <xdr:spPr bwMode="auto">
        <a:xfrm>
          <a:off x="1590675" y="9601200"/>
          <a:ext cx="621195" cy="233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170" name="Check Box 235" hidden="1">
          <a:extLst>
            <a:ext uri="{63B3BB69-23CF-44E3-9099-C40C66FF867C}">
              <a14:compatExt xmlns:a14="http://schemas.microsoft.com/office/drawing/2010/main" spid="_x0000_s16619"/>
            </a:ext>
            <a:ext uri="{FF2B5EF4-FFF2-40B4-BE49-F238E27FC236}">
              <a16:creationId xmlns:a16="http://schemas.microsoft.com/office/drawing/2014/main" id="{DD568995-4EC4-4444-91EF-9C4CF330788E}"/>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171" name="Check Box 236" hidden="1">
          <a:extLst>
            <a:ext uri="{63B3BB69-23CF-44E3-9099-C40C66FF867C}">
              <a14:compatExt xmlns:a14="http://schemas.microsoft.com/office/drawing/2010/main" spid="_x0000_s16620"/>
            </a:ext>
            <a:ext uri="{FF2B5EF4-FFF2-40B4-BE49-F238E27FC236}">
              <a16:creationId xmlns:a16="http://schemas.microsoft.com/office/drawing/2014/main" id="{9B6786E1-08B2-4AE7-BD7E-D7A7FA469536}"/>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172" name="Check Box 235" hidden="1">
          <a:extLst>
            <a:ext uri="{63B3BB69-23CF-44E3-9099-C40C66FF867C}">
              <a14:compatExt xmlns:a14="http://schemas.microsoft.com/office/drawing/2010/main" spid="_x0000_s16619"/>
            </a:ext>
            <a:ext uri="{FF2B5EF4-FFF2-40B4-BE49-F238E27FC236}">
              <a16:creationId xmlns:a16="http://schemas.microsoft.com/office/drawing/2014/main" id="{26A8CE52-9574-4818-9F03-480CDF0DB9BE}"/>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173" name="Check Box 236" hidden="1">
          <a:extLst>
            <a:ext uri="{63B3BB69-23CF-44E3-9099-C40C66FF867C}">
              <a14:compatExt xmlns:a14="http://schemas.microsoft.com/office/drawing/2010/main" spid="_x0000_s16620"/>
            </a:ext>
            <a:ext uri="{FF2B5EF4-FFF2-40B4-BE49-F238E27FC236}">
              <a16:creationId xmlns:a16="http://schemas.microsoft.com/office/drawing/2014/main" id="{A01E8AF3-D206-406E-8207-B278711CCC3B}"/>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231321"/>
    <xdr:sp macro="" textlink="">
      <xdr:nvSpPr>
        <xdr:cNvPr id="174" name="Check Box 182" hidden="1">
          <a:extLst>
            <a:ext uri="{63B3BB69-23CF-44E3-9099-C40C66FF867C}">
              <a14:compatExt xmlns:a14="http://schemas.microsoft.com/office/drawing/2010/main" spid="_x0000_s16566"/>
            </a:ext>
            <a:ext uri="{FF2B5EF4-FFF2-40B4-BE49-F238E27FC236}">
              <a16:creationId xmlns:a16="http://schemas.microsoft.com/office/drawing/2014/main" id="{ED0C9B61-05D0-4F17-8F0F-A8C9ED45BA9A}"/>
            </a:ext>
          </a:extLst>
        </xdr:cNvPr>
        <xdr:cNvSpPr/>
      </xdr:nvSpPr>
      <xdr:spPr bwMode="auto">
        <a:xfrm>
          <a:off x="1590675" y="9601200"/>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229913"/>
    <xdr:sp macro="" textlink="">
      <xdr:nvSpPr>
        <xdr:cNvPr id="175" name="Check Box 186" hidden="1">
          <a:extLst>
            <a:ext uri="{63B3BB69-23CF-44E3-9099-C40C66FF867C}">
              <a14:compatExt xmlns:a14="http://schemas.microsoft.com/office/drawing/2010/main" spid="_x0000_s16570"/>
            </a:ext>
            <a:ext uri="{FF2B5EF4-FFF2-40B4-BE49-F238E27FC236}">
              <a16:creationId xmlns:a16="http://schemas.microsoft.com/office/drawing/2014/main" id="{85DA5044-B3D6-4024-AD32-13BE1B02C145}"/>
            </a:ext>
          </a:extLst>
        </xdr:cNvPr>
        <xdr:cNvSpPr/>
      </xdr:nvSpPr>
      <xdr:spPr bwMode="auto">
        <a:xfrm>
          <a:off x="1590675" y="9601200"/>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231911"/>
    <xdr:sp macro="" textlink="">
      <xdr:nvSpPr>
        <xdr:cNvPr id="176" name="Check Box 187" hidden="1">
          <a:extLst>
            <a:ext uri="{63B3BB69-23CF-44E3-9099-C40C66FF867C}">
              <a14:compatExt xmlns:a14="http://schemas.microsoft.com/office/drawing/2010/main" spid="_x0000_s16571"/>
            </a:ext>
            <a:ext uri="{FF2B5EF4-FFF2-40B4-BE49-F238E27FC236}">
              <a16:creationId xmlns:a16="http://schemas.microsoft.com/office/drawing/2014/main" id="{D7ABBEC1-331F-4DDD-9C1E-115B5BBE79B1}"/>
            </a:ext>
          </a:extLst>
        </xdr:cNvPr>
        <xdr:cNvSpPr/>
      </xdr:nvSpPr>
      <xdr:spPr bwMode="auto">
        <a:xfrm>
          <a:off x="1590675" y="9601200"/>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311428"/>
    <xdr:sp macro="" textlink="">
      <xdr:nvSpPr>
        <xdr:cNvPr id="177" name="Check Box 229" hidden="1">
          <a:extLst>
            <a:ext uri="{63B3BB69-23CF-44E3-9099-C40C66FF867C}">
              <a14:compatExt xmlns:a14="http://schemas.microsoft.com/office/drawing/2010/main" spid="_x0000_s16613"/>
            </a:ext>
            <a:ext uri="{FF2B5EF4-FFF2-40B4-BE49-F238E27FC236}">
              <a16:creationId xmlns:a16="http://schemas.microsoft.com/office/drawing/2014/main" id="{1CD17E17-94D0-4419-8C6D-D6EAD79C9B70}"/>
            </a:ext>
          </a:extLst>
        </xdr:cNvPr>
        <xdr:cNvSpPr/>
      </xdr:nvSpPr>
      <xdr:spPr bwMode="auto">
        <a:xfrm>
          <a:off x="1590675" y="9601200"/>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52</xdr:row>
      <xdr:rowOff>0</xdr:rowOff>
    </xdr:from>
    <xdr:ext cx="628650" cy="311428"/>
    <xdr:sp macro="" textlink="">
      <xdr:nvSpPr>
        <xdr:cNvPr id="178" name="Check Box 230" hidden="1">
          <a:extLst>
            <a:ext uri="{63B3BB69-23CF-44E3-9099-C40C66FF867C}">
              <a14:compatExt xmlns:a14="http://schemas.microsoft.com/office/drawing/2010/main" spid="_x0000_s16614"/>
            </a:ext>
            <a:ext uri="{FF2B5EF4-FFF2-40B4-BE49-F238E27FC236}">
              <a16:creationId xmlns:a16="http://schemas.microsoft.com/office/drawing/2014/main" id="{DE475785-71F5-4E82-ABDC-DE89E0AC02D7}"/>
            </a:ext>
          </a:extLst>
        </xdr:cNvPr>
        <xdr:cNvSpPr/>
      </xdr:nvSpPr>
      <xdr:spPr bwMode="auto">
        <a:xfrm>
          <a:off x="2847975" y="9601200"/>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52</xdr:row>
      <xdr:rowOff>0</xdr:rowOff>
    </xdr:from>
    <xdr:ext cx="628650" cy="312226"/>
    <xdr:sp macro="" textlink="">
      <xdr:nvSpPr>
        <xdr:cNvPr id="179" name="Check Box 231" hidden="1">
          <a:extLst>
            <a:ext uri="{63B3BB69-23CF-44E3-9099-C40C66FF867C}">
              <a14:compatExt xmlns:a14="http://schemas.microsoft.com/office/drawing/2010/main" spid="_x0000_s16615"/>
            </a:ext>
            <a:ext uri="{FF2B5EF4-FFF2-40B4-BE49-F238E27FC236}">
              <a16:creationId xmlns:a16="http://schemas.microsoft.com/office/drawing/2014/main" id="{0289EC0E-F22E-4730-AA21-52DAEDAE448E}"/>
            </a:ext>
          </a:extLst>
        </xdr:cNvPr>
        <xdr:cNvSpPr/>
      </xdr:nvSpPr>
      <xdr:spPr bwMode="auto">
        <a:xfrm>
          <a:off x="2847975" y="9601200"/>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312226"/>
    <xdr:sp macro="" textlink="">
      <xdr:nvSpPr>
        <xdr:cNvPr id="180" name="Check Box 232" hidden="1">
          <a:extLst>
            <a:ext uri="{63B3BB69-23CF-44E3-9099-C40C66FF867C}">
              <a14:compatExt xmlns:a14="http://schemas.microsoft.com/office/drawing/2010/main" spid="_x0000_s16616"/>
            </a:ext>
            <a:ext uri="{FF2B5EF4-FFF2-40B4-BE49-F238E27FC236}">
              <a16:creationId xmlns:a16="http://schemas.microsoft.com/office/drawing/2014/main" id="{A3979AB6-AC6F-4590-B29E-E3C2040B320C}"/>
            </a:ext>
          </a:extLst>
        </xdr:cNvPr>
        <xdr:cNvSpPr/>
      </xdr:nvSpPr>
      <xdr:spPr bwMode="auto">
        <a:xfrm>
          <a:off x="1590675" y="9601200"/>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228600</xdr:rowOff>
    </xdr:from>
    <xdr:ext cx="628650" cy="228600"/>
    <xdr:sp macro="" textlink="">
      <xdr:nvSpPr>
        <xdr:cNvPr id="181" name="Check Box 170" hidden="1">
          <a:extLst>
            <a:ext uri="{63B3BB69-23CF-44E3-9099-C40C66FF867C}">
              <a14:compatExt xmlns:a14="http://schemas.microsoft.com/office/drawing/2010/main" spid="_x0000_s16554"/>
            </a:ext>
            <a:ext uri="{FF2B5EF4-FFF2-40B4-BE49-F238E27FC236}">
              <a16:creationId xmlns:a16="http://schemas.microsoft.com/office/drawing/2014/main" id="{C77EA91A-5F74-4DE2-9BD6-F69CAA4576C0}"/>
            </a:ext>
          </a:extLst>
        </xdr:cNvPr>
        <xdr:cNvSpPr/>
      </xdr:nvSpPr>
      <xdr:spPr bwMode="auto">
        <a:xfrm>
          <a:off x="1590675" y="10363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52</xdr:row>
      <xdr:rowOff>0</xdr:rowOff>
    </xdr:from>
    <xdr:ext cx="642097" cy="219636"/>
    <xdr:sp macro="" textlink="">
      <xdr:nvSpPr>
        <xdr:cNvPr id="182" name="Check Box 161" hidden="1">
          <a:extLst>
            <a:ext uri="{63B3BB69-23CF-44E3-9099-C40C66FF867C}">
              <a14:compatExt xmlns:a14="http://schemas.microsoft.com/office/drawing/2010/main" spid="_x0000_s16545"/>
            </a:ext>
            <a:ext uri="{FF2B5EF4-FFF2-40B4-BE49-F238E27FC236}">
              <a16:creationId xmlns:a16="http://schemas.microsoft.com/office/drawing/2014/main" id="{94DB9FC1-BBF1-4C66-B943-CBD912184F8B}"/>
            </a:ext>
          </a:extLst>
        </xdr:cNvPr>
        <xdr:cNvSpPr/>
      </xdr:nvSpPr>
      <xdr:spPr bwMode="auto">
        <a:xfrm>
          <a:off x="47339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52</xdr:row>
      <xdr:rowOff>0</xdr:rowOff>
    </xdr:from>
    <xdr:ext cx="642097" cy="219636"/>
    <xdr:sp macro="" textlink="">
      <xdr:nvSpPr>
        <xdr:cNvPr id="183" name="Check Box 164" hidden="1">
          <a:extLst>
            <a:ext uri="{63B3BB69-23CF-44E3-9099-C40C66FF867C}">
              <a14:compatExt xmlns:a14="http://schemas.microsoft.com/office/drawing/2010/main" spid="_x0000_s16548"/>
            </a:ext>
            <a:ext uri="{FF2B5EF4-FFF2-40B4-BE49-F238E27FC236}">
              <a16:creationId xmlns:a16="http://schemas.microsoft.com/office/drawing/2014/main" id="{9EA25C0D-0EDC-47B2-A679-6031954785E5}"/>
            </a:ext>
          </a:extLst>
        </xdr:cNvPr>
        <xdr:cNvSpPr/>
      </xdr:nvSpPr>
      <xdr:spPr bwMode="auto">
        <a:xfrm>
          <a:off x="49434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638736" cy="224118"/>
    <xdr:sp macro="" textlink="">
      <xdr:nvSpPr>
        <xdr:cNvPr id="184" name="Check Box 165" hidden="1">
          <a:extLst>
            <a:ext uri="{63B3BB69-23CF-44E3-9099-C40C66FF867C}">
              <a14:compatExt xmlns:a14="http://schemas.microsoft.com/office/drawing/2010/main" spid="_x0000_s16549"/>
            </a:ext>
            <a:ext uri="{FF2B5EF4-FFF2-40B4-BE49-F238E27FC236}">
              <a16:creationId xmlns:a16="http://schemas.microsoft.com/office/drawing/2014/main" id="{BD0C5DED-FC5F-4F12-834B-D23BAD5FC7A7}"/>
            </a:ext>
          </a:extLst>
        </xdr:cNvPr>
        <xdr:cNvSpPr/>
      </xdr:nvSpPr>
      <xdr:spPr bwMode="auto">
        <a:xfrm>
          <a:off x="4105275" y="4924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25</xdr:row>
      <xdr:rowOff>0</xdr:rowOff>
    </xdr:from>
    <xdr:ext cx="642097" cy="219636"/>
    <xdr:sp macro="" textlink="">
      <xdr:nvSpPr>
        <xdr:cNvPr id="185" name="Check Box 166" hidden="1">
          <a:extLst>
            <a:ext uri="{63B3BB69-23CF-44E3-9099-C40C66FF867C}">
              <a14:compatExt xmlns:a14="http://schemas.microsoft.com/office/drawing/2010/main" spid="_x0000_s16550"/>
            </a:ext>
            <a:ext uri="{FF2B5EF4-FFF2-40B4-BE49-F238E27FC236}">
              <a16:creationId xmlns:a16="http://schemas.microsoft.com/office/drawing/2014/main" id="{29578D86-E106-4F10-B551-25A19E959EE1}"/>
            </a:ext>
          </a:extLst>
        </xdr:cNvPr>
        <xdr:cNvSpPr/>
      </xdr:nvSpPr>
      <xdr:spPr bwMode="auto">
        <a:xfrm>
          <a:off x="1590675" y="47244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25</xdr:row>
      <xdr:rowOff>0</xdr:rowOff>
    </xdr:from>
    <xdr:ext cx="638735" cy="231913"/>
    <xdr:sp macro="" textlink="">
      <xdr:nvSpPr>
        <xdr:cNvPr id="186" name="Check Box 167" hidden="1">
          <a:extLst>
            <a:ext uri="{63B3BB69-23CF-44E3-9099-C40C66FF867C}">
              <a14:compatExt xmlns:a14="http://schemas.microsoft.com/office/drawing/2010/main" spid="_x0000_s16551"/>
            </a:ext>
            <a:ext uri="{FF2B5EF4-FFF2-40B4-BE49-F238E27FC236}">
              <a16:creationId xmlns:a16="http://schemas.microsoft.com/office/drawing/2014/main" id="{20B98DB4-93DF-4B67-8B16-82B1F7F37D42}"/>
            </a:ext>
          </a:extLst>
        </xdr:cNvPr>
        <xdr:cNvSpPr/>
      </xdr:nvSpPr>
      <xdr:spPr bwMode="auto">
        <a:xfrm>
          <a:off x="1590675" y="47244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187" name="Check Box 165" hidden="1">
          <a:extLst>
            <a:ext uri="{63B3BB69-23CF-44E3-9099-C40C66FF867C}">
              <a14:compatExt xmlns:a14="http://schemas.microsoft.com/office/drawing/2010/main" spid="_x0000_s16549"/>
            </a:ext>
            <a:ext uri="{FF2B5EF4-FFF2-40B4-BE49-F238E27FC236}">
              <a16:creationId xmlns:a16="http://schemas.microsoft.com/office/drawing/2014/main" id="{35DAF9DE-ED78-418C-939B-BD6E06089498}"/>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52</xdr:row>
      <xdr:rowOff>0</xdr:rowOff>
    </xdr:from>
    <xdr:ext cx="642097" cy="219636"/>
    <xdr:sp macro="" textlink="">
      <xdr:nvSpPr>
        <xdr:cNvPr id="188" name="Check Box 161" hidden="1">
          <a:extLst>
            <a:ext uri="{63B3BB69-23CF-44E3-9099-C40C66FF867C}">
              <a14:compatExt xmlns:a14="http://schemas.microsoft.com/office/drawing/2010/main" spid="_x0000_s16545"/>
            </a:ext>
            <a:ext uri="{FF2B5EF4-FFF2-40B4-BE49-F238E27FC236}">
              <a16:creationId xmlns:a16="http://schemas.microsoft.com/office/drawing/2014/main" id="{9E425547-E88A-42FF-AEA1-FD870CFAD5A7}"/>
            </a:ext>
          </a:extLst>
        </xdr:cNvPr>
        <xdr:cNvSpPr/>
      </xdr:nvSpPr>
      <xdr:spPr bwMode="auto">
        <a:xfrm>
          <a:off x="47339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52</xdr:row>
      <xdr:rowOff>0</xdr:rowOff>
    </xdr:from>
    <xdr:ext cx="642097" cy="219636"/>
    <xdr:sp macro="" textlink="">
      <xdr:nvSpPr>
        <xdr:cNvPr id="189" name="Check Box 164" hidden="1">
          <a:extLst>
            <a:ext uri="{63B3BB69-23CF-44E3-9099-C40C66FF867C}">
              <a14:compatExt xmlns:a14="http://schemas.microsoft.com/office/drawing/2010/main" spid="_x0000_s16548"/>
            </a:ext>
            <a:ext uri="{FF2B5EF4-FFF2-40B4-BE49-F238E27FC236}">
              <a16:creationId xmlns:a16="http://schemas.microsoft.com/office/drawing/2014/main" id="{7D0AA2B1-178A-448A-87D4-7A0B976FD67D}"/>
            </a:ext>
          </a:extLst>
        </xdr:cNvPr>
        <xdr:cNvSpPr/>
      </xdr:nvSpPr>
      <xdr:spPr bwMode="auto">
        <a:xfrm>
          <a:off x="49434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52</xdr:row>
      <xdr:rowOff>0</xdr:rowOff>
    </xdr:from>
    <xdr:ext cx="642097" cy="219636"/>
    <xdr:sp macro="" textlink="">
      <xdr:nvSpPr>
        <xdr:cNvPr id="190" name="Check Box 166" hidden="1">
          <a:extLst>
            <a:ext uri="{63B3BB69-23CF-44E3-9099-C40C66FF867C}">
              <a14:compatExt xmlns:a14="http://schemas.microsoft.com/office/drawing/2010/main" spid="_x0000_s16550"/>
            </a:ext>
            <a:ext uri="{FF2B5EF4-FFF2-40B4-BE49-F238E27FC236}">
              <a16:creationId xmlns:a16="http://schemas.microsoft.com/office/drawing/2014/main" id="{AD90A6E7-F002-4B7F-A57D-D3D5BF2D19AA}"/>
            </a:ext>
          </a:extLst>
        </xdr:cNvPr>
        <xdr:cNvSpPr/>
      </xdr:nvSpPr>
      <xdr:spPr bwMode="auto">
        <a:xfrm>
          <a:off x="15906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8735" cy="231913"/>
    <xdr:sp macro="" textlink="">
      <xdr:nvSpPr>
        <xdr:cNvPr id="191" name="Check Box 167" hidden="1">
          <a:extLst>
            <a:ext uri="{63B3BB69-23CF-44E3-9099-C40C66FF867C}">
              <a14:compatExt xmlns:a14="http://schemas.microsoft.com/office/drawing/2010/main" spid="_x0000_s16551"/>
            </a:ext>
            <a:ext uri="{FF2B5EF4-FFF2-40B4-BE49-F238E27FC236}">
              <a16:creationId xmlns:a16="http://schemas.microsoft.com/office/drawing/2014/main" id="{48716094-1CFB-45C1-A84D-0AF662906382}"/>
            </a:ext>
          </a:extLst>
        </xdr:cNvPr>
        <xdr:cNvSpPr/>
      </xdr:nvSpPr>
      <xdr:spPr bwMode="auto">
        <a:xfrm>
          <a:off x="159067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192" name="Check Box 165" hidden="1">
          <a:extLst>
            <a:ext uri="{63B3BB69-23CF-44E3-9099-C40C66FF867C}">
              <a14:compatExt xmlns:a14="http://schemas.microsoft.com/office/drawing/2010/main" spid="_x0000_s16549"/>
            </a:ext>
            <a:ext uri="{FF2B5EF4-FFF2-40B4-BE49-F238E27FC236}">
              <a16:creationId xmlns:a16="http://schemas.microsoft.com/office/drawing/2014/main" id="{F9DD520F-0F60-4F45-B612-1A36F715C1CB}"/>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8735" cy="231913"/>
    <xdr:sp macro="" textlink="">
      <xdr:nvSpPr>
        <xdr:cNvPr id="193" name="Check Box 167" hidden="1">
          <a:extLst>
            <a:ext uri="{63B3BB69-23CF-44E3-9099-C40C66FF867C}">
              <a14:compatExt xmlns:a14="http://schemas.microsoft.com/office/drawing/2010/main" spid="_x0000_s16551"/>
            </a:ext>
            <a:ext uri="{FF2B5EF4-FFF2-40B4-BE49-F238E27FC236}">
              <a16:creationId xmlns:a16="http://schemas.microsoft.com/office/drawing/2014/main" id="{A3BBA446-CF61-4A91-9F74-2853E52E93C2}"/>
            </a:ext>
          </a:extLst>
        </xdr:cNvPr>
        <xdr:cNvSpPr/>
      </xdr:nvSpPr>
      <xdr:spPr bwMode="auto">
        <a:xfrm>
          <a:off x="159067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52</xdr:row>
      <xdr:rowOff>0</xdr:rowOff>
    </xdr:from>
    <xdr:ext cx="642097" cy="219636"/>
    <xdr:sp macro="" textlink="">
      <xdr:nvSpPr>
        <xdr:cNvPr id="194" name="Check Box 161" hidden="1">
          <a:extLst>
            <a:ext uri="{63B3BB69-23CF-44E3-9099-C40C66FF867C}">
              <a14:compatExt xmlns:a14="http://schemas.microsoft.com/office/drawing/2010/main" spid="_x0000_s16545"/>
            </a:ext>
            <a:ext uri="{FF2B5EF4-FFF2-40B4-BE49-F238E27FC236}">
              <a16:creationId xmlns:a16="http://schemas.microsoft.com/office/drawing/2014/main" id="{47E8D178-AC24-48F9-B762-EC7EE77C6E17}"/>
            </a:ext>
          </a:extLst>
        </xdr:cNvPr>
        <xdr:cNvSpPr/>
      </xdr:nvSpPr>
      <xdr:spPr bwMode="auto">
        <a:xfrm>
          <a:off x="47339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52</xdr:row>
      <xdr:rowOff>0</xdr:rowOff>
    </xdr:from>
    <xdr:ext cx="642097" cy="219636"/>
    <xdr:sp macro="" textlink="">
      <xdr:nvSpPr>
        <xdr:cNvPr id="195" name="Check Box 164" hidden="1">
          <a:extLst>
            <a:ext uri="{63B3BB69-23CF-44E3-9099-C40C66FF867C}">
              <a14:compatExt xmlns:a14="http://schemas.microsoft.com/office/drawing/2010/main" spid="_x0000_s16548"/>
            </a:ext>
            <a:ext uri="{FF2B5EF4-FFF2-40B4-BE49-F238E27FC236}">
              <a16:creationId xmlns:a16="http://schemas.microsoft.com/office/drawing/2014/main" id="{95F7E2E5-6334-4058-89F0-9302A84E6323}"/>
            </a:ext>
          </a:extLst>
        </xdr:cNvPr>
        <xdr:cNvSpPr/>
      </xdr:nvSpPr>
      <xdr:spPr bwMode="auto">
        <a:xfrm>
          <a:off x="49434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52</xdr:row>
      <xdr:rowOff>0</xdr:rowOff>
    </xdr:from>
    <xdr:ext cx="642097" cy="219636"/>
    <xdr:sp macro="" textlink="">
      <xdr:nvSpPr>
        <xdr:cNvPr id="196" name="Check Box 166" hidden="1">
          <a:extLst>
            <a:ext uri="{63B3BB69-23CF-44E3-9099-C40C66FF867C}">
              <a14:compatExt xmlns:a14="http://schemas.microsoft.com/office/drawing/2010/main" spid="_x0000_s16550"/>
            </a:ext>
            <a:ext uri="{FF2B5EF4-FFF2-40B4-BE49-F238E27FC236}">
              <a16:creationId xmlns:a16="http://schemas.microsoft.com/office/drawing/2014/main" id="{CA2A6717-FC26-4EA4-8A12-3D1690D3078C}"/>
            </a:ext>
          </a:extLst>
        </xdr:cNvPr>
        <xdr:cNvSpPr/>
      </xdr:nvSpPr>
      <xdr:spPr bwMode="auto">
        <a:xfrm>
          <a:off x="15906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8735" cy="231913"/>
    <xdr:sp macro="" textlink="">
      <xdr:nvSpPr>
        <xdr:cNvPr id="197" name="Check Box 167" hidden="1">
          <a:extLst>
            <a:ext uri="{63B3BB69-23CF-44E3-9099-C40C66FF867C}">
              <a14:compatExt xmlns:a14="http://schemas.microsoft.com/office/drawing/2010/main" spid="_x0000_s16551"/>
            </a:ext>
            <a:ext uri="{FF2B5EF4-FFF2-40B4-BE49-F238E27FC236}">
              <a16:creationId xmlns:a16="http://schemas.microsoft.com/office/drawing/2014/main" id="{3DB59051-1E27-4CED-893F-CAC18D619C22}"/>
            </a:ext>
          </a:extLst>
        </xdr:cNvPr>
        <xdr:cNvSpPr/>
      </xdr:nvSpPr>
      <xdr:spPr bwMode="auto">
        <a:xfrm>
          <a:off x="159067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198" name="Check Box 165" hidden="1">
          <a:extLst>
            <a:ext uri="{63B3BB69-23CF-44E3-9099-C40C66FF867C}">
              <a14:compatExt xmlns:a14="http://schemas.microsoft.com/office/drawing/2010/main" spid="_x0000_s16549"/>
            </a:ext>
            <a:ext uri="{FF2B5EF4-FFF2-40B4-BE49-F238E27FC236}">
              <a16:creationId xmlns:a16="http://schemas.microsoft.com/office/drawing/2014/main" id="{8FE79AD6-AC02-4541-9FB6-DA77300BFDD9}"/>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99" name="Check Box 235" hidden="1">
          <a:extLst>
            <a:ext uri="{63B3BB69-23CF-44E3-9099-C40C66FF867C}">
              <a14:compatExt xmlns:a14="http://schemas.microsoft.com/office/drawing/2010/main" spid="_x0000_s16619"/>
            </a:ext>
            <a:ext uri="{FF2B5EF4-FFF2-40B4-BE49-F238E27FC236}">
              <a16:creationId xmlns:a16="http://schemas.microsoft.com/office/drawing/2014/main" id="{1CA4F476-5B42-43FD-ADC7-6BFAE7D1BC90}"/>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200" name="Check Box 236" hidden="1">
          <a:extLst>
            <a:ext uri="{63B3BB69-23CF-44E3-9099-C40C66FF867C}">
              <a14:compatExt xmlns:a14="http://schemas.microsoft.com/office/drawing/2010/main" spid="_x0000_s16620"/>
            </a:ext>
            <a:ext uri="{FF2B5EF4-FFF2-40B4-BE49-F238E27FC236}">
              <a16:creationId xmlns:a16="http://schemas.microsoft.com/office/drawing/2014/main" id="{DAB67F00-2A72-4B32-99C8-446063C019A6}"/>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201" name="Check Box 235" hidden="1">
          <a:extLst>
            <a:ext uri="{63B3BB69-23CF-44E3-9099-C40C66FF867C}">
              <a14:compatExt xmlns:a14="http://schemas.microsoft.com/office/drawing/2010/main" spid="_x0000_s16619"/>
            </a:ext>
            <a:ext uri="{FF2B5EF4-FFF2-40B4-BE49-F238E27FC236}">
              <a16:creationId xmlns:a16="http://schemas.microsoft.com/office/drawing/2014/main" id="{62BD5F26-9084-460C-9B71-34BDE418AEE3}"/>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202" name="Check Box 236" hidden="1">
          <a:extLst>
            <a:ext uri="{63B3BB69-23CF-44E3-9099-C40C66FF867C}">
              <a14:compatExt xmlns:a14="http://schemas.microsoft.com/office/drawing/2010/main" spid="_x0000_s16620"/>
            </a:ext>
            <a:ext uri="{FF2B5EF4-FFF2-40B4-BE49-F238E27FC236}">
              <a16:creationId xmlns:a16="http://schemas.microsoft.com/office/drawing/2014/main" id="{8D393763-3E2E-41E6-B382-7950AAEBE021}"/>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203" name="Check Box 235" hidden="1">
          <a:extLst>
            <a:ext uri="{63B3BB69-23CF-44E3-9099-C40C66FF867C}">
              <a14:compatExt xmlns:a14="http://schemas.microsoft.com/office/drawing/2010/main" spid="_x0000_s16619"/>
            </a:ext>
            <a:ext uri="{FF2B5EF4-FFF2-40B4-BE49-F238E27FC236}">
              <a16:creationId xmlns:a16="http://schemas.microsoft.com/office/drawing/2014/main" id="{CE6CEDDB-89CA-490C-AD93-5AF24473512B}"/>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204" name="Check Box 236" hidden="1">
          <a:extLst>
            <a:ext uri="{63B3BB69-23CF-44E3-9099-C40C66FF867C}">
              <a14:compatExt xmlns:a14="http://schemas.microsoft.com/office/drawing/2010/main" spid="_x0000_s16620"/>
            </a:ext>
            <a:ext uri="{FF2B5EF4-FFF2-40B4-BE49-F238E27FC236}">
              <a16:creationId xmlns:a16="http://schemas.microsoft.com/office/drawing/2014/main" id="{05BFDE48-41E8-4062-AA8D-1BA33A41A388}"/>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228602"/>
    <xdr:sp macro="" textlink="">
      <xdr:nvSpPr>
        <xdr:cNvPr id="205" name="Check Box 211" hidden="1">
          <a:extLst>
            <a:ext uri="{63B3BB69-23CF-44E3-9099-C40C66FF867C}">
              <a14:compatExt xmlns:a14="http://schemas.microsoft.com/office/drawing/2010/main" spid="_x0000_s16595"/>
            </a:ext>
            <a:ext uri="{FF2B5EF4-FFF2-40B4-BE49-F238E27FC236}">
              <a16:creationId xmlns:a16="http://schemas.microsoft.com/office/drawing/2014/main" id="{FC260743-3CAD-49EF-B347-DFC034557832}"/>
            </a:ext>
          </a:extLst>
        </xdr:cNvPr>
        <xdr:cNvSpPr/>
      </xdr:nvSpPr>
      <xdr:spPr bwMode="auto">
        <a:xfrm>
          <a:off x="1590675" y="9601200"/>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321"/>
    <xdr:sp macro="" textlink="">
      <xdr:nvSpPr>
        <xdr:cNvPr id="206" name="Check Box 224" hidden="1">
          <a:extLst>
            <a:ext uri="{63B3BB69-23CF-44E3-9099-C40C66FF867C}">
              <a14:compatExt xmlns:a14="http://schemas.microsoft.com/office/drawing/2010/main" spid="_x0000_s16608"/>
            </a:ext>
            <a:ext uri="{FF2B5EF4-FFF2-40B4-BE49-F238E27FC236}">
              <a16:creationId xmlns:a16="http://schemas.microsoft.com/office/drawing/2014/main" id="{E640F1AB-F701-4DAF-9CB3-0CB4C877A083}"/>
            </a:ext>
          </a:extLst>
        </xdr:cNvPr>
        <xdr:cNvSpPr/>
      </xdr:nvSpPr>
      <xdr:spPr bwMode="auto">
        <a:xfrm>
          <a:off x="1590675" y="179355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6396"/>
    <xdr:sp macro="" textlink="">
      <xdr:nvSpPr>
        <xdr:cNvPr id="207" name="Check Box 225" hidden="1">
          <a:extLst>
            <a:ext uri="{63B3BB69-23CF-44E3-9099-C40C66FF867C}">
              <a14:compatExt xmlns:a14="http://schemas.microsoft.com/office/drawing/2010/main" spid="_x0000_s16609"/>
            </a:ext>
            <a:ext uri="{FF2B5EF4-FFF2-40B4-BE49-F238E27FC236}">
              <a16:creationId xmlns:a16="http://schemas.microsoft.com/office/drawing/2014/main" id="{4679818D-1000-43D6-931B-82B592B62346}"/>
            </a:ext>
          </a:extLst>
        </xdr:cNvPr>
        <xdr:cNvSpPr/>
      </xdr:nvSpPr>
      <xdr:spPr bwMode="auto">
        <a:xfrm>
          <a:off x="1590675" y="179355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229913"/>
    <xdr:sp macro="" textlink="">
      <xdr:nvSpPr>
        <xdr:cNvPr id="208" name="Check Box 186" hidden="1">
          <a:extLst>
            <a:ext uri="{63B3BB69-23CF-44E3-9099-C40C66FF867C}">
              <a14:compatExt xmlns:a14="http://schemas.microsoft.com/office/drawing/2010/main" spid="_x0000_s16570"/>
            </a:ext>
            <a:ext uri="{FF2B5EF4-FFF2-40B4-BE49-F238E27FC236}">
              <a16:creationId xmlns:a16="http://schemas.microsoft.com/office/drawing/2014/main" id="{6DF1960A-E68F-4EFA-8C1A-F5E8E4035B8B}"/>
            </a:ext>
          </a:extLst>
        </xdr:cNvPr>
        <xdr:cNvSpPr/>
      </xdr:nvSpPr>
      <xdr:spPr bwMode="auto">
        <a:xfrm>
          <a:off x="3267075" y="9601200"/>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231911"/>
    <xdr:sp macro="" textlink="">
      <xdr:nvSpPr>
        <xdr:cNvPr id="209" name="Check Box 187" hidden="1">
          <a:extLst>
            <a:ext uri="{63B3BB69-23CF-44E3-9099-C40C66FF867C}">
              <a14:compatExt xmlns:a14="http://schemas.microsoft.com/office/drawing/2010/main" spid="_x0000_s16571"/>
            </a:ext>
            <a:ext uri="{FF2B5EF4-FFF2-40B4-BE49-F238E27FC236}">
              <a16:creationId xmlns:a16="http://schemas.microsoft.com/office/drawing/2014/main" id="{9DBE38AF-7B27-4A9E-B2B0-4571C015F36E}"/>
            </a:ext>
          </a:extLst>
        </xdr:cNvPr>
        <xdr:cNvSpPr/>
      </xdr:nvSpPr>
      <xdr:spPr bwMode="auto">
        <a:xfrm>
          <a:off x="3267075" y="9601200"/>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311428"/>
    <xdr:sp macro="" textlink="">
      <xdr:nvSpPr>
        <xdr:cNvPr id="210" name="Check Box 229" hidden="1">
          <a:extLst>
            <a:ext uri="{63B3BB69-23CF-44E3-9099-C40C66FF867C}">
              <a14:compatExt xmlns:a14="http://schemas.microsoft.com/office/drawing/2010/main" spid="_x0000_s16613"/>
            </a:ext>
            <a:ext uri="{FF2B5EF4-FFF2-40B4-BE49-F238E27FC236}">
              <a16:creationId xmlns:a16="http://schemas.microsoft.com/office/drawing/2014/main" id="{A427190D-208C-44EE-B258-4A3833C1C736}"/>
            </a:ext>
          </a:extLst>
        </xdr:cNvPr>
        <xdr:cNvSpPr/>
      </xdr:nvSpPr>
      <xdr:spPr bwMode="auto">
        <a:xfrm>
          <a:off x="3267075" y="9601200"/>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312226"/>
    <xdr:sp macro="" textlink="">
      <xdr:nvSpPr>
        <xdr:cNvPr id="211" name="Check Box 232" hidden="1">
          <a:extLst>
            <a:ext uri="{63B3BB69-23CF-44E3-9099-C40C66FF867C}">
              <a14:compatExt xmlns:a14="http://schemas.microsoft.com/office/drawing/2010/main" spid="_x0000_s16616"/>
            </a:ext>
            <a:ext uri="{FF2B5EF4-FFF2-40B4-BE49-F238E27FC236}">
              <a16:creationId xmlns:a16="http://schemas.microsoft.com/office/drawing/2014/main" id="{D035DDB0-AC77-4175-AD3F-9B1FCE90961D}"/>
            </a:ext>
          </a:extLst>
        </xdr:cNvPr>
        <xdr:cNvSpPr/>
      </xdr:nvSpPr>
      <xdr:spPr bwMode="auto">
        <a:xfrm>
          <a:off x="3267075" y="9601200"/>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228602"/>
    <xdr:sp macro="" textlink="">
      <xdr:nvSpPr>
        <xdr:cNvPr id="212" name="Check Box 211" hidden="1">
          <a:extLst>
            <a:ext uri="{63B3BB69-23CF-44E3-9099-C40C66FF867C}">
              <a14:compatExt xmlns:a14="http://schemas.microsoft.com/office/drawing/2010/main" spid="_x0000_s16595"/>
            </a:ext>
            <a:ext uri="{FF2B5EF4-FFF2-40B4-BE49-F238E27FC236}">
              <a16:creationId xmlns:a16="http://schemas.microsoft.com/office/drawing/2014/main" id="{7C90A7C5-2502-4679-A271-70B0DB98E3AD}"/>
            </a:ext>
          </a:extLst>
        </xdr:cNvPr>
        <xdr:cNvSpPr/>
      </xdr:nvSpPr>
      <xdr:spPr bwMode="auto">
        <a:xfrm>
          <a:off x="3267075" y="9601200"/>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36396"/>
    <xdr:sp macro="" textlink="">
      <xdr:nvSpPr>
        <xdr:cNvPr id="213" name="Check Box 225" hidden="1">
          <a:extLst>
            <a:ext uri="{63B3BB69-23CF-44E3-9099-C40C66FF867C}">
              <a14:compatExt xmlns:a14="http://schemas.microsoft.com/office/drawing/2010/main" spid="_x0000_s16609"/>
            </a:ext>
            <a:ext uri="{FF2B5EF4-FFF2-40B4-BE49-F238E27FC236}">
              <a16:creationId xmlns:a16="http://schemas.microsoft.com/office/drawing/2014/main" id="{DB41FCE8-1674-4FA8-B333-ABADB8C8FDE3}"/>
            </a:ext>
          </a:extLst>
        </xdr:cNvPr>
        <xdr:cNvSpPr/>
      </xdr:nvSpPr>
      <xdr:spPr bwMode="auto">
        <a:xfrm>
          <a:off x="2219325" y="179355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29913"/>
    <xdr:sp macro="" textlink="">
      <xdr:nvSpPr>
        <xdr:cNvPr id="214" name="Check Box 186" hidden="1">
          <a:extLst>
            <a:ext uri="{63B3BB69-23CF-44E3-9099-C40C66FF867C}">
              <a14:compatExt xmlns:a14="http://schemas.microsoft.com/office/drawing/2010/main" spid="_x0000_s16570"/>
            </a:ext>
            <a:ext uri="{FF2B5EF4-FFF2-40B4-BE49-F238E27FC236}">
              <a16:creationId xmlns:a16="http://schemas.microsoft.com/office/drawing/2014/main" id="{C42BC2E1-8797-4CA7-96AA-C9A1D3B8F347}"/>
            </a:ext>
          </a:extLst>
        </xdr:cNvPr>
        <xdr:cNvSpPr/>
      </xdr:nvSpPr>
      <xdr:spPr bwMode="auto">
        <a:xfrm>
          <a:off x="1590675" y="179355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911"/>
    <xdr:sp macro="" textlink="">
      <xdr:nvSpPr>
        <xdr:cNvPr id="215" name="Check Box 187" hidden="1">
          <a:extLst>
            <a:ext uri="{63B3BB69-23CF-44E3-9099-C40C66FF867C}">
              <a14:compatExt xmlns:a14="http://schemas.microsoft.com/office/drawing/2010/main" spid="_x0000_s16571"/>
            </a:ext>
            <a:ext uri="{FF2B5EF4-FFF2-40B4-BE49-F238E27FC236}">
              <a16:creationId xmlns:a16="http://schemas.microsoft.com/office/drawing/2014/main" id="{3E448838-CEB9-40B6-90F4-F5EFC08D7913}"/>
            </a:ext>
          </a:extLst>
        </xdr:cNvPr>
        <xdr:cNvSpPr/>
      </xdr:nvSpPr>
      <xdr:spPr bwMode="auto">
        <a:xfrm>
          <a:off x="1590675" y="179355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311428"/>
    <xdr:sp macro="" textlink="">
      <xdr:nvSpPr>
        <xdr:cNvPr id="216" name="Check Box 229" hidden="1">
          <a:extLst>
            <a:ext uri="{63B3BB69-23CF-44E3-9099-C40C66FF867C}">
              <a14:compatExt xmlns:a14="http://schemas.microsoft.com/office/drawing/2010/main" spid="_x0000_s16613"/>
            </a:ext>
            <a:ext uri="{FF2B5EF4-FFF2-40B4-BE49-F238E27FC236}">
              <a16:creationId xmlns:a16="http://schemas.microsoft.com/office/drawing/2014/main" id="{954BE677-B25F-468E-8758-B732EDFBF7E3}"/>
            </a:ext>
          </a:extLst>
        </xdr:cNvPr>
        <xdr:cNvSpPr/>
      </xdr:nvSpPr>
      <xdr:spPr bwMode="auto">
        <a:xfrm>
          <a:off x="1590675" y="179355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8650" cy="311428"/>
    <xdr:sp macro="" textlink="">
      <xdr:nvSpPr>
        <xdr:cNvPr id="217" name="Check Box 230" hidden="1">
          <a:extLst>
            <a:ext uri="{63B3BB69-23CF-44E3-9099-C40C66FF867C}">
              <a14:compatExt xmlns:a14="http://schemas.microsoft.com/office/drawing/2010/main" spid="_x0000_s16614"/>
            </a:ext>
            <a:ext uri="{FF2B5EF4-FFF2-40B4-BE49-F238E27FC236}">
              <a16:creationId xmlns:a16="http://schemas.microsoft.com/office/drawing/2014/main" id="{DD0D1F0E-784E-4610-B5D1-3C8CCAAE87C1}"/>
            </a:ext>
          </a:extLst>
        </xdr:cNvPr>
        <xdr:cNvSpPr/>
      </xdr:nvSpPr>
      <xdr:spPr bwMode="auto">
        <a:xfrm>
          <a:off x="2428875" y="179355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8650" cy="312226"/>
    <xdr:sp macro="" textlink="">
      <xdr:nvSpPr>
        <xdr:cNvPr id="218" name="Check Box 231" hidden="1">
          <a:extLst>
            <a:ext uri="{63B3BB69-23CF-44E3-9099-C40C66FF867C}">
              <a14:compatExt xmlns:a14="http://schemas.microsoft.com/office/drawing/2010/main" spid="_x0000_s16615"/>
            </a:ext>
            <a:ext uri="{FF2B5EF4-FFF2-40B4-BE49-F238E27FC236}">
              <a16:creationId xmlns:a16="http://schemas.microsoft.com/office/drawing/2014/main" id="{563D6569-B09D-41BD-83B1-A438AA121838}"/>
            </a:ext>
          </a:extLst>
        </xdr:cNvPr>
        <xdr:cNvSpPr/>
      </xdr:nvSpPr>
      <xdr:spPr bwMode="auto">
        <a:xfrm>
          <a:off x="2428875" y="179355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312226"/>
    <xdr:sp macro="" textlink="">
      <xdr:nvSpPr>
        <xdr:cNvPr id="219" name="Check Box 232" hidden="1">
          <a:extLst>
            <a:ext uri="{63B3BB69-23CF-44E3-9099-C40C66FF867C}">
              <a14:compatExt xmlns:a14="http://schemas.microsoft.com/office/drawing/2010/main" spid="_x0000_s16616"/>
            </a:ext>
            <a:ext uri="{FF2B5EF4-FFF2-40B4-BE49-F238E27FC236}">
              <a16:creationId xmlns:a16="http://schemas.microsoft.com/office/drawing/2014/main" id="{C43F9A3D-8A3B-4891-A8FE-F04E1C558D8D}"/>
            </a:ext>
          </a:extLst>
        </xdr:cNvPr>
        <xdr:cNvSpPr/>
      </xdr:nvSpPr>
      <xdr:spPr bwMode="auto">
        <a:xfrm>
          <a:off x="1590675" y="179355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28602"/>
    <xdr:sp macro="" textlink="">
      <xdr:nvSpPr>
        <xdr:cNvPr id="220" name="Check Box 211" hidden="1">
          <a:extLst>
            <a:ext uri="{63B3BB69-23CF-44E3-9099-C40C66FF867C}">
              <a14:compatExt xmlns:a14="http://schemas.microsoft.com/office/drawing/2010/main" spid="_x0000_s16595"/>
            </a:ext>
            <a:ext uri="{FF2B5EF4-FFF2-40B4-BE49-F238E27FC236}">
              <a16:creationId xmlns:a16="http://schemas.microsoft.com/office/drawing/2014/main" id="{9798D82C-02CA-4705-8336-7A83EBF9C6AF}"/>
            </a:ext>
          </a:extLst>
        </xdr:cNvPr>
        <xdr:cNvSpPr/>
      </xdr:nvSpPr>
      <xdr:spPr bwMode="auto">
        <a:xfrm>
          <a:off x="1590675" y="179355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321"/>
    <xdr:sp macro="" textlink="">
      <xdr:nvSpPr>
        <xdr:cNvPr id="221" name="Check Box 224" hidden="1">
          <a:extLst>
            <a:ext uri="{63B3BB69-23CF-44E3-9099-C40C66FF867C}">
              <a14:compatExt xmlns:a14="http://schemas.microsoft.com/office/drawing/2010/main" spid="_x0000_s16608"/>
            </a:ext>
            <a:ext uri="{FF2B5EF4-FFF2-40B4-BE49-F238E27FC236}">
              <a16:creationId xmlns:a16="http://schemas.microsoft.com/office/drawing/2014/main" id="{7E0CCEA9-DDDE-40B3-A6FD-F07C74AFD8B7}"/>
            </a:ext>
          </a:extLst>
        </xdr:cNvPr>
        <xdr:cNvSpPr/>
      </xdr:nvSpPr>
      <xdr:spPr bwMode="auto">
        <a:xfrm>
          <a:off x="1590675" y="179355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6396"/>
    <xdr:sp macro="" textlink="">
      <xdr:nvSpPr>
        <xdr:cNvPr id="222" name="Check Box 225" hidden="1">
          <a:extLst>
            <a:ext uri="{63B3BB69-23CF-44E3-9099-C40C66FF867C}">
              <a14:compatExt xmlns:a14="http://schemas.microsoft.com/office/drawing/2010/main" spid="_x0000_s16609"/>
            </a:ext>
            <a:ext uri="{FF2B5EF4-FFF2-40B4-BE49-F238E27FC236}">
              <a16:creationId xmlns:a16="http://schemas.microsoft.com/office/drawing/2014/main" id="{6F55E1A5-F35B-4168-987C-9EB75AD04F26}"/>
            </a:ext>
          </a:extLst>
        </xdr:cNvPr>
        <xdr:cNvSpPr/>
      </xdr:nvSpPr>
      <xdr:spPr bwMode="auto">
        <a:xfrm>
          <a:off x="1590675" y="179355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29913"/>
    <xdr:sp macro="" textlink="">
      <xdr:nvSpPr>
        <xdr:cNvPr id="223" name="Check Box 186" hidden="1">
          <a:extLst>
            <a:ext uri="{63B3BB69-23CF-44E3-9099-C40C66FF867C}">
              <a14:compatExt xmlns:a14="http://schemas.microsoft.com/office/drawing/2010/main" spid="_x0000_s16570"/>
            </a:ext>
            <a:ext uri="{FF2B5EF4-FFF2-40B4-BE49-F238E27FC236}">
              <a16:creationId xmlns:a16="http://schemas.microsoft.com/office/drawing/2014/main" id="{AF5FFB86-10BB-4EED-B932-E5EB7FD8C8FC}"/>
            </a:ext>
          </a:extLst>
        </xdr:cNvPr>
        <xdr:cNvSpPr/>
      </xdr:nvSpPr>
      <xdr:spPr bwMode="auto">
        <a:xfrm>
          <a:off x="2219325" y="179355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31911"/>
    <xdr:sp macro="" textlink="">
      <xdr:nvSpPr>
        <xdr:cNvPr id="224" name="Check Box 187" hidden="1">
          <a:extLst>
            <a:ext uri="{63B3BB69-23CF-44E3-9099-C40C66FF867C}">
              <a14:compatExt xmlns:a14="http://schemas.microsoft.com/office/drawing/2010/main" spid="_x0000_s16571"/>
            </a:ext>
            <a:ext uri="{FF2B5EF4-FFF2-40B4-BE49-F238E27FC236}">
              <a16:creationId xmlns:a16="http://schemas.microsoft.com/office/drawing/2014/main" id="{F53ABCFB-E137-48A2-ADD3-314997A32697}"/>
            </a:ext>
          </a:extLst>
        </xdr:cNvPr>
        <xdr:cNvSpPr/>
      </xdr:nvSpPr>
      <xdr:spPr bwMode="auto">
        <a:xfrm>
          <a:off x="2219325" y="179355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311428"/>
    <xdr:sp macro="" textlink="">
      <xdr:nvSpPr>
        <xdr:cNvPr id="225" name="Check Box 229" hidden="1">
          <a:extLst>
            <a:ext uri="{63B3BB69-23CF-44E3-9099-C40C66FF867C}">
              <a14:compatExt xmlns:a14="http://schemas.microsoft.com/office/drawing/2010/main" spid="_x0000_s16613"/>
            </a:ext>
            <a:ext uri="{FF2B5EF4-FFF2-40B4-BE49-F238E27FC236}">
              <a16:creationId xmlns:a16="http://schemas.microsoft.com/office/drawing/2014/main" id="{846E4631-9B8A-4B7D-B4E9-CEC3B8724A56}"/>
            </a:ext>
          </a:extLst>
        </xdr:cNvPr>
        <xdr:cNvSpPr/>
      </xdr:nvSpPr>
      <xdr:spPr bwMode="auto">
        <a:xfrm>
          <a:off x="2219325" y="179355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312226"/>
    <xdr:sp macro="" textlink="">
      <xdr:nvSpPr>
        <xdr:cNvPr id="226" name="Check Box 232" hidden="1">
          <a:extLst>
            <a:ext uri="{63B3BB69-23CF-44E3-9099-C40C66FF867C}">
              <a14:compatExt xmlns:a14="http://schemas.microsoft.com/office/drawing/2010/main" spid="_x0000_s16616"/>
            </a:ext>
            <a:ext uri="{FF2B5EF4-FFF2-40B4-BE49-F238E27FC236}">
              <a16:creationId xmlns:a16="http://schemas.microsoft.com/office/drawing/2014/main" id="{6D076847-48DE-43BA-B192-CB62CE813EE3}"/>
            </a:ext>
          </a:extLst>
        </xdr:cNvPr>
        <xdr:cNvSpPr/>
      </xdr:nvSpPr>
      <xdr:spPr bwMode="auto">
        <a:xfrm>
          <a:off x="2219325" y="179355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28602"/>
    <xdr:sp macro="" textlink="">
      <xdr:nvSpPr>
        <xdr:cNvPr id="227" name="Check Box 211" hidden="1">
          <a:extLst>
            <a:ext uri="{63B3BB69-23CF-44E3-9099-C40C66FF867C}">
              <a14:compatExt xmlns:a14="http://schemas.microsoft.com/office/drawing/2010/main" spid="_x0000_s16595"/>
            </a:ext>
            <a:ext uri="{FF2B5EF4-FFF2-40B4-BE49-F238E27FC236}">
              <a16:creationId xmlns:a16="http://schemas.microsoft.com/office/drawing/2014/main" id="{3D4F536B-CB3D-42C9-8F7C-D6D12C7AF4AB}"/>
            </a:ext>
          </a:extLst>
        </xdr:cNvPr>
        <xdr:cNvSpPr/>
      </xdr:nvSpPr>
      <xdr:spPr bwMode="auto">
        <a:xfrm>
          <a:off x="2219325" y="179355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36396"/>
    <xdr:sp macro="" textlink="">
      <xdr:nvSpPr>
        <xdr:cNvPr id="228" name="Check Box 225" hidden="1">
          <a:extLst>
            <a:ext uri="{63B3BB69-23CF-44E3-9099-C40C66FF867C}">
              <a14:compatExt xmlns:a14="http://schemas.microsoft.com/office/drawing/2010/main" spid="_x0000_s16609"/>
            </a:ext>
            <a:ext uri="{FF2B5EF4-FFF2-40B4-BE49-F238E27FC236}">
              <a16:creationId xmlns:a16="http://schemas.microsoft.com/office/drawing/2014/main" id="{47D97A68-EE4F-42DE-9857-929A16946F97}"/>
            </a:ext>
          </a:extLst>
        </xdr:cNvPr>
        <xdr:cNvSpPr/>
      </xdr:nvSpPr>
      <xdr:spPr bwMode="auto">
        <a:xfrm>
          <a:off x="2219325" y="179355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638736" cy="313205"/>
    <xdr:sp macro="" textlink="">
      <xdr:nvSpPr>
        <xdr:cNvPr id="229" name="Check Box 226" hidden="1">
          <a:extLst>
            <a:ext uri="{63B3BB69-23CF-44E3-9099-C40C66FF867C}">
              <a14:compatExt xmlns:a14="http://schemas.microsoft.com/office/drawing/2010/main" spid="_x0000_s16610"/>
            </a:ext>
            <a:ext uri="{FF2B5EF4-FFF2-40B4-BE49-F238E27FC236}">
              <a16:creationId xmlns:a16="http://schemas.microsoft.com/office/drawing/2014/main" id="{D81FDA8E-7B97-46DA-B81E-68238C861F8F}"/>
            </a:ext>
          </a:extLst>
        </xdr:cNvPr>
        <xdr:cNvSpPr/>
      </xdr:nvSpPr>
      <xdr:spPr bwMode="auto">
        <a:xfrm>
          <a:off x="4105275" y="102012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55</xdr:row>
      <xdr:rowOff>0</xdr:rowOff>
    </xdr:from>
    <xdr:ext cx="642097" cy="313205"/>
    <xdr:sp macro="" textlink="">
      <xdr:nvSpPr>
        <xdr:cNvPr id="230" name="Check Box 227" hidden="1">
          <a:extLst>
            <a:ext uri="{63B3BB69-23CF-44E3-9099-C40C66FF867C}">
              <a14:compatExt xmlns:a14="http://schemas.microsoft.com/office/drawing/2010/main" spid="_x0000_s16611"/>
            </a:ext>
            <a:ext uri="{FF2B5EF4-FFF2-40B4-BE49-F238E27FC236}">
              <a16:creationId xmlns:a16="http://schemas.microsoft.com/office/drawing/2014/main" id="{C0B17000-2134-486B-981B-0F5F5032B90E}"/>
            </a:ext>
          </a:extLst>
        </xdr:cNvPr>
        <xdr:cNvSpPr/>
      </xdr:nvSpPr>
      <xdr:spPr bwMode="auto">
        <a:xfrm>
          <a:off x="4943475" y="102012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55</xdr:row>
      <xdr:rowOff>0</xdr:rowOff>
    </xdr:from>
    <xdr:ext cx="642097" cy="313205"/>
    <xdr:sp macro="" textlink="">
      <xdr:nvSpPr>
        <xdr:cNvPr id="231" name="Check Box 228" hidden="1">
          <a:extLst>
            <a:ext uri="{63B3BB69-23CF-44E3-9099-C40C66FF867C}">
              <a14:compatExt xmlns:a14="http://schemas.microsoft.com/office/drawing/2010/main" spid="_x0000_s16612"/>
            </a:ext>
            <a:ext uri="{FF2B5EF4-FFF2-40B4-BE49-F238E27FC236}">
              <a16:creationId xmlns:a16="http://schemas.microsoft.com/office/drawing/2014/main" id="{CCB8523C-AEBE-4D58-B64D-313E1B52A6E3}"/>
            </a:ext>
          </a:extLst>
        </xdr:cNvPr>
        <xdr:cNvSpPr/>
      </xdr:nvSpPr>
      <xdr:spPr bwMode="auto">
        <a:xfrm>
          <a:off x="5781675" y="102012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638736" cy="224118"/>
    <xdr:sp macro="" textlink="">
      <xdr:nvSpPr>
        <xdr:cNvPr id="232" name="Check Box 165" hidden="1">
          <a:extLst>
            <a:ext uri="{63B3BB69-23CF-44E3-9099-C40C66FF867C}">
              <a14:compatExt xmlns:a14="http://schemas.microsoft.com/office/drawing/2010/main" spid="_x0000_s16549"/>
            </a:ext>
            <a:ext uri="{FF2B5EF4-FFF2-40B4-BE49-F238E27FC236}">
              <a16:creationId xmlns:a16="http://schemas.microsoft.com/office/drawing/2014/main" id="{D6495D5E-9D86-4FA8-950B-CE7B04C29670}"/>
            </a:ext>
          </a:extLst>
        </xdr:cNvPr>
        <xdr:cNvSpPr/>
      </xdr:nvSpPr>
      <xdr:spPr bwMode="auto">
        <a:xfrm>
          <a:off x="4105275" y="1020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8735" cy="231913"/>
    <xdr:sp macro="" textlink="">
      <xdr:nvSpPr>
        <xdr:cNvPr id="233" name="Check Box 167" hidden="1">
          <a:extLst>
            <a:ext uri="{63B3BB69-23CF-44E3-9099-C40C66FF867C}">
              <a14:compatExt xmlns:a14="http://schemas.microsoft.com/office/drawing/2010/main" spid="_x0000_s16551"/>
            </a:ext>
            <a:ext uri="{FF2B5EF4-FFF2-40B4-BE49-F238E27FC236}">
              <a16:creationId xmlns:a16="http://schemas.microsoft.com/office/drawing/2014/main" id="{0C6C2D80-806C-450C-99AF-9597C4C973A5}"/>
            </a:ext>
          </a:extLst>
        </xdr:cNvPr>
        <xdr:cNvSpPr/>
      </xdr:nvSpPr>
      <xdr:spPr bwMode="auto">
        <a:xfrm>
          <a:off x="159067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234" name="Check Box 165" hidden="1">
          <a:extLst>
            <a:ext uri="{63B3BB69-23CF-44E3-9099-C40C66FF867C}">
              <a14:compatExt xmlns:a14="http://schemas.microsoft.com/office/drawing/2010/main" spid="_x0000_s16549"/>
            </a:ext>
            <a:ext uri="{FF2B5EF4-FFF2-40B4-BE49-F238E27FC236}">
              <a16:creationId xmlns:a16="http://schemas.microsoft.com/office/drawing/2014/main" id="{2794F827-83EC-46D5-AA77-AECF90F3C09A}"/>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xdr:row>
      <xdr:rowOff>0</xdr:rowOff>
    </xdr:from>
    <xdr:ext cx="628650" cy="247650"/>
    <xdr:sp macro="" textlink="">
      <xdr:nvSpPr>
        <xdr:cNvPr id="235" name="Check Box 154" hidden="1">
          <a:extLst>
            <a:ext uri="{63B3BB69-23CF-44E3-9099-C40C66FF867C}">
              <a14:compatExt xmlns:a14="http://schemas.microsoft.com/office/drawing/2010/main" spid="_x0000_s16538"/>
            </a:ext>
            <a:ext uri="{FF2B5EF4-FFF2-40B4-BE49-F238E27FC236}">
              <a16:creationId xmlns:a16="http://schemas.microsoft.com/office/drawing/2014/main" id="{60E69CB4-AD2C-4B8E-8993-E6942EF8CA77}"/>
            </a:ext>
          </a:extLst>
        </xdr:cNvPr>
        <xdr:cNvSpPr/>
      </xdr:nvSpPr>
      <xdr:spPr bwMode="auto">
        <a:xfrm>
          <a:off x="2847975" y="14097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9</xdr:row>
      <xdr:rowOff>0</xdr:rowOff>
    </xdr:from>
    <xdr:ext cx="628650" cy="249115"/>
    <xdr:sp macro="" textlink="">
      <xdr:nvSpPr>
        <xdr:cNvPr id="236" name="Check Box 155" hidden="1">
          <a:extLst>
            <a:ext uri="{63B3BB69-23CF-44E3-9099-C40C66FF867C}">
              <a14:compatExt xmlns:a14="http://schemas.microsoft.com/office/drawing/2010/main" spid="_x0000_s16539"/>
            </a:ext>
            <a:ext uri="{FF2B5EF4-FFF2-40B4-BE49-F238E27FC236}">
              <a16:creationId xmlns:a16="http://schemas.microsoft.com/office/drawing/2014/main" id="{E6D701A3-6C21-40C9-B0D4-A6187A76E454}"/>
            </a:ext>
          </a:extLst>
        </xdr:cNvPr>
        <xdr:cNvSpPr/>
      </xdr:nvSpPr>
      <xdr:spPr bwMode="auto">
        <a:xfrm>
          <a:off x="2847975" y="14097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9</xdr:row>
      <xdr:rowOff>0</xdr:rowOff>
    </xdr:from>
    <xdr:ext cx="628650" cy="247650"/>
    <xdr:sp macro="" textlink="">
      <xdr:nvSpPr>
        <xdr:cNvPr id="237" name="Check Box 156" hidden="1">
          <a:extLst>
            <a:ext uri="{63B3BB69-23CF-44E3-9099-C40C66FF867C}">
              <a14:compatExt xmlns:a14="http://schemas.microsoft.com/office/drawing/2010/main" spid="_x0000_s16540"/>
            </a:ext>
            <a:ext uri="{FF2B5EF4-FFF2-40B4-BE49-F238E27FC236}">
              <a16:creationId xmlns:a16="http://schemas.microsoft.com/office/drawing/2014/main" id="{5A0CE706-9804-4428-ADF4-43C85CBD923A}"/>
            </a:ext>
          </a:extLst>
        </xdr:cNvPr>
        <xdr:cNvSpPr/>
      </xdr:nvSpPr>
      <xdr:spPr bwMode="auto">
        <a:xfrm>
          <a:off x="4733925" y="14097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xdr:row>
      <xdr:rowOff>0</xdr:rowOff>
    </xdr:from>
    <xdr:ext cx="628650" cy="249115"/>
    <xdr:sp macro="" textlink="">
      <xdr:nvSpPr>
        <xdr:cNvPr id="238" name="Check Box 157" hidden="1">
          <a:extLst>
            <a:ext uri="{63B3BB69-23CF-44E3-9099-C40C66FF867C}">
              <a14:compatExt xmlns:a14="http://schemas.microsoft.com/office/drawing/2010/main" spid="_x0000_s16541"/>
            </a:ext>
            <a:ext uri="{FF2B5EF4-FFF2-40B4-BE49-F238E27FC236}">
              <a16:creationId xmlns:a16="http://schemas.microsoft.com/office/drawing/2014/main" id="{F55D11F2-5921-420D-987B-EA3CB4100B97}"/>
            </a:ext>
          </a:extLst>
        </xdr:cNvPr>
        <xdr:cNvSpPr/>
      </xdr:nvSpPr>
      <xdr:spPr bwMode="auto">
        <a:xfrm>
          <a:off x="4733925" y="14097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xdr:row>
      <xdr:rowOff>0</xdr:rowOff>
    </xdr:from>
    <xdr:ext cx="628650" cy="247650"/>
    <xdr:sp macro="" textlink="">
      <xdr:nvSpPr>
        <xdr:cNvPr id="239" name="Check Box 154" hidden="1">
          <a:extLst>
            <a:ext uri="{63B3BB69-23CF-44E3-9099-C40C66FF867C}">
              <a14:compatExt xmlns:a14="http://schemas.microsoft.com/office/drawing/2010/main" spid="_x0000_s16538"/>
            </a:ext>
            <a:ext uri="{FF2B5EF4-FFF2-40B4-BE49-F238E27FC236}">
              <a16:creationId xmlns:a16="http://schemas.microsoft.com/office/drawing/2014/main" id="{ABA4BB2A-563C-4591-9421-7BFED421697A}"/>
            </a:ext>
          </a:extLst>
        </xdr:cNvPr>
        <xdr:cNvSpPr/>
      </xdr:nvSpPr>
      <xdr:spPr bwMode="auto">
        <a:xfrm>
          <a:off x="2847975" y="14097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9</xdr:row>
      <xdr:rowOff>0</xdr:rowOff>
    </xdr:from>
    <xdr:ext cx="628650" cy="249115"/>
    <xdr:sp macro="" textlink="">
      <xdr:nvSpPr>
        <xdr:cNvPr id="240" name="Check Box 155" hidden="1">
          <a:extLst>
            <a:ext uri="{63B3BB69-23CF-44E3-9099-C40C66FF867C}">
              <a14:compatExt xmlns:a14="http://schemas.microsoft.com/office/drawing/2010/main" spid="_x0000_s16539"/>
            </a:ext>
            <a:ext uri="{FF2B5EF4-FFF2-40B4-BE49-F238E27FC236}">
              <a16:creationId xmlns:a16="http://schemas.microsoft.com/office/drawing/2014/main" id="{48C8E044-F11F-4913-A28B-6C0A48C0AB17}"/>
            </a:ext>
          </a:extLst>
        </xdr:cNvPr>
        <xdr:cNvSpPr/>
      </xdr:nvSpPr>
      <xdr:spPr bwMode="auto">
        <a:xfrm>
          <a:off x="2847975" y="14097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9</xdr:row>
      <xdr:rowOff>0</xdr:rowOff>
    </xdr:from>
    <xdr:ext cx="628650" cy="247650"/>
    <xdr:sp macro="" textlink="">
      <xdr:nvSpPr>
        <xdr:cNvPr id="241" name="Check Box 156" hidden="1">
          <a:extLst>
            <a:ext uri="{63B3BB69-23CF-44E3-9099-C40C66FF867C}">
              <a14:compatExt xmlns:a14="http://schemas.microsoft.com/office/drawing/2010/main" spid="_x0000_s16540"/>
            </a:ext>
            <a:ext uri="{FF2B5EF4-FFF2-40B4-BE49-F238E27FC236}">
              <a16:creationId xmlns:a16="http://schemas.microsoft.com/office/drawing/2014/main" id="{490E724A-AC28-4949-9F9C-FB6C4C786123}"/>
            </a:ext>
          </a:extLst>
        </xdr:cNvPr>
        <xdr:cNvSpPr/>
      </xdr:nvSpPr>
      <xdr:spPr bwMode="auto">
        <a:xfrm>
          <a:off x="4733925" y="14097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xdr:row>
      <xdr:rowOff>0</xdr:rowOff>
    </xdr:from>
    <xdr:ext cx="628650" cy="249115"/>
    <xdr:sp macro="" textlink="">
      <xdr:nvSpPr>
        <xdr:cNvPr id="242" name="Check Box 157" hidden="1">
          <a:extLst>
            <a:ext uri="{63B3BB69-23CF-44E3-9099-C40C66FF867C}">
              <a14:compatExt xmlns:a14="http://schemas.microsoft.com/office/drawing/2010/main" spid="_x0000_s16541"/>
            </a:ext>
            <a:ext uri="{FF2B5EF4-FFF2-40B4-BE49-F238E27FC236}">
              <a16:creationId xmlns:a16="http://schemas.microsoft.com/office/drawing/2014/main" id="{E51C1FB9-121D-4EC2-AD49-AEE3B9D7E439}"/>
            </a:ext>
          </a:extLst>
        </xdr:cNvPr>
        <xdr:cNvSpPr/>
      </xdr:nvSpPr>
      <xdr:spPr bwMode="auto">
        <a:xfrm>
          <a:off x="4733925" y="14097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8</xdr:col>
      <xdr:colOff>0</xdr:colOff>
      <xdr:row>45</xdr:row>
      <xdr:rowOff>0</xdr:rowOff>
    </xdr:from>
    <xdr:to>
      <xdr:col>8</xdr:col>
      <xdr:colOff>207888</xdr:colOff>
      <xdr:row>46</xdr:row>
      <xdr:rowOff>93494</xdr:rowOff>
    </xdr:to>
    <xdr:sp macro="" textlink="">
      <xdr:nvSpPr>
        <xdr:cNvPr id="243" name="Check Box 12" hidden="1">
          <a:extLst>
            <a:ext uri="{63B3BB69-23CF-44E3-9099-C40C66FF867C}">
              <a14:compatExt xmlns:a14="http://schemas.microsoft.com/office/drawing/2010/main" spid="_x0000_s1036"/>
            </a:ext>
            <a:ext uri="{FF2B5EF4-FFF2-40B4-BE49-F238E27FC236}">
              <a16:creationId xmlns:a16="http://schemas.microsoft.com/office/drawing/2014/main" id="{AD006A82-9891-4AE0-BBE8-632FB05CBD8F}"/>
            </a:ext>
          </a:extLst>
        </xdr:cNvPr>
        <xdr:cNvSpPr/>
      </xdr:nvSpPr>
      <xdr:spPr bwMode="auto">
        <a:xfrm>
          <a:off x="1590675" y="8258175"/>
          <a:ext cx="210844" cy="2839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207888</xdr:colOff>
      <xdr:row>46</xdr:row>
      <xdr:rowOff>93493</xdr:rowOff>
    </xdr:to>
    <xdr:sp macro="" textlink="">
      <xdr:nvSpPr>
        <xdr:cNvPr id="244" name="Check Box 13" hidden="1">
          <a:extLst>
            <a:ext uri="{63B3BB69-23CF-44E3-9099-C40C66FF867C}">
              <a14:compatExt xmlns:a14="http://schemas.microsoft.com/office/drawing/2010/main" spid="_x0000_s1037"/>
            </a:ext>
            <a:ext uri="{FF2B5EF4-FFF2-40B4-BE49-F238E27FC236}">
              <a16:creationId xmlns:a16="http://schemas.microsoft.com/office/drawing/2014/main" id="{F67A9937-A59C-422A-886C-1BEF57E9883A}"/>
            </a:ext>
          </a:extLst>
        </xdr:cNvPr>
        <xdr:cNvSpPr/>
      </xdr:nvSpPr>
      <xdr:spPr bwMode="auto">
        <a:xfrm>
          <a:off x="1590675" y="8258175"/>
          <a:ext cx="210844" cy="2839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20</xdr:col>
      <xdr:colOff>0</xdr:colOff>
      <xdr:row>55</xdr:row>
      <xdr:rowOff>0</xdr:rowOff>
    </xdr:from>
    <xdr:ext cx="628650" cy="228600"/>
    <xdr:sp macro="" textlink="">
      <xdr:nvSpPr>
        <xdr:cNvPr id="245" name="Check Box 165" hidden="1">
          <a:extLst>
            <a:ext uri="{63B3BB69-23CF-44E3-9099-C40C66FF867C}">
              <a14:compatExt xmlns:a14="http://schemas.microsoft.com/office/drawing/2010/main" spid="_x0000_s16549"/>
            </a:ext>
            <a:ext uri="{FF2B5EF4-FFF2-40B4-BE49-F238E27FC236}">
              <a16:creationId xmlns:a16="http://schemas.microsoft.com/office/drawing/2014/main" id="{D5823BCF-4B0F-48F3-BB96-F14D5F7C9AF4}"/>
            </a:ext>
          </a:extLst>
        </xdr:cNvPr>
        <xdr:cNvSpPr/>
      </xdr:nvSpPr>
      <xdr:spPr bwMode="auto">
        <a:xfrm>
          <a:off x="41052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55</xdr:row>
      <xdr:rowOff>0</xdr:rowOff>
    </xdr:from>
    <xdr:ext cx="628650" cy="228600"/>
    <xdr:sp macro="" textlink="">
      <xdr:nvSpPr>
        <xdr:cNvPr id="246" name="Check Box 161" hidden="1">
          <a:extLst>
            <a:ext uri="{63B3BB69-23CF-44E3-9099-C40C66FF867C}">
              <a14:compatExt xmlns:a14="http://schemas.microsoft.com/office/drawing/2010/main" spid="_x0000_s16545"/>
            </a:ext>
            <a:ext uri="{FF2B5EF4-FFF2-40B4-BE49-F238E27FC236}">
              <a16:creationId xmlns:a16="http://schemas.microsoft.com/office/drawing/2014/main" id="{FC7CA4B7-91B9-4CF9-ACC2-113BDD7C017C}"/>
            </a:ext>
          </a:extLst>
        </xdr:cNvPr>
        <xdr:cNvSpPr/>
      </xdr:nvSpPr>
      <xdr:spPr bwMode="auto">
        <a:xfrm>
          <a:off x="347662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208359" cy="268165"/>
    <xdr:sp macro="" textlink="">
      <xdr:nvSpPr>
        <xdr:cNvPr id="247" name="Check Box 12" hidden="1">
          <a:extLst>
            <a:ext uri="{63B3BB69-23CF-44E3-9099-C40C66FF867C}">
              <a14:compatExt xmlns:a14="http://schemas.microsoft.com/office/drawing/2010/main" spid="_x0000_s1036"/>
            </a:ext>
            <a:ext uri="{FF2B5EF4-FFF2-40B4-BE49-F238E27FC236}">
              <a16:creationId xmlns:a16="http://schemas.microsoft.com/office/drawing/2014/main" id="{0B2843DB-F080-459A-8679-656364BDF604}"/>
            </a:ext>
          </a:extLst>
        </xdr:cNvPr>
        <xdr:cNvSpPr/>
      </xdr:nvSpPr>
      <xdr:spPr bwMode="auto">
        <a:xfrm>
          <a:off x="1590675" y="8258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208359" cy="268165"/>
    <xdr:sp macro="" textlink="">
      <xdr:nvSpPr>
        <xdr:cNvPr id="248" name="Check Box 12" hidden="1">
          <a:extLst>
            <a:ext uri="{63B3BB69-23CF-44E3-9099-C40C66FF867C}">
              <a14:compatExt xmlns:a14="http://schemas.microsoft.com/office/drawing/2010/main" spid="_x0000_s1036"/>
            </a:ext>
            <a:ext uri="{FF2B5EF4-FFF2-40B4-BE49-F238E27FC236}">
              <a16:creationId xmlns:a16="http://schemas.microsoft.com/office/drawing/2014/main" id="{A99ADCEE-5D8F-404B-94A0-A97B51902326}"/>
            </a:ext>
          </a:extLst>
        </xdr:cNvPr>
        <xdr:cNvSpPr/>
      </xdr:nvSpPr>
      <xdr:spPr bwMode="auto">
        <a:xfrm>
          <a:off x="2219325" y="8258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208359" cy="268166"/>
    <xdr:sp macro="" textlink="">
      <xdr:nvSpPr>
        <xdr:cNvPr id="249" name="Check Box 13" hidden="1">
          <a:extLst>
            <a:ext uri="{63B3BB69-23CF-44E3-9099-C40C66FF867C}">
              <a14:compatExt xmlns:a14="http://schemas.microsoft.com/office/drawing/2010/main" spid="_x0000_s1037"/>
            </a:ext>
            <a:ext uri="{FF2B5EF4-FFF2-40B4-BE49-F238E27FC236}">
              <a16:creationId xmlns:a16="http://schemas.microsoft.com/office/drawing/2014/main" id="{135C1286-CEDB-4909-99F0-502777A68880}"/>
            </a:ext>
          </a:extLst>
        </xdr:cNvPr>
        <xdr:cNvSpPr/>
      </xdr:nvSpPr>
      <xdr:spPr bwMode="auto">
        <a:xfrm>
          <a:off x="2219325" y="82581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50</xdr:row>
      <xdr:rowOff>0</xdr:rowOff>
    </xdr:from>
    <xdr:ext cx="628650" cy="228600"/>
    <xdr:sp macro="" textlink="">
      <xdr:nvSpPr>
        <xdr:cNvPr id="250" name="Check Box 161" hidden="1">
          <a:extLst>
            <a:ext uri="{63B3BB69-23CF-44E3-9099-C40C66FF867C}">
              <a14:compatExt xmlns:a14="http://schemas.microsoft.com/office/drawing/2010/main" spid="_x0000_s16545"/>
            </a:ext>
            <a:ext uri="{FF2B5EF4-FFF2-40B4-BE49-F238E27FC236}">
              <a16:creationId xmlns:a16="http://schemas.microsoft.com/office/drawing/2014/main" id="{CDD27B38-5FA4-42CC-8E7D-522FCB182B76}"/>
            </a:ext>
          </a:extLst>
        </xdr:cNvPr>
        <xdr:cNvSpPr/>
      </xdr:nvSpPr>
      <xdr:spPr bwMode="auto">
        <a:xfrm>
          <a:off x="49434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50</xdr:row>
      <xdr:rowOff>0</xdr:rowOff>
    </xdr:from>
    <xdr:ext cx="628650" cy="228600"/>
    <xdr:sp macro="" textlink="">
      <xdr:nvSpPr>
        <xdr:cNvPr id="251" name="Check Box 164" hidden="1">
          <a:extLst>
            <a:ext uri="{63B3BB69-23CF-44E3-9099-C40C66FF867C}">
              <a14:compatExt xmlns:a14="http://schemas.microsoft.com/office/drawing/2010/main" spid="_x0000_s16548"/>
            </a:ext>
            <a:ext uri="{FF2B5EF4-FFF2-40B4-BE49-F238E27FC236}">
              <a16:creationId xmlns:a16="http://schemas.microsoft.com/office/drawing/2014/main" id="{22CF3EDC-539C-49EA-8877-101EC88D85C8}"/>
            </a:ext>
          </a:extLst>
        </xdr:cNvPr>
        <xdr:cNvSpPr/>
      </xdr:nvSpPr>
      <xdr:spPr bwMode="auto">
        <a:xfrm>
          <a:off x="5781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628650" cy="228600"/>
    <xdr:sp macro="" textlink="">
      <xdr:nvSpPr>
        <xdr:cNvPr id="252" name="Check Box 165" hidden="1">
          <a:extLst>
            <a:ext uri="{63B3BB69-23CF-44E3-9099-C40C66FF867C}">
              <a14:compatExt xmlns:a14="http://schemas.microsoft.com/office/drawing/2010/main" spid="_x0000_s16549"/>
            </a:ext>
            <a:ext uri="{FF2B5EF4-FFF2-40B4-BE49-F238E27FC236}">
              <a16:creationId xmlns:a16="http://schemas.microsoft.com/office/drawing/2014/main" id="{59CBD068-06F2-4DC9-B5EC-F49A5DB6F5A8}"/>
            </a:ext>
          </a:extLst>
        </xdr:cNvPr>
        <xdr:cNvSpPr/>
      </xdr:nvSpPr>
      <xdr:spPr bwMode="auto">
        <a:xfrm>
          <a:off x="41052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50</xdr:row>
      <xdr:rowOff>0</xdr:rowOff>
    </xdr:from>
    <xdr:ext cx="628650" cy="228600"/>
    <xdr:sp macro="" textlink="">
      <xdr:nvSpPr>
        <xdr:cNvPr id="253" name="Check Box 166" hidden="1">
          <a:extLst>
            <a:ext uri="{63B3BB69-23CF-44E3-9099-C40C66FF867C}">
              <a14:compatExt xmlns:a14="http://schemas.microsoft.com/office/drawing/2010/main" spid="_x0000_s16550"/>
            </a:ext>
            <a:ext uri="{FF2B5EF4-FFF2-40B4-BE49-F238E27FC236}">
              <a16:creationId xmlns:a16="http://schemas.microsoft.com/office/drawing/2014/main" id="{8785A2A4-70CC-4A43-832A-A2A6740CB250}"/>
            </a:ext>
          </a:extLst>
        </xdr:cNvPr>
        <xdr:cNvSpPr/>
      </xdr:nvSpPr>
      <xdr:spPr bwMode="auto">
        <a:xfrm>
          <a:off x="1590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50</xdr:row>
      <xdr:rowOff>0</xdr:rowOff>
    </xdr:from>
    <xdr:ext cx="628650" cy="228600"/>
    <xdr:sp macro="" textlink="">
      <xdr:nvSpPr>
        <xdr:cNvPr id="254" name="Check Box 167" hidden="1">
          <a:extLst>
            <a:ext uri="{63B3BB69-23CF-44E3-9099-C40C66FF867C}">
              <a14:compatExt xmlns:a14="http://schemas.microsoft.com/office/drawing/2010/main" spid="_x0000_s16551"/>
            </a:ext>
            <a:ext uri="{FF2B5EF4-FFF2-40B4-BE49-F238E27FC236}">
              <a16:creationId xmlns:a16="http://schemas.microsoft.com/office/drawing/2014/main" id="{0C1EE978-53E9-430C-AB0B-446CEA30F007}"/>
            </a:ext>
          </a:extLst>
        </xdr:cNvPr>
        <xdr:cNvSpPr/>
      </xdr:nvSpPr>
      <xdr:spPr bwMode="auto">
        <a:xfrm>
          <a:off x="1590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628650" cy="314325"/>
    <xdr:sp macro="" textlink="">
      <xdr:nvSpPr>
        <xdr:cNvPr id="255" name="Check Box 226" hidden="1">
          <a:extLst>
            <a:ext uri="{63B3BB69-23CF-44E3-9099-C40C66FF867C}">
              <a14:compatExt xmlns:a14="http://schemas.microsoft.com/office/drawing/2010/main" spid="_x0000_s16610"/>
            </a:ext>
            <a:ext uri="{FF2B5EF4-FFF2-40B4-BE49-F238E27FC236}">
              <a16:creationId xmlns:a16="http://schemas.microsoft.com/office/drawing/2014/main" id="{B08A3DB3-E045-491A-9ECF-4E3696C36BDC}"/>
            </a:ext>
          </a:extLst>
        </xdr:cNvPr>
        <xdr:cNvSpPr/>
      </xdr:nvSpPr>
      <xdr:spPr bwMode="auto">
        <a:xfrm>
          <a:off x="4105275" y="9220200"/>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50</xdr:row>
      <xdr:rowOff>0</xdr:rowOff>
    </xdr:from>
    <xdr:ext cx="628650" cy="314325"/>
    <xdr:sp macro="" textlink="">
      <xdr:nvSpPr>
        <xdr:cNvPr id="256" name="Check Box 227" hidden="1">
          <a:extLst>
            <a:ext uri="{63B3BB69-23CF-44E3-9099-C40C66FF867C}">
              <a14:compatExt xmlns:a14="http://schemas.microsoft.com/office/drawing/2010/main" spid="_x0000_s16611"/>
            </a:ext>
            <a:ext uri="{FF2B5EF4-FFF2-40B4-BE49-F238E27FC236}">
              <a16:creationId xmlns:a16="http://schemas.microsoft.com/office/drawing/2014/main" id="{176F384B-3589-4134-8F49-875D9A589362}"/>
            </a:ext>
          </a:extLst>
        </xdr:cNvPr>
        <xdr:cNvSpPr/>
      </xdr:nvSpPr>
      <xdr:spPr bwMode="auto">
        <a:xfrm>
          <a:off x="4943475" y="9220200"/>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50</xdr:row>
      <xdr:rowOff>0</xdr:rowOff>
    </xdr:from>
    <xdr:ext cx="628650" cy="314325"/>
    <xdr:sp macro="" textlink="">
      <xdr:nvSpPr>
        <xdr:cNvPr id="257" name="Check Box 228" hidden="1">
          <a:extLst>
            <a:ext uri="{63B3BB69-23CF-44E3-9099-C40C66FF867C}">
              <a14:compatExt xmlns:a14="http://schemas.microsoft.com/office/drawing/2010/main" spid="_x0000_s16612"/>
            </a:ext>
            <a:ext uri="{FF2B5EF4-FFF2-40B4-BE49-F238E27FC236}">
              <a16:creationId xmlns:a16="http://schemas.microsoft.com/office/drawing/2014/main" id="{4FAE577E-5A1C-4BA3-833E-A841F552C214}"/>
            </a:ext>
          </a:extLst>
        </xdr:cNvPr>
        <xdr:cNvSpPr/>
      </xdr:nvSpPr>
      <xdr:spPr bwMode="auto">
        <a:xfrm>
          <a:off x="5781675" y="9220200"/>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50</xdr:row>
      <xdr:rowOff>0</xdr:rowOff>
    </xdr:from>
    <xdr:ext cx="628650" cy="228600"/>
    <xdr:sp macro="" textlink="">
      <xdr:nvSpPr>
        <xdr:cNvPr id="258" name="Check Box 161" hidden="1">
          <a:extLst>
            <a:ext uri="{63B3BB69-23CF-44E3-9099-C40C66FF867C}">
              <a14:compatExt xmlns:a14="http://schemas.microsoft.com/office/drawing/2010/main" spid="_x0000_s16545"/>
            </a:ext>
            <a:ext uri="{FF2B5EF4-FFF2-40B4-BE49-F238E27FC236}">
              <a16:creationId xmlns:a16="http://schemas.microsoft.com/office/drawing/2014/main" id="{16323949-263E-42DC-B196-C2698CCF765F}"/>
            </a:ext>
          </a:extLst>
        </xdr:cNvPr>
        <xdr:cNvSpPr/>
      </xdr:nvSpPr>
      <xdr:spPr bwMode="auto">
        <a:xfrm>
          <a:off x="49434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50</xdr:row>
      <xdr:rowOff>0</xdr:rowOff>
    </xdr:from>
    <xdr:ext cx="628650" cy="228600"/>
    <xdr:sp macro="" textlink="">
      <xdr:nvSpPr>
        <xdr:cNvPr id="259" name="Check Box 164" hidden="1">
          <a:extLst>
            <a:ext uri="{63B3BB69-23CF-44E3-9099-C40C66FF867C}">
              <a14:compatExt xmlns:a14="http://schemas.microsoft.com/office/drawing/2010/main" spid="_x0000_s16548"/>
            </a:ext>
            <a:ext uri="{FF2B5EF4-FFF2-40B4-BE49-F238E27FC236}">
              <a16:creationId xmlns:a16="http://schemas.microsoft.com/office/drawing/2014/main" id="{EAB60EE5-2C51-4E75-BB7C-69716C1FF8B7}"/>
            </a:ext>
          </a:extLst>
        </xdr:cNvPr>
        <xdr:cNvSpPr/>
      </xdr:nvSpPr>
      <xdr:spPr bwMode="auto">
        <a:xfrm>
          <a:off x="5781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628650" cy="228600"/>
    <xdr:sp macro="" textlink="">
      <xdr:nvSpPr>
        <xdr:cNvPr id="260" name="Check Box 165" hidden="1">
          <a:extLst>
            <a:ext uri="{63B3BB69-23CF-44E3-9099-C40C66FF867C}">
              <a14:compatExt xmlns:a14="http://schemas.microsoft.com/office/drawing/2010/main" spid="_x0000_s16549"/>
            </a:ext>
            <a:ext uri="{FF2B5EF4-FFF2-40B4-BE49-F238E27FC236}">
              <a16:creationId xmlns:a16="http://schemas.microsoft.com/office/drawing/2014/main" id="{CB09E88C-5600-4815-A69F-EB02B7266887}"/>
            </a:ext>
          </a:extLst>
        </xdr:cNvPr>
        <xdr:cNvSpPr/>
      </xdr:nvSpPr>
      <xdr:spPr bwMode="auto">
        <a:xfrm>
          <a:off x="41052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50</xdr:row>
      <xdr:rowOff>0</xdr:rowOff>
    </xdr:from>
    <xdr:ext cx="628650" cy="228600"/>
    <xdr:sp macro="" textlink="">
      <xdr:nvSpPr>
        <xdr:cNvPr id="261" name="Check Box 166" hidden="1">
          <a:extLst>
            <a:ext uri="{63B3BB69-23CF-44E3-9099-C40C66FF867C}">
              <a14:compatExt xmlns:a14="http://schemas.microsoft.com/office/drawing/2010/main" spid="_x0000_s16550"/>
            </a:ext>
            <a:ext uri="{FF2B5EF4-FFF2-40B4-BE49-F238E27FC236}">
              <a16:creationId xmlns:a16="http://schemas.microsoft.com/office/drawing/2014/main" id="{38A90EB9-B1FE-468D-9DEA-FD36EF793DAA}"/>
            </a:ext>
          </a:extLst>
        </xdr:cNvPr>
        <xdr:cNvSpPr/>
      </xdr:nvSpPr>
      <xdr:spPr bwMode="auto">
        <a:xfrm>
          <a:off x="1590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50</xdr:row>
      <xdr:rowOff>0</xdr:rowOff>
    </xdr:from>
    <xdr:ext cx="628650" cy="228600"/>
    <xdr:sp macro="" textlink="">
      <xdr:nvSpPr>
        <xdr:cNvPr id="262" name="Check Box 167" hidden="1">
          <a:extLst>
            <a:ext uri="{63B3BB69-23CF-44E3-9099-C40C66FF867C}">
              <a14:compatExt xmlns:a14="http://schemas.microsoft.com/office/drawing/2010/main" spid="_x0000_s16551"/>
            </a:ext>
            <a:ext uri="{FF2B5EF4-FFF2-40B4-BE49-F238E27FC236}">
              <a16:creationId xmlns:a16="http://schemas.microsoft.com/office/drawing/2014/main" id="{8AEEBC9E-E9D7-4FC1-B9A1-6F3272990AAE}"/>
            </a:ext>
          </a:extLst>
        </xdr:cNvPr>
        <xdr:cNvSpPr/>
      </xdr:nvSpPr>
      <xdr:spPr bwMode="auto">
        <a:xfrm>
          <a:off x="1590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628650" cy="228600"/>
    <xdr:sp macro="" textlink="">
      <xdr:nvSpPr>
        <xdr:cNvPr id="263" name="Check Box 165" hidden="1">
          <a:extLst>
            <a:ext uri="{63B3BB69-23CF-44E3-9099-C40C66FF867C}">
              <a14:compatExt xmlns:a14="http://schemas.microsoft.com/office/drawing/2010/main" spid="_x0000_s16549"/>
            </a:ext>
            <a:ext uri="{FF2B5EF4-FFF2-40B4-BE49-F238E27FC236}">
              <a16:creationId xmlns:a16="http://schemas.microsoft.com/office/drawing/2014/main" id="{5802F006-B3A7-499D-AC87-11298F9A16C1}"/>
            </a:ext>
          </a:extLst>
        </xdr:cNvPr>
        <xdr:cNvSpPr/>
      </xdr:nvSpPr>
      <xdr:spPr bwMode="auto">
        <a:xfrm>
          <a:off x="41052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208359" cy="267528"/>
    <xdr:sp macro="" textlink="">
      <xdr:nvSpPr>
        <xdr:cNvPr id="264" name="Check Box 13" hidden="1">
          <a:extLst>
            <a:ext uri="{63B3BB69-23CF-44E3-9099-C40C66FF867C}">
              <a14:compatExt xmlns:a14="http://schemas.microsoft.com/office/drawing/2010/main" spid="_x0000_s1037"/>
            </a:ext>
            <a:ext uri="{FF2B5EF4-FFF2-40B4-BE49-F238E27FC236}">
              <a16:creationId xmlns:a16="http://schemas.microsoft.com/office/drawing/2014/main" id="{633A7B49-F3F1-4491-9B5E-7455C4C56638}"/>
            </a:ext>
          </a:extLst>
        </xdr:cNvPr>
        <xdr:cNvSpPr/>
      </xdr:nvSpPr>
      <xdr:spPr bwMode="auto">
        <a:xfrm>
          <a:off x="1590675" y="8258175"/>
          <a:ext cx="208359" cy="2675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208359" cy="268165"/>
    <xdr:sp macro="" textlink="">
      <xdr:nvSpPr>
        <xdr:cNvPr id="265" name="Check Box 12" hidden="1">
          <a:extLst>
            <a:ext uri="{63B3BB69-23CF-44E3-9099-C40C66FF867C}">
              <a14:compatExt xmlns:a14="http://schemas.microsoft.com/office/drawing/2010/main" spid="_x0000_s1036"/>
            </a:ext>
            <a:ext uri="{FF2B5EF4-FFF2-40B4-BE49-F238E27FC236}">
              <a16:creationId xmlns:a16="http://schemas.microsoft.com/office/drawing/2014/main" id="{D37C25BA-EFF0-4B17-AF27-35BBA7FC66A5}"/>
            </a:ext>
          </a:extLst>
        </xdr:cNvPr>
        <xdr:cNvSpPr/>
      </xdr:nvSpPr>
      <xdr:spPr bwMode="auto">
        <a:xfrm>
          <a:off x="1590675" y="8258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208359" cy="268165"/>
    <xdr:sp macro="" textlink="">
      <xdr:nvSpPr>
        <xdr:cNvPr id="266" name="Check Box 12" hidden="1">
          <a:extLst>
            <a:ext uri="{63B3BB69-23CF-44E3-9099-C40C66FF867C}">
              <a14:compatExt xmlns:a14="http://schemas.microsoft.com/office/drawing/2010/main" spid="_x0000_s1036"/>
            </a:ext>
            <a:ext uri="{FF2B5EF4-FFF2-40B4-BE49-F238E27FC236}">
              <a16:creationId xmlns:a16="http://schemas.microsoft.com/office/drawing/2014/main" id="{56794306-D3A2-447D-96CA-D6992FAE9665}"/>
            </a:ext>
          </a:extLst>
        </xdr:cNvPr>
        <xdr:cNvSpPr/>
      </xdr:nvSpPr>
      <xdr:spPr bwMode="auto">
        <a:xfrm>
          <a:off x="2219325" y="8258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208359" cy="268166"/>
    <xdr:sp macro="" textlink="">
      <xdr:nvSpPr>
        <xdr:cNvPr id="267" name="Check Box 13" hidden="1">
          <a:extLst>
            <a:ext uri="{63B3BB69-23CF-44E3-9099-C40C66FF867C}">
              <a14:compatExt xmlns:a14="http://schemas.microsoft.com/office/drawing/2010/main" spid="_x0000_s1037"/>
            </a:ext>
            <a:ext uri="{FF2B5EF4-FFF2-40B4-BE49-F238E27FC236}">
              <a16:creationId xmlns:a16="http://schemas.microsoft.com/office/drawing/2014/main" id="{BFF19E96-D92B-4FB7-9156-66F880491325}"/>
            </a:ext>
          </a:extLst>
        </xdr:cNvPr>
        <xdr:cNvSpPr/>
      </xdr:nvSpPr>
      <xdr:spPr bwMode="auto">
        <a:xfrm>
          <a:off x="2219325" y="82581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208359" cy="268165"/>
    <xdr:sp macro="" textlink="">
      <xdr:nvSpPr>
        <xdr:cNvPr id="268" name="Check Box 12" hidden="1">
          <a:extLst>
            <a:ext uri="{63B3BB69-23CF-44E3-9099-C40C66FF867C}">
              <a14:compatExt xmlns:a14="http://schemas.microsoft.com/office/drawing/2010/main" spid="_x0000_s1036"/>
            </a:ext>
            <a:ext uri="{FF2B5EF4-FFF2-40B4-BE49-F238E27FC236}">
              <a16:creationId xmlns:a16="http://schemas.microsoft.com/office/drawing/2014/main" id="{7BEFB491-79F4-4F42-A6FD-30381D19305D}"/>
            </a:ext>
          </a:extLst>
        </xdr:cNvPr>
        <xdr:cNvSpPr/>
      </xdr:nvSpPr>
      <xdr:spPr bwMode="auto">
        <a:xfrm>
          <a:off x="1590675" y="88296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208359" cy="268166"/>
    <xdr:sp macro="" textlink="">
      <xdr:nvSpPr>
        <xdr:cNvPr id="269" name="Check Box 13" hidden="1">
          <a:extLst>
            <a:ext uri="{63B3BB69-23CF-44E3-9099-C40C66FF867C}">
              <a14:compatExt xmlns:a14="http://schemas.microsoft.com/office/drawing/2010/main" spid="_x0000_s1037"/>
            </a:ext>
            <a:ext uri="{FF2B5EF4-FFF2-40B4-BE49-F238E27FC236}">
              <a16:creationId xmlns:a16="http://schemas.microsoft.com/office/drawing/2014/main" id="{9BAA0BF9-C161-41B3-BFB5-2D922291D21E}"/>
            </a:ext>
          </a:extLst>
        </xdr:cNvPr>
        <xdr:cNvSpPr/>
      </xdr:nvSpPr>
      <xdr:spPr bwMode="auto">
        <a:xfrm>
          <a:off x="2219325" y="88296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46</xdr:row>
      <xdr:rowOff>0</xdr:rowOff>
    </xdr:from>
    <xdr:ext cx="208359" cy="268165"/>
    <xdr:sp macro="" textlink="">
      <xdr:nvSpPr>
        <xdr:cNvPr id="270" name="Check Box 12" hidden="1">
          <a:extLst>
            <a:ext uri="{63B3BB69-23CF-44E3-9099-C40C66FF867C}">
              <a14:compatExt xmlns:a14="http://schemas.microsoft.com/office/drawing/2010/main" spid="_x0000_s1036"/>
            </a:ext>
            <a:ext uri="{FF2B5EF4-FFF2-40B4-BE49-F238E27FC236}">
              <a16:creationId xmlns:a16="http://schemas.microsoft.com/office/drawing/2014/main" id="{20E066E5-6D4D-43A2-A45D-D7FB0B63EF90}"/>
            </a:ext>
          </a:extLst>
        </xdr:cNvPr>
        <xdr:cNvSpPr/>
      </xdr:nvSpPr>
      <xdr:spPr bwMode="auto">
        <a:xfrm>
          <a:off x="1590675" y="84486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46</xdr:row>
      <xdr:rowOff>0</xdr:rowOff>
    </xdr:from>
    <xdr:ext cx="208359" cy="268166"/>
    <xdr:sp macro="" textlink="">
      <xdr:nvSpPr>
        <xdr:cNvPr id="271" name="Check Box 13" hidden="1">
          <a:extLst>
            <a:ext uri="{63B3BB69-23CF-44E3-9099-C40C66FF867C}">
              <a14:compatExt xmlns:a14="http://schemas.microsoft.com/office/drawing/2010/main" spid="_x0000_s1037"/>
            </a:ext>
            <a:ext uri="{FF2B5EF4-FFF2-40B4-BE49-F238E27FC236}">
              <a16:creationId xmlns:a16="http://schemas.microsoft.com/office/drawing/2014/main" id="{67496AB2-DC0D-4004-9E05-B36EACC5253A}"/>
            </a:ext>
          </a:extLst>
        </xdr:cNvPr>
        <xdr:cNvSpPr/>
      </xdr:nvSpPr>
      <xdr:spPr bwMode="auto">
        <a:xfrm>
          <a:off x="2219325" y="84486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208359" cy="268165"/>
    <xdr:sp macro="" textlink="">
      <xdr:nvSpPr>
        <xdr:cNvPr id="272" name="Check Box 12" hidden="1">
          <a:extLst>
            <a:ext uri="{63B3BB69-23CF-44E3-9099-C40C66FF867C}">
              <a14:compatExt xmlns:a14="http://schemas.microsoft.com/office/drawing/2010/main" spid="_x0000_s1036"/>
            </a:ext>
            <a:ext uri="{FF2B5EF4-FFF2-40B4-BE49-F238E27FC236}">
              <a16:creationId xmlns:a16="http://schemas.microsoft.com/office/drawing/2014/main" id="{DFC4F16F-2886-4648-9985-58FAE7487ACA}"/>
            </a:ext>
          </a:extLst>
        </xdr:cNvPr>
        <xdr:cNvSpPr/>
      </xdr:nvSpPr>
      <xdr:spPr bwMode="auto">
        <a:xfrm>
          <a:off x="1590675" y="8639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208359" cy="268166"/>
    <xdr:sp macro="" textlink="">
      <xdr:nvSpPr>
        <xdr:cNvPr id="273" name="Check Box 13" hidden="1">
          <a:extLst>
            <a:ext uri="{63B3BB69-23CF-44E3-9099-C40C66FF867C}">
              <a14:compatExt xmlns:a14="http://schemas.microsoft.com/office/drawing/2010/main" spid="_x0000_s1037"/>
            </a:ext>
            <a:ext uri="{FF2B5EF4-FFF2-40B4-BE49-F238E27FC236}">
              <a16:creationId xmlns:a16="http://schemas.microsoft.com/office/drawing/2014/main" id="{30A21150-56B3-49E0-8F13-80A46DDCE569}"/>
            </a:ext>
          </a:extLst>
        </xdr:cNvPr>
        <xdr:cNvSpPr/>
      </xdr:nvSpPr>
      <xdr:spPr bwMode="auto">
        <a:xfrm>
          <a:off x="2219325" y="86391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19</xdr:row>
      <xdr:rowOff>0</xdr:rowOff>
    </xdr:from>
    <xdr:ext cx="642097" cy="219636"/>
    <xdr:sp macro="" textlink="">
      <xdr:nvSpPr>
        <xdr:cNvPr id="274" name="Check Box 161" hidden="1">
          <a:extLst>
            <a:ext uri="{63B3BB69-23CF-44E3-9099-C40C66FF867C}">
              <a14:compatExt xmlns:a14="http://schemas.microsoft.com/office/drawing/2010/main" spid="_x0000_s16545"/>
            </a:ext>
            <a:ext uri="{FF2B5EF4-FFF2-40B4-BE49-F238E27FC236}">
              <a16:creationId xmlns:a16="http://schemas.microsoft.com/office/drawing/2014/main" id="{0E17D2C4-4D1E-4C1B-A3AB-CA6661246DBA}"/>
            </a:ext>
          </a:extLst>
        </xdr:cNvPr>
        <xdr:cNvSpPr/>
      </xdr:nvSpPr>
      <xdr:spPr bwMode="auto">
        <a:xfrm>
          <a:off x="4943475" y="35337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19</xdr:row>
      <xdr:rowOff>0</xdr:rowOff>
    </xdr:from>
    <xdr:ext cx="642097" cy="219636"/>
    <xdr:sp macro="" textlink="">
      <xdr:nvSpPr>
        <xdr:cNvPr id="275" name="Check Box 164" hidden="1">
          <a:extLst>
            <a:ext uri="{63B3BB69-23CF-44E3-9099-C40C66FF867C}">
              <a14:compatExt xmlns:a14="http://schemas.microsoft.com/office/drawing/2010/main" spid="_x0000_s16548"/>
            </a:ext>
            <a:ext uri="{FF2B5EF4-FFF2-40B4-BE49-F238E27FC236}">
              <a16:creationId xmlns:a16="http://schemas.microsoft.com/office/drawing/2014/main" id="{80A2D1D6-2EAC-4F0E-BDA0-52CECD57A1F6}"/>
            </a:ext>
          </a:extLst>
        </xdr:cNvPr>
        <xdr:cNvSpPr/>
      </xdr:nvSpPr>
      <xdr:spPr bwMode="auto">
        <a:xfrm>
          <a:off x="5781675" y="35337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24</xdr:row>
      <xdr:rowOff>0</xdr:rowOff>
    </xdr:from>
    <xdr:ext cx="638736" cy="224118"/>
    <xdr:sp macro="" textlink="">
      <xdr:nvSpPr>
        <xdr:cNvPr id="276" name="Check Box 165" hidden="1">
          <a:extLst>
            <a:ext uri="{63B3BB69-23CF-44E3-9099-C40C66FF867C}">
              <a14:compatExt xmlns:a14="http://schemas.microsoft.com/office/drawing/2010/main" spid="_x0000_s16549"/>
            </a:ext>
            <a:ext uri="{FF2B5EF4-FFF2-40B4-BE49-F238E27FC236}">
              <a16:creationId xmlns:a16="http://schemas.microsoft.com/office/drawing/2014/main" id="{5EFCB246-9B68-4775-B771-DF685E3DE5FB}"/>
            </a:ext>
          </a:extLst>
        </xdr:cNvPr>
        <xdr:cNvSpPr/>
      </xdr:nvSpPr>
      <xdr:spPr bwMode="auto">
        <a:xfrm>
          <a:off x="3476625" y="4524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19</xdr:row>
      <xdr:rowOff>0</xdr:rowOff>
    </xdr:from>
    <xdr:ext cx="642097" cy="219636"/>
    <xdr:sp macro="" textlink="">
      <xdr:nvSpPr>
        <xdr:cNvPr id="277" name="Check Box 166" hidden="1">
          <a:extLst>
            <a:ext uri="{63B3BB69-23CF-44E3-9099-C40C66FF867C}">
              <a14:compatExt xmlns:a14="http://schemas.microsoft.com/office/drawing/2010/main" spid="_x0000_s16550"/>
            </a:ext>
            <a:ext uri="{FF2B5EF4-FFF2-40B4-BE49-F238E27FC236}">
              <a16:creationId xmlns:a16="http://schemas.microsoft.com/office/drawing/2014/main" id="{8152F3DD-C2A8-4E82-8B1B-EF16BA2D19F0}"/>
            </a:ext>
          </a:extLst>
        </xdr:cNvPr>
        <xdr:cNvSpPr/>
      </xdr:nvSpPr>
      <xdr:spPr bwMode="auto">
        <a:xfrm>
          <a:off x="1590675" y="35337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19</xdr:row>
      <xdr:rowOff>0</xdr:rowOff>
    </xdr:from>
    <xdr:ext cx="638735" cy="231913"/>
    <xdr:sp macro="" textlink="">
      <xdr:nvSpPr>
        <xdr:cNvPr id="278" name="Check Box 167" hidden="1">
          <a:extLst>
            <a:ext uri="{63B3BB69-23CF-44E3-9099-C40C66FF867C}">
              <a14:compatExt xmlns:a14="http://schemas.microsoft.com/office/drawing/2010/main" spid="_x0000_s16551"/>
            </a:ext>
            <a:ext uri="{FF2B5EF4-FFF2-40B4-BE49-F238E27FC236}">
              <a16:creationId xmlns:a16="http://schemas.microsoft.com/office/drawing/2014/main" id="{BF383F7E-FA43-4179-A768-B5F8A816FD26}"/>
            </a:ext>
          </a:extLst>
        </xdr:cNvPr>
        <xdr:cNvSpPr/>
      </xdr:nvSpPr>
      <xdr:spPr bwMode="auto">
        <a:xfrm>
          <a:off x="1590675" y="35337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638736" cy="224118"/>
    <xdr:sp macro="" textlink="">
      <xdr:nvSpPr>
        <xdr:cNvPr id="279" name="Check Box 165" hidden="1">
          <a:extLst>
            <a:ext uri="{63B3BB69-23CF-44E3-9099-C40C66FF867C}">
              <a14:compatExt xmlns:a14="http://schemas.microsoft.com/office/drawing/2010/main" spid="_x0000_s16549"/>
            </a:ext>
            <a:ext uri="{FF2B5EF4-FFF2-40B4-BE49-F238E27FC236}">
              <a16:creationId xmlns:a16="http://schemas.microsoft.com/office/drawing/2014/main" id="{7213F633-93EA-41CF-A907-0C1856C20FE8}"/>
            </a:ext>
          </a:extLst>
        </xdr:cNvPr>
        <xdr:cNvSpPr/>
      </xdr:nvSpPr>
      <xdr:spPr bwMode="auto">
        <a:xfrm>
          <a:off x="4105275" y="35337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101</xdr:row>
      <xdr:rowOff>0</xdr:rowOff>
    </xdr:from>
    <xdr:ext cx="634208" cy="235058"/>
    <xdr:sp macro="" textlink="">
      <xdr:nvSpPr>
        <xdr:cNvPr id="280" name="Check Box 171" hidden="1">
          <a:extLst>
            <a:ext uri="{63B3BB69-23CF-44E3-9099-C40C66FF867C}">
              <a14:compatExt xmlns:a14="http://schemas.microsoft.com/office/drawing/2010/main" spid="_x0000_s16555"/>
            </a:ext>
            <a:ext uri="{FF2B5EF4-FFF2-40B4-BE49-F238E27FC236}">
              <a16:creationId xmlns:a16="http://schemas.microsoft.com/office/drawing/2014/main" id="{8038E4EB-F169-44D7-86CB-4E4B4BEFE092}"/>
            </a:ext>
          </a:extLst>
        </xdr:cNvPr>
        <xdr:cNvSpPr/>
      </xdr:nvSpPr>
      <xdr:spPr bwMode="auto">
        <a:xfrm>
          <a:off x="1590675" y="1963102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101</xdr:row>
      <xdr:rowOff>0</xdr:rowOff>
    </xdr:from>
    <xdr:ext cx="634235" cy="238369"/>
    <xdr:sp macro="" textlink="">
      <xdr:nvSpPr>
        <xdr:cNvPr id="281" name="Check Box 172" hidden="1">
          <a:extLst>
            <a:ext uri="{63B3BB69-23CF-44E3-9099-C40C66FF867C}">
              <a14:compatExt xmlns:a14="http://schemas.microsoft.com/office/drawing/2010/main" spid="_x0000_s16556"/>
            </a:ext>
            <a:ext uri="{FF2B5EF4-FFF2-40B4-BE49-F238E27FC236}">
              <a16:creationId xmlns:a16="http://schemas.microsoft.com/office/drawing/2014/main" id="{7DD95423-D9F0-48B9-930D-BED92FE6E4A1}"/>
            </a:ext>
          </a:extLst>
        </xdr:cNvPr>
        <xdr:cNvSpPr/>
      </xdr:nvSpPr>
      <xdr:spPr bwMode="auto">
        <a:xfrm>
          <a:off x="2638425" y="1963102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101</xdr:row>
      <xdr:rowOff>0</xdr:rowOff>
    </xdr:from>
    <xdr:ext cx="633578" cy="235056"/>
    <xdr:sp macro="" textlink="">
      <xdr:nvSpPr>
        <xdr:cNvPr id="282" name="Check Box 173" hidden="1">
          <a:extLst>
            <a:ext uri="{63B3BB69-23CF-44E3-9099-C40C66FF867C}">
              <a14:compatExt xmlns:a14="http://schemas.microsoft.com/office/drawing/2010/main" spid="_x0000_s16557"/>
            </a:ext>
            <a:ext uri="{FF2B5EF4-FFF2-40B4-BE49-F238E27FC236}">
              <a16:creationId xmlns:a16="http://schemas.microsoft.com/office/drawing/2014/main" id="{7CD3F4E9-05A5-4BEF-88AC-5AB26743FC60}"/>
            </a:ext>
          </a:extLst>
        </xdr:cNvPr>
        <xdr:cNvSpPr/>
      </xdr:nvSpPr>
      <xdr:spPr bwMode="auto">
        <a:xfrm>
          <a:off x="2638425" y="1963102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101</xdr:row>
      <xdr:rowOff>0</xdr:rowOff>
    </xdr:from>
    <xdr:ext cx="630621" cy="235056"/>
    <xdr:sp macro="" textlink="">
      <xdr:nvSpPr>
        <xdr:cNvPr id="283" name="Check Box 174" hidden="1">
          <a:extLst>
            <a:ext uri="{63B3BB69-23CF-44E3-9099-C40C66FF867C}">
              <a14:compatExt xmlns:a14="http://schemas.microsoft.com/office/drawing/2010/main" spid="_x0000_s16558"/>
            </a:ext>
            <a:ext uri="{FF2B5EF4-FFF2-40B4-BE49-F238E27FC236}">
              <a16:creationId xmlns:a16="http://schemas.microsoft.com/office/drawing/2014/main" id="{21AE0D69-5F62-46F2-8CA9-8A0CAC57D0B7}"/>
            </a:ext>
          </a:extLst>
        </xdr:cNvPr>
        <xdr:cNvSpPr/>
      </xdr:nvSpPr>
      <xdr:spPr bwMode="auto">
        <a:xfrm>
          <a:off x="5781675" y="19631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101</xdr:row>
      <xdr:rowOff>0</xdr:rowOff>
    </xdr:from>
    <xdr:ext cx="631278" cy="238369"/>
    <xdr:sp macro="" textlink="">
      <xdr:nvSpPr>
        <xdr:cNvPr id="284" name="Check Box 175" hidden="1">
          <a:extLst>
            <a:ext uri="{63B3BB69-23CF-44E3-9099-C40C66FF867C}">
              <a14:compatExt xmlns:a14="http://schemas.microsoft.com/office/drawing/2010/main" spid="_x0000_s16559"/>
            </a:ext>
            <a:ext uri="{FF2B5EF4-FFF2-40B4-BE49-F238E27FC236}">
              <a16:creationId xmlns:a16="http://schemas.microsoft.com/office/drawing/2014/main" id="{99F18167-4274-41DC-89C2-32D286D17E19}"/>
            </a:ext>
          </a:extLst>
        </xdr:cNvPr>
        <xdr:cNvSpPr/>
      </xdr:nvSpPr>
      <xdr:spPr bwMode="auto">
        <a:xfrm>
          <a:off x="5781675" y="19631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33551" cy="236368"/>
    <xdr:sp macro="" textlink="">
      <xdr:nvSpPr>
        <xdr:cNvPr id="285" name="Check Box 176" hidden="1">
          <a:extLst>
            <a:ext uri="{63B3BB69-23CF-44E3-9099-C40C66FF867C}">
              <a14:compatExt xmlns:a14="http://schemas.microsoft.com/office/drawing/2010/main" spid="_x0000_s16560"/>
            </a:ext>
            <a:ext uri="{FF2B5EF4-FFF2-40B4-BE49-F238E27FC236}">
              <a16:creationId xmlns:a16="http://schemas.microsoft.com/office/drawing/2014/main" id="{6BABED4F-B7F6-4532-B7B3-E4C2243117BC}"/>
            </a:ext>
          </a:extLst>
        </xdr:cNvPr>
        <xdr:cNvSpPr/>
      </xdr:nvSpPr>
      <xdr:spPr bwMode="auto">
        <a:xfrm>
          <a:off x="1590675" y="1963102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33551" cy="238368"/>
    <xdr:sp macro="" textlink="">
      <xdr:nvSpPr>
        <xdr:cNvPr id="286" name="Check Box 177" hidden="1">
          <a:extLst>
            <a:ext uri="{63B3BB69-23CF-44E3-9099-C40C66FF867C}">
              <a14:compatExt xmlns:a14="http://schemas.microsoft.com/office/drawing/2010/main" spid="_x0000_s16561"/>
            </a:ext>
            <a:ext uri="{FF2B5EF4-FFF2-40B4-BE49-F238E27FC236}">
              <a16:creationId xmlns:a16="http://schemas.microsoft.com/office/drawing/2014/main" id="{03C4BC2F-10E1-4F7A-B380-7D588F64BAAB}"/>
            </a:ext>
          </a:extLst>
        </xdr:cNvPr>
        <xdr:cNvSpPr/>
      </xdr:nvSpPr>
      <xdr:spPr bwMode="auto">
        <a:xfrm>
          <a:off x="1590675" y="19831050"/>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33551" cy="238370"/>
    <xdr:sp macro="" textlink="">
      <xdr:nvSpPr>
        <xdr:cNvPr id="287" name="Check Box 235" hidden="1">
          <a:extLst>
            <a:ext uri="{63B3BB69-23CF-44E3-9099-C40C66FF867C}">
              <a14:compatExt xmlns:a14="http://schemas.microsoft.com/office/drawing/2010/main" spid="_x0000_s16619"/>
            </a:ext>
            <a:ext uri="{FF2B5EF4-FFF2-40B4-BE49-F238E27FC236}">
              <a16:creationId xmlns:a16="http://schemas.microsoft.com/office/drawing/2014/main" id="{20D7F0B0-4521-422F-8DD6-5CB91A0E758B}"/>
            </a:ext>
          </a:extLst>
        </xdr:cNvPr>
        <xdr:cNvSpPr/>
      </xdr:nvSpPr>
      <xdr:spPr bwMode="auto">
        <a:xfrm>
          <a:off x="1590675" y="1963102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33578" cy="238370"/>
    <xdr:sp macro="" textlink="">
      <xdr:nvSpPr>
        <xdr:cNvPr id="288" name="Check Box 236" hidden="1">
          <a:extLst>
            <a:ext uri="{63B3BB69-23CF-44E3-9099-C40C66FF867C}">
              <a14:compatExt xmlns:a14="http://schemas.microsoft.com/office/drawing/2010/main" spid="_x0000_s16620"/>
            </a:ext>
            <a:ext uri="{FF2B5EF4-FFF2-40B4-BE49-F238E27FC236}">
              <a16:creationId xmlns:a16="http://schemas.microsoft.com/office/drawing/2014/main" id="{2F357326-AA3E-4E9E-8E83-958992E18D5C}"/>
            </a:ext>
          </a:extLst>
        </xdr:cNvPr>
        <xdr:cNvSpPr/>
      </xdr:nvSpPr>
      <xdr:spPr bwMode="auto">
        <a:xfrm>
          <a:off x="4105275" y="1963102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8650" cy="228600"/>
    <xdr:sp macro="" textlink="">
      <xdr:nvSpPr>
        <xdr:cNvPr id="289" name="Check Box 188" hidden="1">
          <a:extLst>
            <a:ext uri="{63B3BB69-23CF-44E3-9099-C40C66FF867C}">
              <a14:compatExt xmlns:a14="http://schemas.microsoft.com/office/drawing/2010/main" spid="_x0000_s16572"/>
            </a:ext>
            <a:ext uri="{FF2B5EF4-FFF2-40B4-BE49-F238E27FC236}">
              <a16:creationId xmlns:a16="http://schemas.microsoft.com/office/drawing/2014/main" id="{8C0554B1-0BDF-4316-8173-4DC9CF4C0378}"/>
            </a:ext>
          </a:extLst>
        </xdr:cNvPr>
        <xdr:cNvSpPr/>
      </xdr:nvSpPr>
      <xdr:spPr bwMode="auto">
        <a:xfrm>
          <a:off x="1590675" y="19631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8650" cy="228600"/>
    <xdr:sp macro="" textlink="">
      <xdr:nvSpPr>
        <xdr:cNvPr id="290" name="Check Box 189" hidden="1">
          <a:extLst>
            <a:ext uri="{63B3BB69-23CF-44E3-9099-C40C66FF867C}">
              <a14:compatExt xmlns:a14="http://schemas.microsoft.com/office/drawing/2010/main" spid="_x0000_s16573"/>
            </a:ext>
            <a:ext uri="{FF2B5EF4-FFF2-40B4-BE49-F238E27FC236}">
              <a16:creationId xmlns:a16="http://schemas.microsoft.com/office/drawing/2014/main" id="{D424939B-96F8-419F-9235-6D1924B0D21B}"/>
            </a:ext>
          </a:extLst>
        </xdr:cNvPr>
        <xdr:cNvSpPr/>
      </xdr:nvSpPr>
      <xdr:spPr bwMode="auto">
        <a:xfrm>
          <a:off x="1590675" y="19631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100</xdr:row>
      <xdr:rowOff>228600</xdr:rowOff>
    </xdr:from>
    <xdr:ext cx="628650" cy="228600"/>
    <xdr:sp macro="" textlink="">
      <xdr:nvSpPr>
        <xdr:cNvPr id="291" name="Check Box 161" hidden="1">
          <a:extLst>
            <a:ext uri="{63B3BB69-23CF-44E3-9099-C40C66FF867C}">
              <a14:compatExt xmlns:a14="http://schemas.microsoft.com/office/drawing/2010/main" spid="_x0000_s16545"/>
            </a:ext>
            <a:ext uri="{FF2B5EF4-FFF2-40B4-BE49-F238E27FC236}">
              <a16:creationId xmlns:a16="http://schemas.microsoft.com/office/drawing/2014/main" id="{28C883A4-07DD-4F63-9404-5F089325B86F}"/>
            </a:ext>
          </a:extLst>
        </xdr:cNvPr>
        <xdr:cNvSpPr/>
      </xdr:nvSpPr>
      <xdr:spPr bwMode="auto">
        <a:xfrm>
          <a:off x="4943475" y="19631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100</xdr:row>
      <xdr:rowOff>228600</xdr:rowOff>
    </xdr:from>
    <xdr:ext cx="628650" cy="228600"/>
    <xdr:sp macro="" textlink="">
      <xdr:nvSpPr>
        <xdr:cNvPr id="292" name="Check Box 164" hidden="1">
          <a:extLst>
            <a:ext uri="{63B3BB69-23CF-44E3-9099-C40C66FF867C}">
              <a14:compatExt xmlns:a14="http://schemas.microsoft.com/office/drawing/2010/main" spid="_x0000_s16548"/>
            </a:ext>
            <a:ext uri="{FF2B5EF4-FFF2-40B4-BE49-F238E27FC236}">
              <a16:creationId xmlns:a16="http://schemas.microsoft.com/office/drawing/2014/main" id="{DC1C2B47-2DD7-40B1-A9E0-2174953ABD58}"/>
            </a:ext>
          </a:extLst>
        </xdr:cNvPr>
        <xdr:cNvSpPr/>
      </xdr:nvSpPr>
      <xdr:spPr bwMode="auto">
        <a:xfrm>
          <a:off x="5781675" y="19631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100</xdr:row>
      <xdr:rowOff>228600</xdr:rowOff>
    </xdr:from>
    <xdr:ext cx="628650" cy="228600"/>
    <xdr:sp macro="" textlink="">
      <xdr:nvSpPr>
        <xdr:cNvPr id="293" name="Check Box 166" hidden="1">
          <a:extLst>
            <a:ext uri="{63B3BB69-23CF-44E3-9099-C40C66FF867C}">
              <a14:compatExt xmlns:a14="http://schemas.microsoft.com/office/drawing/2010/main" spid="_x0000_s16550"/>
            </a:ext>
            <a:ext uri="{FF2B5EF4-FFF2-40B4-BE49-F238E27FC236}">
              <a16:creationId xmlns:a16="http://schemas.microsoft.com/office/drawing/2014/main" id="{BC199A3C-C32B-4D27-8483-42C56C3A82BD}"/>
            </a:ext>
          </a:extLst>
        </xdr:cNvPr>
        <xdr:cNvSpPr/>
      </xdr:nvSpPr>
      <xdr:spPr bwMode="auto">
        <a:xfrm>
          <a:off x="1590675" y="19631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294" name="Check Box 235" hidden="1">
          <a:extLst>
            <a:ext uri="{63B3BB69-23CF-44E3-9099-C40C66FF867C}">
              <a14:compatExt xmlns:a14="http://schemas.microsoft.com/office/drawing/2010/main" spid="_x0000_s16619"/>
            </a:ext>
            <a:ext uri="{FF2B5EF4-FFF2-40B4-BE49-F238E27FC236}">
              <a16:creationId xmlns:a16="http://schemas.microsoft.com/office/drawing/2014/main" id="{695045EA-BE43-4180-BA0B-F50847BB907C}"/>
            </a:ext>
          </a:extLst>
        </xdr:cNvPr>
        <xdr:cNvSpPr/>
      </xdr:nvSpPr>
      <xdr:spPr bwMode="auto">
        <a:xfrm>
          <a:off x="1590675" y="196310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295" name="Check Box 236" hidden="1">
          <a:extLst>
            <a:ext uri="{63B3BB69-23CF-44E3-9099-C40C66FF867C}">
              <a14:compatExt xmlns:a14="http://schemas.microsoft.com/office/drawing/2010/main" spid="_x0000_s16620"/>
            </a:ext>
            <a:ext uri="{FF2B5EF4-FFF2-40B4-BE49-F238E27FC236}">
              <a16:creationId xmlns:a16="http://schemas.microsoft.com/office/drawing/2014/main" id="{2C68488E-CB8D-4181-BCBE-6255DB474CCA}"/>
            </a:ext>
          </a:extLst>
        </xdr:cNvPr>
        <xdr:cNvSpPr/>
      </xdr:nvSpPr>
      <xdr:spPr bwMode="auto">
        <a:xfrm>
          <a:off x="4105275" y="196310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296" name="Check Box 235" hidden="1">
          <a:extLst>
            <a:ext uri="{63B3BB69-23CF-44E3-9099-C40C66FF867C}">
              <a14:compatExt xmlns:a14="http://schemas.microsoft.com/office/drawing/2010/main" spid="_x0000_s16619"/>
            </a:ext>
            <a:ext uri="{FF2B5EF4-FFF2-40B4-BE49-F238E27FC236}">
              <a16:creationId xmlns:a16="http://schemas.microsoft.com/office/drawing/2014/main" id="{8726F04F-8A80-4A1C-ABEF-81EEBE5E2F77}"/>
            </a:ext>
          </a:extLst>
        </xdr:cNvPr>
        <xdr:cNvSpPr/>
      </xdr:nvSpPr>
      <xdr:spPr bwMode="auto">
        <a:xfrm>
          <a:off x="1590675" y="196310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297" name="Check Box 236" hidden="1">
          <a:extLst>
            <a:ext uri="{63B3BB69-23CF-44E3-9099-C40C66FF867C}">
              <a14:compatExt xmlns:a14="http://schemas.microsoft.com/office/drawing/2010/main" spid="_x0000_s16620"/>
            </a:ext>
            <a:ext uri="{FF2B5EF4-FFF2-40B4-BE49-F238E27FC236}">
              <a16:creationId xmlns:a16="http://schemas.microsoft.com/office/drawing/2014/main" id="{227E4207-34E2-4665-8553-D8E1DB8468CE}"/>
            </a:ext>
          </a:extLst>
        </xdr:cNvPr>
        <xdr:cNvSpPr/>
      </xdr:nvSpPr>
      <xdr:spPr bwMode="auto">
        <a:xfrm>
          <a:off x="4105275" y="196310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298" name="Check Box 235" hidden="1">
          <a:extLst>
            <a:ext uri="{63B3BB69-23CF-44E3-9099-C40C66FF867C}">
              <a14:compatExt xmlns:a14="http://schemas.microsoft.com/office/drawing/2010/main" spid="_x0000_s16619"/>
            </a:ext>
            <a:ext uri="{FF2B5EF4-FFF2-40B4-BE49-F238E27FC236}">
              <a16:creationId xmlns:a16="http://schemas.microsoft.com/office/drawing/2014/main" id="{D4102870-D22F-44D1-A2CA-1441711821F5}"/>
            </a:ext>
          </a:extLst>
        </xdr:cNvPr>
        <xdr:cNvSpPr/>
      </xdr:nvSpPr>
      <xdr:spPr bwMode="auto">
        <a:xfrm>
          <a:off x="1590675" y="196310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299" name="Check Box 236" hidden="1">
          <a:extLst>
            <a:ext uri="{63B3BB69-23CF-44E3-9099-C40C66FF867C}">
              <a14:compatExt xmlns:a14="http://schemas.microsoft.com/office/drawing/2010/main" spid="_x0000_s16620"/>
            </a:ext>
            <a:ext uri="{FF2B5EF4-FFF2-40B4-BE49-F238E27FC236}">
              <a16:creationId xmlns:a16="http://schemas.microsoft.com/office/drawing/2014/main" id="{5749BF41-9149-4AFD-92AC-9A623A8A9FFF}"/>
            </a:ext>
          </a:extLst>
        </xdr:cNvPr>
        <xdr:cNvSpPr/>
      </xdr:nvSpPr>
      <xdr:spPr bwMode="auto">
        <a:xfrm>
          <a:off x="4105275" y="196310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300" name="Check Box 235" hidden="1">
          <a:extLst>
            <a:ext uri="{63B3BB69-23CF-44E3-9099-C40C66FF867C}">
              <a14:compatExt xmlns:a14="http://schemas.microsoft.com/office/drawing/2010/main" spid="_x0000_s16619"/>
            </a:ext>
            <a:ext uri="{FF2B5EF4-FFF2-40B4-BE49-F238E27FC236}">
              <a16:creationId xmlns:a16="http://schemas.microsoft.com/office/drawing/2014/main" id="{6FD2DB0F-6285-4BA0-A9DB-5761C0A5BE12}"/>
            </a:ext>
          </a:extLst>
        </xdr:cNvPr>
        <xdr:cNvSpPr/>
      </xdr:nvSpPr>
      <xdr:spPr bwMode="auto">
        <a:xfrm>
          <a:off x="1590675" y="198310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301" name="Check Box 236" hidden="1">
          <a:extLst>
            <a:ext uri="{63B3BB69-23CF-44E3-9099-C40C66FF867C}">
              <a14:compatExt xmlns:a14="http://schemas.microsoft.com/office/drawing/2010/main" spid="_x0000_s16620"/>
            </a:ext>
            <a:ext uri="{FF2B5EF4-FFF2-40B4-BE49-F238E27FC236}">
              <a16:creationId xmlns:a16="http://schemas.microsoft.com/office/drawing/2014/main" id="{2F020428-6C3E-4F28-B56A-39A6DE9E6AE8}"/>
            </a:ext>
          </a:extLst>
        </xdr:cNvPr>
        <xdr:cNvSpPr/>
      </xdr:nvSpPr>
      <xdr:spPr bwMode="auto">
        <a:xfrm>
          <a:off x="4105275" y="198310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302" name="Check Box 235" hidden="1">
          <a:extLst>
            <a:ext uri="{63B3BB69-23CF-44E3-9099-C40C66FF867C}">
              <a14:compatExt xmlns:a14="http://schemas.microsoft.com/office/drawing/2010/main" spid="_x0000_s16619"/>
            </a:ext>
            <a:ext uri="{FF2B5EF4-FFF2-40B4-BE49-F238E27FC236}">
              <a16:creationId xmlns:a16="http://schemas.microsoft.com/office/drawing/2014/main" id="{13A8B570-EACB-4983-953D-980814F34671}"/>
            </a:ext>
          </a:extLst>
        </xdr:cNvPr>
        <xdr:cNvSpPr/>
      </xdr:nvSpPr>
      <xdr:spPr bwMode="auto">
        <a:xfrm>
          <a:off x="1590675" y="198310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303" name="Check Box 236" hidden="1">
          <a:extLst>
            <a:ext uri="{63B3BB69-23CF-44E3-9099-C40C66FF867C}">
              <a14:compatExt xmlns:a14="http://schemas.microsoft.com/office/drawing/2010/main" spid="_x0000_s16620"/>
            </a:ext>
            <a:ext uri="{FF2B5EF4-FFF2-40B4-BE49-F238E27FC236}">
              <a16:creationId xmlns:a16="http://schemas.microsoft.com/office/drawing/2014/main" id="{B3646F15-B0D9-4D19-9DE0-3AE93EF19001}"/>
            </a:ext>
          </a:extLst>
        </xdr:cNvPr>
        <xdr:cNvSpPr/>
      </xdr:nvSpPr>
      <xdr:spPr bwMode="auto">
        <a:xfrm>
          <a:off x="4105275" y="198310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101</xdr:row>
      <xdr:rowOff>0</xdr:rowOff>
    </xdr:from>
    <xdr:ext cx="628650" cy="228600"/>
    <xdr:sp macro="" textlink="">
      <xdr:nvSpPr>
        <xdr:cNvPr id="304" name="Check Box 170" hidden="1">
          <a:extLst>
            <a:ext uri="{63B3BB69-23CF-44E3-9099-C40C66FF867C}">
              <a14:compatExt xmlns:a14="http://schemas.microsoft.com/office/drawing/2010/main" spid="_x0000_s16554"/>
            </a:ext>
            <a:ext uri="{FF2B5EF4-FFF2-40B4-BE49-F238E27FC236}">
              <a16:creationId xmlns:a16="http://schemas.microsoft.com/office/drawing/2014/main" id="{39EE8534-F34E-4F3E-8F83-A9E12EAAB528}"/>
            </a:ext>
          </a:extLst>
        </xdr:cNvPr>
        <xdr:cNvSpPr/>
      </xdr:nvSpPr>
      <xdr:spPr bwMode="auto">
        <a:xfrm>
          <a:off x="1590675" y="19631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305" name="Check Box 235" hidden="1">
          <a:extLst>
            <a:ext uri="{63B3BB69-23CF-44E3-9099-C40C66FF867C}">
              <a14:compatExt xmlns:a14="http://schemas.microsoft.com/office/drawing/2010/main" spid="_x0000_s16619"/>
            </a:ext>
            <a:ext uri="{FF2B5EF4-FFF2-40B4-BE49-F238E27FC236}">
              <a16:creationId xmlns:a16="http://schemas.microsoft.com/office/drawing/2014/main" id="{44BF7D2F-DD4F-49F5-BA0C-19E00C17389F}"/>
            </a:ext>
          </a:extLst>
        </xdr:cNvPr>
        <xdr:cNvSpPr/>
      </xdr:nvSpPr>
      <xdr:spPr bwMode="auto">
        <a:xfrm>
          <a:off x="1590675" y="200310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306" name="Check Box 236" hidden="1">
          <a:extLst>
            <a:ext uri="{63B3BB69-23CF-44E3-9099-C40C66FF867C}">
              <a14:compatExt xmlns:a14="http://schemas.microsoft.com/office/drawing/2010/main" spid="_x0000_s16620"/>
            </a:ext>
            <a:ext uri="{FF2B5EF4-FFF2-40B4-BE49-F238E27FC236}">
              <a16:creationId xmlns:a16="http://schemas.microsoft.com/office/drawing/2014/main" id="{22116570-8C9A-477B-A8B1-799A26D35532}"/>
            </a:ext>
          </a:extLst>
        </xdr:cNvPr>
        <xdr:cNvSpPr/>
      </xdr:nvSpPr>
      <xdr:spPr bwMode="auto">
        <a:xfrm>
          <a:off x="4105275" y="200310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307" name="Check Box 235" hidden="1">
          <a:extLst>
            <a:ext uri="{63B3BB69-23CF-44E3-9099-C40C66FF867C}">
              <a14:compatExt xmlns:a14="http://schemas.microsoft.com/office/drawing/2010/main" spid="_x0000_s16619"/>
            </a:ext>
            <a:ext uri="{FF2B5EF4-FFF2-40B4-BE49-F238E27FC236}">
              <a16:creationId xmlns:a16="http://schemas.microsoft.com/office/drawing/2014/main" id="{0FDD5C50-C6E7-4C5A-857C-17A601FC54C3}"/>
            </a:ext>
          </a:extLst>
        </xdr:cNvPr>
        <xdr:cNvSpPr/>
      </xdr:nvSpPr>
      <xdr:spPr bwMode="auto">
        <a:xfrm>
          <a:off x="1590675" y="200310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308" name="Check Box 236" hidden="1">
          <a:extLst>
            <a:ext uri="{63B3BB69-23CF-44E3-9099-C40C66FF867C}">
              <a14:compatExt xmlns:a14="http://schemas.microsoft.com/office/drawing/2010/main" spid="_x0000_s16620"/>
            </a:ext>
            <a:ext uri="{FF2B5EF4-FFF2-40B4-BE49-F238E27FC236}">
              <a16:creationId xmlns:a16="http://schemas.microsoft.com/office/drawing/2014/main" id="{D10D61CA-FA1A-4C99-BF54-4673597E9F21}"/>
            </a:ext>
          </a:extLst>
        </xdr:cNvPr>
        <xdr:cNvSpPr/>
      </xdr:nvSpPr>
      <xdr:spPr bwMode="auto">
        <a:xfrm>
          <a:off x="4105275" y="200310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309" name="Check Box 235" hidden="1">
          <a:extLst>
            <a:ext uri="{63B3BB69-23CF-44E3-9099-C40C66FF867C}">
              <a14:compatExt xmlns:a14="http://schemas.microsoft.com/office/drawing/2010/main" spid="_x0000_s16619"/>
            </a:ext>
            <a:ext uri="{FF2B5EF4-FFF2-40B4-BE49-F238E27FC236}">
              <a16:creationId xmlns:a16="http://schemas.microsoft.com/office/drawing/2014/main" id="{156FDA21-D61D-4CBB-B3E0-359796874604}"/>
            </a:ext>
          </a:extLst>
        </xdr:cNvPr>
        <xdr:cNvSpPr/>
      </xdr:nvSpPr>
      <xdr:spPr bwMode="auto">
        <a:xfrm>
          <a:off x="1590675" y="200310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310" name="Check Box 236" hidden="1">
          <a:extLst>
            <a:ext uri="{63B3BB69-23CF-44E3-9099-C40C66FF867C}">
              <a14:compatExt xmlns:a14="http://schemas.microsoft.com/office/drawing/2010/main" spid="_x0000_s16620"/>
            </a:ext>
            <a:ext uri="{FF2B5EF4-FFF2-40B4-BE49-F238E27FC236}">
              <a16:creationId xmlns:a16="http://schemas.microsoft.com/office/drawing/2014/main" id="{376084BE-6F55-4096-A321-BEA20CCD2299}"/>
            </a:ext>
          </a:extLst>
        </xdr:cNvPr>
        <xdr:cNvSpPr/>
      </xdr:nvSpPr>
      <xdr:spPr bwMode="auto">
        <a:xfrm>
          <a:off x="4105275" y="200310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64</xdr:row>
      <xdr:rowOff>0</xdr:rowOff>
    </xdr:from>
    <xdr:ext cx="634208" cy="235058"/>
    <xdr:sp macro="" textlink="">
      <xdr:nvSpPr>
        <xdr:cNvPr id="311" name="Check Box 171" hidden="1">
          <a:extLst>
            <a:ext uri="{63B3BB69-23CF-44E3-9099-C40C66FF867C}">
              <a14:compatExt xmlns:a14="http://schemas.microsoft.com/office/drawing/2010/main" spid="_x0000_s16555"/>
            </a:ext>
            <a:ext uri="{FF2B5EF4-FFF2-40B4-BE49-F238E27FC236}">
              <a16:creationId xmlns:a16="http://schemas.microsoft.com/office/drawing/2014/main" id="{3C6E957B-28E3-4CA6-9864-18DB963E22F0}"/>
            </a:ext>
          </a:extLst>
        </xdr:cNvPr>
        <xdr:cNvSpPr/>
      </xdr:nvSpPr>
      <xdr:spPr bwMode="auto">
        <a:xfrm>
          <a:off x="1590675" y="1210627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209550</xdr:colOff>
      <xdr:row>64</xdr:row>
      <xdr:rowOff>0</xdr:rowOff>
    </xdr:from>
    <xdr:ext cx="634235" cy="238369"/>
    <xdr:sp macro="" textlink="">
      <xdr:nvSpPr>
        <xdr:cNvPr id="312" name="Check Box 172" hidden="1">
          <a:extLst>
            <a:ext uri="{63B3BB69-23CF-44E3-9099-C40C66FF867C}">
              <a14:compatExt xmlns:a14="http://schemas.microsoft.com/office/drawing/2010/main" spid="_x0000_s16556"/>
            </a:ext>
            <a:ext uri="{FF2B5EF4-FFF2-40B4-BE49-F238E27FC236}">
              <a16:creationId xmlns:a16="http://schemas.microsoft.com/office/drawing/2014/main" id="{4A982F9A-53BB-493D-902A-3BC098986EFF}"/>
            </a:ext>
          </a:extLst>
        </xdr:cNvPr>
        <xdr:cNvSpPr/>
      </xdr:nvSpPr>
      <xdr:spPr bwMode="auto">
        <a:xfrm>
          <a:off x="2009775" y="1210627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633578" cy="235056"/>
    <xdr:sp macro="" textlink="">
      <xdr:nvSpPr>
        <xdr:cNvPr id="313" name="Check Box 173" hidden="1">
          <a:extLst>
            <a:ext uri="{63B3BB69-23CF-44E3-9099-C40C66FF867C}">
              <a14:compatExt xmlns:a14="http://schemas.microsoft.com/office/drawing/2010/main" spid="_x0000_s16557"/>
            </a:ext>
            <a:ext uri="{FF2B5EF4-FFF2-40B4-BE49-F238E27FC236}">
              <a16:creationId xmlns:a16="http://schemas.microsoft.com/office/drawing/2014/main" id="{E94D42EC-A373-41A0-BF7E-482D0B8C1F37}"/>
            </a:ext>
          </a:extLst>
        </xdr:cNvPr>
        <xdr:cNvSpPr/>
      </xdr:nvSpPr>
      <xdr:spPr bwMode="auto">
        <a:xfrm>
          <a:off x="2009775" y="1210627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64</xdr:row>
      <xdr:rowOff>0</xdr:rowOff>
    </xdr:from>
    <xdr:ext cx="630621" cy="235056"/>
    <xdr:sp macro="" textlink="">
      <xdr:nvSpPr>
        <xdr:cNvPr id="314" name="Check Box 174" hidden="1">
          <a:extLst>
            <a:ext uri="{63B3BB69-23CF-44E3-9099-C40C66FF867C}">
              <a14:compatExt xmlns:a14="http://schemas.microsoft.com/office/drawing/2010/main" spid="_x0000_s16558"/>
            </a:ext>
            <a:ext uri="{FF2B5EF4-FFF2-40B4-BE49-F238E27FC236}">
              <a16:creationId xmlns:a16="http://schemas.microsoft.com/office/drawing/2014/main" id="{D67E58B7-C55F-439A-AC99-F1E2A521FA1F}"/>
            </a:ext>
          </a:extLst>
        </xdr:cNvPr>
        <xdr:cNvSpPr/>
      </xdr:nvSpPr>
      <xdr:spPr bwMode="auto">
        <a:xfrm>
          <a:off x="5781675" y="1210627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64</xdr:row>
      <xdr:rowOff>0</xdr:rowOff>
    </xdr:from>
    <xdr:ext cx="631278" cy="238369"/>
    <xdr:sp macro="" textlink="">
      <xdr:nvSpPr>
        <xdr:cNvPr id="315" name="Check Box 175" hidden="1">
          <a:extLst>
            <a:ext uri="{63B3BB69-23CF-44E3-9099-C40C66FF867C}">
              <a14:compatExt xmlns:a14="http://schemas.microsoft.com/office/drawing/2010/main" spid="_x0000_s16559"/>
            </a:ext>
            <a:ext uri="{FF2B5EF4-FFF2-40B4-BE49-F238E27FC236}">
              <a16:creationId xmlns:a16="http://schemas.microsoft.com/office/drawing/2014/main" id="{091C1462-EC52-4A2A-8B25-2D954D73DDF0}"/>
            </a:ext>
          </a:extLst>
        </xdr:cNvPr>
        <xdr:cNvSpPr/>
      </xdr:nvSpPr>
      <xdr:spPr bwMode="auto">
        <a:xfrm>
          <a:off x="5781675" y="1210627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33551" cy="236368"/>
    <xdr:sp macro="" textlink="">
      <xdr:nvSpPr>
        <xdr:cNvPr id="316" name="Check Box 176" hidden="1">
          <a:extLst>
            <a:ext uri="{63B3BB69-23CF-44E3-9099-C40C66FF867C}">
              <a14:compatExt xmlns:a14="http://schemas.microsoft.com/office/drawing/2010/main" spid="_x0000_s16560"/>
            </a:ext>
            <a:ext uri="{FF2B5EF4-FFF2-40B4-BE49-F238E27FC236}">
              <a16:creationId xmlns:a16="http://schemas.microsoft.com/office/drawing/2014/main" id="{BE14D260-1397-47BB-9DF3-2B63EFB18A58}"/>
            </a:ext>
          </a:extLst>
        </xdr:cNvPr>
        <xdr:cNvSpPr/>
      </xdr:nvSpPr>
      <xdr:spPr bwMode="auto">
        <a:xfrm>
          <a:off x="542925" y="1210627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33551" cy="238370"/>
    <xdr:sp macro="" textlink="">
      <xdr:nvSpPr>
        <xdr:cNvPr id="317" name="Check Box 235" hidden="1">
          <a:extLst>
            <a:ext uri="{63B3BB69-23CF-44E3-9099-C40C66FF867C}">
              <a14:compatExt xmlns:a14="http://schemas.microsoft.com/office/drawing/2010/main" spid="_x0000_s16619"/>
            </a:ext>
            <a:ext uri="{FF2B5EF4-FFF2-40B4-BE49-F238E27FC236}">
              <a16:creationId xmlns:a16="http://schemas.microsoft.com/office/drawing/2014/main" id="{D659C22C-B9E9-4641-BA75-984A474C5B47}"/>
            </a:ext>
          </a:extLst>
        </xdr:cNvPr>
        <xdr:cNvSpPr/>
      </xdr:nvSpPr>
      <xdr:spPr bwMode="auto">
        <a:xfrm>
          <a:off x="542925" y="1210627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33578" cy="238370"/>
    <xdr:sp macro="" textlink="">
      <xdr:nvSpPr>
        <xdr:cNvPr id="318" name="Check Box 236" hidden="1">
          <a:extLst>
            <a:ext uri="{63B3BB69-23CF-44E3-9099-C40C66FF867C}">
              <a14:compatExt xmlns:a14="http://schemas.microsoft.com/office/drawing/2010/main" spid="_x0000_s16620"/>
            </a:ext>
            <a:ext uri="{FF2B5EF4-FFF2-40B4-BE49-F238E27FC236}">
              <a16:creationId xmlns:a16="http://schemas.microsoft.com/office/drawing/2014/main" id="{D676ABEF-2425-4AE7-A7B0-63F44433497D}"/>
            </a:ext>
          </a:extLst>
        </xdr:cNvPr>
        <xdr:cNvSpPr/>
      </xdr:nvSpPr>
      <xdr:spPr bwMode="auto">
        <a:xfrm>
          <a:off x="3476625" y="1210627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8650" cy="228600"/>
    <xdr:sp macro="" textlink="">
      <xdr:nvSpPr>
        <xdr:cNvPr id="319" name="Check Box 188" hidden="1">
          <a:extLst>
            <a:ext uri="{63B3BB69-23CF-44E3-9099-C40C66FF867C}">
              <a14:compatExt xmlns:a14="http://schemas.microsoft.com/office/drawing/2010/main" spid="_x0000_s16572"/>
            </a:ext>
            <a:ext uri="{FF2B5EF4-FFF2-40B4-BE49-F238E27FC236}">
              <a16:creationId xmlns:a16="http://schemas.microsoft.com/office/drawing/2014/main" id="{A42A3D71-AB1E-462E-92EF-AE03E91C324A}"/>
            </a:ext>
          </a:extLst>
        </xdr:cNvPr>
        <xdr:cNvSpPr/>
      </xdr:nvSpPr>
      <xdr:spPr bwMode="auto">
        <a:xfrm>
          <a:off x="542925" y="12106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8650" cy="228600"/>
    <xdr:sp macro="" textlink="">
      <xdr:nvSpPr>
        <xdr:cNvPr id="320" name="Check Box 189" hidden="1">
          <a:extLst>
            <a:ext uri="{63B3BB69-23CF-44E3-9099-C40C66FF867C}">
              <a14:compatExt xmlns:a14="http://schemas.microsoft.com/office/drawing/2010/main" spid="_x0000_s16573"/>
            </a:ext>
            <a:ext uri="{FF2B5EF4-FFF2-40B4-BE49-F238E27FC236}">
              <a16:creationId xmlns:a16="http://schemas.microsoft.com/office/drawing/2014/main" id="{B04D52C4-BD8B-4480-BB93-8438A7D94C0B}"/>
            </a:ext>
          </a:extLst>
        </xdr:cNvPr>
        <xdr:cNvSpPr/>
      </xdr:nvSpPr>
      <xdr:spPr bwMode="auto">
        <a:xfrm>
          <a:off x="542925" y="12106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1195" cy="235228"/>
    <xdr:sp macro="" textlink="">
      <xdr:nvSpPr>
        <xdr:cNvPr id="321" name="Check Box 235" hidden="1">
          <a:extLst>
            <a:ext uri="{63B3BB69-23CF-44E3-9099-C40C66FF867C}">
              <a14:compatExt xmlns:a14="http://schemas.microsoft.com/office/drawing/2010/main" spid="_x0000_s16619"/>
            </a:ext>
            <a:ext uri="{FF2B5EF4-FFF2-40B4-BE49-F238E27FC236}">
              <a16:creationId xmlns:a16="http://schemas.microsoft.com/office/drawing/2014/main" id="{DCB78650-593C-4B24-8436-59F770050F57}"/>
            </a:ext>
          </a:extLst>
        </xdr:cNvPr>
        <xdr:cNvSpPr/>
      </xdr:nvSpPr>
      <xdr:spPr bwMode="auto">
        <a:xfrm>
          <a:off x="542925" y="12106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21196" cy="235228"/>
    <xdr:sp macro="" textlink="">
      <xdr:nvSpPr>
        <xdr:cNvPr id="322" name="Check Box 236" hidden="1">
          <a:extLst>
            <a:ext uri="{63B3BB69-23CF-44E3-9099-C40C66FF867C}">
              <a14:compatExt xmlns:a14="http://schemas.microsoft.com/office/drawing/2010/main" spid="_x0000_s16620"/>
            </a:ext>
            <a:ext uri="{FF2B5EF4-FFF2-40B4-BE49-F238E27FC236}">
              <a16:creationId xmlns:a16="http://schemas.microsoft.com/office/drawing/2014/main" id="{7B768EDA-ACA8-4B71-B145-878F2AB2C8CF}"/>
            </a:ext>
          </a:extLst>
        </xdr:cNvPr>
        <xdr:cNvSpPr/>
      </xdr:nvSpPr>
      <xdr:spPr bwMode="auto">
        <a:xfrm>
          <a:off x="3476625" y="121062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1195" cy="235228"/>
    <xdr:sp macro="" textlink="">
      <xdr:nvSpPr>
        <xdr:cNvPr id="323" name="Check Box 235" hidden="1">
          <a:extLst>
            <a:ext uri="{63B3BB69-23CF-44E3-9099-C40C66FF867C}">
              <a14:compatExt xmlns:a14="http://schemas.microsoft.com/office/drawing/2010/main" spid="_x0000_s16619"/>
            </a:ext>
            <a:ext uri="{FF2B5EF4-FFF2-40B4-BE49-F238E27FC236}">
              <a16:creationId xmlns:a16="http://schemas.microsoft.com/office/drawing/2014/main" id="{6D787FC1-0366-4335-AC46-C148DBA0C1F3}"/>
            </a:ext>
          </a:extLst>
        </xdr:cNvPr>
        <xdr:cNvSpPr/>
      </xdr:nvSpPr>
      <xdr:spPr bwMode="auto">
        <a:xfrm>
          <a:off x="542925" y="12106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21196" cy="235228"/>
    <xdr:sp macro="" textlink="">
      <xdr:nvSpPr>
        <xdr:cNvPr id="324" name="Check Box 236" hidden="1">
          <a:extLst>
            <a:ext uri="{63B3BB69-23CF-44E3-9099-C40C66FF867C}">
              <a14:compatExt xmlns:a14="http://schemas.microsoft.com/office/drawing/2010/main" spid="_x0000_s16620"/>
            </a:ext>
            <a:ext uri="{FF2B5EF4-FFF2-40B4-BE49-F238E27FC236}">
              <a16:creationId xmlns:a16="http://schemas.microsoft.com/office/drawing/2014/main" id="{3954D574-3188-4066-8750-78477BF1809B}"/>
            </a:ext>
          </a:extLst>
        </xdr:cNvPr>
        <xdr:cNvSpPr/>
      </xdr:nvSpPr>
      <xdr:spPr bwMode="auto">
        <a:xfrm>
          <a:off x="3476625" y="121062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1195" cy="235228"/>
    <xdr:sp macro="" textlink="">
      <xdr:nvSpPr>
        <xdr:cNvPr id="325" name="Check Box 235" hidden="1">
          <a:extLst>
            <a:ext uri="{63B3BB69-23CF-44E3-9099-C40C66FF867C}">
              <a14:compatExt xmlns:a14="http://schemas.microsoft.com/office/drawing/2010/main" spid="_x0000_s16619"/>
            </a:ext>
            <a:ext uri="{FF2B5EF4-FFF2-40B4-BE49-F238E27FC236}">
              <a16:creationId xmlns:a16="http://schemas.microsoft.com/office/drawing/2014/main" id="{0D71DDE9-B868-4580-81AE-B9DB32026DAA}"/>
            </a:ext>
          </a:extLst>
        </xdr:cNvPr>
        <xdr:cNvSpPr/>
      </xdr:nvSpPr>
      <xdr:spPr bwMode="auto">
        <a:xfrm>
          <a:off x="542925" y="12106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21196" cy="235228"/>
    <xdr:sp macro="" textlink="">
      <xdr:nvSpPr>
        <xdr:cNvPr id="326" name="Check Box 236" hidden="1">
          <a:extLst>
            <a:ext uri="{63B3BB69-23CF-44E3-9099-C40C66FF867C}">
              <a14:compatExt xmlns:a14="http://schemas.microsoft.com/office/drawing/2010/main" spid="_x0000_s16620"/>
            </a:ext>
            <a:ext uri="{FF2B5EF4-FFF2-40B4-BE49-F238E27FC236}">
              <a16:creationId xmlns:a16="http://schemas.microsoft.com/office/drawing/2014/main" id="{97F32360-054F-4360-801F-B2ADFA50DAB6}"/>
            </a:ext>
          </a:extLst>
        </xdr:cNvPr>
        <xdr:cNvSpPr/>
      </xdr:nvSpPr>
      <xdr:spPr bwMode="auto">
        <a:xfrm>
          <a:off x="3476625" y="121062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27" name="Check Box 171" hidden="1">
          <a:extLst>
            <a:ext uri="{63B3BB69-23CF-44E3-9099-C40C66FF867C}">
              <a14:compatExt xmlns:a14="http://schemas.microsoft.com/office/drawing/2010/main" spid="_x0000_s16555"/>
            </a:ext>
            <a:ext uri="{FF2B5EF4-FFF2-40B4-BE49-F238E27FC236}">
              <a16:creationId xmlns:a16="http://schemas.microsoft.com/office/drawing/2014/main" id="{58F840B5-005C-40F5-9C7F-C43EFCC23DC8}"/>
            </a:ext>
          </a:extLst>
        </xdr:cNvPr>
        <xdr:cNvSpPr/>
      </xdr:nvSpPr>
      <xdr:spPr bwMode="auto">
        <a:xfrm>
          <a:off x="1590675" y="14335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28" name="Check Box 172" hidden="1">
          <a:extLst>
            <a:ext uri="{63B3BB69-23CF-44E3-9099-C40C66FF867C}">
              <a14:compatExt xmlns:a14="http://schemas.microsoft.com/office/drawing/2010/main" spid="_x0000_s16556"/>
            </a:ext>
            <a:ext uri="{FF2B5EF4-FFF2-40B4-BE49-F238E27FC236}">
              <a16:creationId xmlns:a16="http://schemas.microsoft.com/office/drawing/2014/main" id="{25196079-F98A-4DBE-929D-FA3A24AEA64A}"/>
            </a:ext>
          </a:extLst>
        </xdr:cNvPr>
        <xdr:cNvSpPr/>
      </xdr:nvSpPr>
      <xdr:spPr bwMode="auto">
        <a:xfrm>
          <a:off x="2638425" y="14335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29" name="Check Box 173" hidden="1">
          <a:extLst>
            <a:ext uri="{63B3BB69-23CF-44E3-9099-C40C66FF867C}">
              <a14:compatExt xmlns:a14="http://schemas.microsoft.com/office/drawing/2010/main" spid="_x0000_s16557"/>
            </a:ext>
            <a:ext uri="{FF2B5EF4-FFF2-40B4-BE49-F238E27FC236}">
              <a16:creationId xmlns:a16="http://schemas.microsoft.com/office/drawing/2014/main" id="{3A6C022D-50DD-420D-B490-B10D5C694E7C}"/>
            </a:ext>
          </a:extLst>
        </xdr:cNvPr>
        <xdr:cNvSpPr/>
      </xdr:nvSpPr>
      <xdr:spPr bwMode="auto">
        <a:xfrm>
          <a:off x="2638425" y="14335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30" name="Check Box 174" hidden="1">
          <a:extLst>
            <a:ext uri="{63B3BB69-23CF-44E3-9099-C40C66FF867C}">
              <a14:compatExt xmlns:a14="http://schemas.microsoft.com/office/drawing/2010/main" spid="_x0000_s16558"/>
            </a:ext>
            <a:ext uri="{FF2B5EF4-FFF2-40B4-BE49-F238E27FC236}">
              <a16:creationId xmlns:a16="http://schemas.microsoft.com/office/drawing/2014/main" id="{ADCE015D-1357-4804-B69C-027FBC17D749}"/>
            </a:ext>
          </a:extLst>
        </xdr:cNvPr>
        <xdr:cNvSpPr/>
      </xdr:nvSpPr>
      <xdr:spPr bwMode="auto">
        <a:xfrm>
          <a:off x="5781675" y="14335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31" name="Check Box 175" hidden="1">
          <a:extLst>
            <a:ext uri="{63B3BB69-23CF-44E3-9099-C40C66FF867C}">
              <a14:compatExt xmlns:a14="http://schemas.microsoft.com/office/drawing/2010/main" spid="_x0000_s16559"/>
            </a:ext>
            <a:ext uri="{FF2B5EF4-FFF2-40B4-BE49-F238E27FC236}">
              <a16:creationId xmlns:a16="http://schemas.microsoft.com/office/drawing/2014/main" id="{BC878213-22AA-47EB-A6ED-4E712C97EFC6}"/>
            </a:ext>
          </a:extLst>
        </xdr:cNvPr>
        <xdr:cNvSpPr/>
      </xdr:nvSpPr>
      <xdr:spPr bwMode="auto">
        <a:xfrm>
          <a:off x="5781675" y="14335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32" name="Check Box 176" hidden="1">
          <a:extLst>
            <a:ext uri="{63B3BB69-23CF-44E3-9099-C40C66FF867C}">
              <a14:compatExt xmlns:a14="http://schemas.microsoft.com/office/drawing/2010/main" spid="_x0000_s16560"/>
            </a:ext>
            <a:ext uri="{FF2B5EF4-FFF2-40B4-BE49-F238E27FC236}">
              <a16:creationId xmlns:a16="http://schemas.microsoft.com/office/drawing/2014/main" id="{91FD07AF-E42A-484F-AE3B-C3F9516EE698}"/>
            </a:ext>
          </a:extLst>
        </xdr:cNvPr>
        <xdr:cNvSpPr/>
      </xdr:nvSpPr>
      <xdr:spPr bwMode="auto">
        <a:xfrm>
          <a:off x="1590675" y="14335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33" name="Check Box 188" hidden="1">
          <a:extLst>
            <a:ext uri="{63B3BB69-23CF-44E3-9099-C40C66FF867C}">
              <a14:compatExt xmlns:a14="http://schemas.microsoft.com/office/drawing/2010/main" spid="_x0000_s16572"/>
            </a:ext>
            <a:ext uri="{FF2B5EF4-FFF2-40B4-BE49-F238E27FC236}">
              <a16:creationId xmlns:a16="http://schemas.microsoft.com/office/drawing/2014/main" id="{F41C9A66-7032-4140-99A1-8D4C19B7D160}"/>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34" name="Check Box 189" hidden="1">
          <a:extLst>
            <a:ext uri="{63B3BB69-23CF-44E3-9099-C40C66FF867C}">
              <a14:compatExt xmlns:a14="http://schemas.microsoft.com/office/drawing/2010/main" spid="_x0000_s16573"/>
            </a:ext>
            <a:ext uri="{FF2B5EF4-FFF2-40B4-BE49-F238E27FC236}">
              <a16:creationId xmlns:a16="http://schemas.microsoft.com/office/drawing/2014/main" id="{86A96CF0-5EBB-454F-8243-BB3908584B6D}"/>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35" name="Check Box 235" hidden="1">
          <a:extLst>
            <a:ext uri="{63B3BB69-23CF-44E3-9099-C40C66FF867C}">
              <a14:compatExt xmlns:a14="http://schemas.microsoft.com/office/drawing/2010/main" spid="_x0000_s16619"/>
            </a:ext>
            <a:ext uri="{FF2B5EF4-FFF2-40B4-BE49-F238E27FC236}">
              <a16:creationId xmlns:a16="http://schemas.microsoft.com/office/drawing/2014/main" id="{C007564A-47FA-440D-8574-FF2603FBB088}"/>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36" name="Check Box 236" hidden="1">
          <a:extLst>
            <a:ext uri="{63B3BB69-23CF-44E3-9099-C40C66FF867C}">
              <a14:compatExt xmlns:a14="http://schemas.microsoft.com/office/drawing/2010/main" spid="_x0000_s16620"/>
            </a:ext>
            <a:ext uri="{FF2B5EF4-FFF2-40B4-BE49-F238E27FC236}">
              <a16:creationId xmlns:a16="http://schemas.microsoft.com/office/drawing/2014/main" id="{8DC71068-E818-42D2-8736-C20FB1EC112D}"/>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37" name="Check Box 235" hidden="1">
          <a:extLst>
            <a:ext uri="{63B3BB69-23CF-44E3-9099-C40C66FF867C}">
              <a14:compatExt xmlns:a14="http://schemas.microsoft.com/office/drawing/2010/main" spid="_x0000_s16619"/>
            </a:ext>
            <a:ext uri="{FF2B5EF4-FFF2-40B4-BE49-F238E27FC236}">
              <a16:creationId xmlns:a16="http://schemas.microsoft.com/office/drawing/2014/main" id="{4F3D70B8-0082-4B2D-93F7-F60FC753E933}"/>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38" name="Check Box 236" hidden="1">
          <a:extLst>
            <a:ext uri="{63B3BB69-23CF-44E3-9099-C40C66FF867C}">
              <a14:compatExt xmlns:a14="http://schemas.microsoft.com/office/drawing/2010/main" spid="_x0000_s16620"/>
            </a:ext>
            <a:ext uri="{FF2B5EF4-FFF2-40B4-BE49-F238E27FC236}">
              <a16:creationId xmlns:a16="http://schemas.microsoft.com/office/drawing/2014/main" id="{DAEF3EF9-0688-4D62-A59B-5CCA541E9DC6}"/>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39" name="Check Box 171" hidden="1">
          <a:extLst>
            <a:ext uri="{63B3BB69-23CF-44E3-9099-C40C66FF867C}">
              <a14:compatExt xmlns:a14="http://schemas.microsoft.com/office/drawing/2010/main" spid="_x0000_s16555"/>
            </a:ext>
            <a:ext uri="{FF2B5EF4-FFF2-40B4-BE49-F238E27FC236}">
              <a16:creationId xmlns:a16="http://schemas.microsoft.com/office/drawing/2014/main" id="{3C942E86-7917-4F77-8782-3433D2F60D3B}"/>
            </a:ext>
          </a:extLst>
        </xdr:cNvPr>
        <xdr:cNvSpPr/>
      </xdr:nvSpPr>
      <xdr:spPr bwMode="auto">
        <a:xfrm>
          <a:off x="1590675" y="14335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40" name="Check Box 172" hidden="1">
          <a:extLst>
            <a:ext uri="{63B3BB69-23CF-44E3-9099-C40C66FF867C}">
              <a14:compatExt xmlns:a14="http://schemas.microsoft.com/office/drawing/2010/main" spid="_x0000_s16556"/>
            </a:ext>
            <a:ext uri="{FF2B5EF4-FFF2-40B4-BE49-F238E27FC236}">
              <a16:creationId xmlns:a16="http://schemas.microsoft.com/office/drawing/2014/main" id="{C6E8B467-D55A-4A35-BCC2-DDE8A88CD852}"/>
            </a:ext>
          </a:extLst>
        </xdr:cNvPr>
        <xdr:cNvSpPr/>
      </xdr:nvSpPr>
      <xdr:spPr bwMode="auto">
        <a:xfrm>
          <a:off x="2638425" y="14335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41" name="Check Box 173" hidden="1">
          <a:extLst>
            <a:ext uri="{63B3BB69-23CF-44E3-9099-C40C66FF867C}">
              <a14:compatExt xmlns:a14="http://schemas.microsoft.com/office/drawing/2010/main" spid="_x0000_s16557"/>
            </a:ext>
            <a:ext uri="{FF2B5EF4-FFF2-40B4-BE49-F238E27FC236}">
              <a16:creationId xmlns:a16="http://schemas.microsoft.com/office/drawing/2014/main" id="{108AF611-5114-49CA-BB9A-20C39419B0F8}"/>
            </a:ext>
          </a:extLst>
        </xdr:cNvPr>
        <xdr:cNvSpPr/>
      </xdr:nvSpPr>
      <xdr:spPr bwMode="auto">
        <a:xfrm>
          <a:off x="2638425" y="14335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42" name="Check Box 174" hidden="1">
          <a:extLst>
            <a:ext uri="{63B3BB69-23CF-44E3-9099-C40C66FF867C}">
              <a14:compatExt xmlns:a14="http://schemas.microsoft.com/office/drawing/2010/main" spid="_x0000_s16558"/>
            </a:ext>
            <a:ext uri="{FF2B5EF4-FFF2-40B4-BE49-F238E27FC236}">
              <a16:creationId xmlns:a16="http://schemas.microsoft.com/office/drawing/2014/main" id="{989A7CB9-5385-41C0-81DB-B5B6A354E83A}"/>
            </a:ext>
          </a:extLst>
        </xdr:cNvPr>
        <xdr:cNvSpPr/>
      </xdr:nvSpPr>
      <xdr:spPr bwMode="auto">
        <a:xfrm>
          <a:off x="5781675" y="14335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43" name="Check Box 175" hidden="1">
          <a:extLst>
            <a:ext uri="{63B3BB69-23CF-44E3-9099-C40C66FF867C}">
              <a14:compatExt xmlns:a14="http://schemas.microsoft.com/office/drawing/2010/main" spid="_x0000_s16559"/>
            </a:ext>
            <a:ext uri="{FF2B5EF4-FFF2-40B4-BE49-F238E27FC236}">
              <a16:creationId xmlns:a16="http://schemas.microsoft.com/office/drawing/2014/main" id="{AF961649-2767-4B41-90AF-856FE8404B7D}"/>
            </a:ext>
          </a:extLst>
        </xdr:cNvPr>
        <xdr:cNvSpPr/>
      </xdr:nvSpPr>
      <xdr:spPr bwMode="auto">
        <a:xfrm>
          <a:off x="5781675" y="14335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44" name="Check Box 176" hidden="1">
          <a:extLst>
            <a:ext uri="{63B3BB69-23CF-44E3-9099-C40C66FF867C}">
              <a14:compatExt xmlns:a14="http://schemas.microsoft.com/office/drawing/2010/main" spid="_x0000_s16560"/>
            </a:ext>
            <a:ext uri="{FF2B5EF4-FFF2-40B4-BE49-F238E27FC236}">
              <a16:creationId xmlns:a16="http://schemas.microsoft.com/office/drawing/2014/main" id="{F4FF0E8F-072C-496E-947D-86D1436604B7}"/>
            </a:ext>
          </a:extLst>
        </xdr:cNvPr>
        <xdr:cNvSpPr/>
      </xdr:nvSpPr>
      <xdr:spPr bwMode="auto">
        <a:xfrm>
          <a:off x="1590675" y="14335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45" name="Check Box 188" hidden="1">
          <a:extLst>
            <a:ext uri="{63B3BB69-23CF-44E3-9099-C40C66FF867C}">
              <a14:compatExt xmlns:a14="http://schemas.microsoft.com/office/drawing/2010/main" spid="_x0000_s16572"/>
            </a:ext>
            <a:ext uri="{FF2B5EF4-FFF2-40B4-BE49-F238E27FC236}">
              <a16:creationId xmlns:a16="http://schemas.microsoft.com/office/drawing/2014/main" id="{9AA8F735-DCCD-46A4-8A32-3C503CB1793B}"/>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46" name="Check Box 189" hidden="1">
          <a:extLst>
            <a:ext uri="{63B3BB69-23CF-44E3-9099-C40C66FF867C}">
              <a14:compatExt xmlns:a14="http://schemas.microsoft.com/office/drawing/2010/main" spid="_x0000_s16573"/>
            </a:ext>
            <a:ext uri="{FF2B5EF4-FFF2-40B4-BE49-F238E27FC236}">
              <a16:creationId xmlns:a16="http://schemas.microsoft.com/office/drawing/2014/main" id="{47210198-AC23-45C0-B00D-C8E346B610C5}"/>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47" name="Check Box 235" hidden="1">
          <a:extLst>
            <a:ext uri="{63B3BB69-23CF-44E3-9099-C40C66FF867C}">
              <a14:compatExt xmlns:a14="http://schemas.microsoft.com/office/drawing/2010/main" spid="_x0000_s16619"/>
            </a:ext>
            <a:ext uri="{FF2B5EF4-FFF2-40B4-BE49-F238E27FC236}">
              <a16:creationId xmlns:a16="http://schemas.microsoft.com/office/drawing/2014/main" id="{97B0C964-A3AD-4BA6-A648-FC16BC7EAF59}"/>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48" name="Check Box 236" hidden="1">
          <a:extLst>
            <a:ext uri="{63B3BB69-23CF-44E3-9099-C40C66FF867C}">
              <a14:compatExt xmlns:a14="http://schemas.microsoft.com/office/drawing/2010/main" spid="_x0000_s16620"/>
            </a:ext>
            <a:ext uri="{FF2B5EF4-FFF2-40B4-BE49-F238E27FC236}">
              <a16:creationId xmlns:a16="http://schemas.microsoft.com/office/drawing/2014/main" id="{08CDF007-CA94-4590-89E1-450AA9879255}"/>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49" name="Check Box 235" hidden="1">
          <a:extLst>
            <a:ext uri="{63B3BB69-23CF-44E3-9099-C40C66FF867C}">
              <a14:compatExt xmlns:a14="http://schemas.microsoft.com/office/drawing/2010/main" spid="_x0000_s16619"/>
            </a:ext>
            <a:ext uri="{FF2B5EF4-FFF2-40B4-BE49-F238E27FC236}">
              <a16:creationId xmlns:a16="http://schemas.microsoft.com/office/drawing/2014/main" id="{4CAF4BFE-CFCC-4EC2-9471-D43D1C026924}"/>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350" name="Check Box 236" hidden="1">
          <a:extLst>
            <a:ext uri="{63B3BB69-23CF-44E3-9099-C40C66FF867C}">
              <a14:compatExt xmlns:a14="http://schemas.microsoft.com/office/drawing/2010/main" spid="_x0000_s16620"/>
            </a:ext>
            <a:ext uri="{FF2B5EF4-FFF2-40B4-BE49-F238E27FC236}">
              <a16:creationId xmlns:a16="http://schemas.microsoft.com/office/drawing/2014/main" id="{88B104E3-8BD3-434B-A3AD-E4D19E73E205}"/>
            </a:ext>
          </a:extLst>
        </xdr:cNvPr>
        <xdr:cNvSpPr/>
      </xdr:nvSpPr>
      <xdr:spPr bwMode="auto">
        <a:xfrm>
          <a:off x="41052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51" name="Check Box 171" hidden="1">
          <a:extLst>
            <a:ext uri="{63B3BB69-23CF-44E3-9099-C40C66FF867C}">
              <a14:compatExt xmlns:a14="http://schemas.microsoft.com/office/drawing/2010/main" spid="_x0000_s16555"/>
            </a:ext>
            <a:ext uri="{FF2B5EF4-FFF2-40B4-BE49-F238E27FC236}">
              <a16:creationId xmlns:a16="http://schemas.microsoft.com/office/drawing/2014/main" id="{640EFFDE-8B58-4898-A495-A08C2819176D}"/>
            </a:ext>
          </a:extLst>
        </xdr:cNvPr>
        <xdr:cNvSpPr/>
      </xdr:nvSpPr>
      <xdr:spPr bwMode="auto">
        <a:xfrm>
          <a:off x="1590675" y="14335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52" name="Check Box 172" hidden="1">
          <a:extLst>
            <a:ext uri="{63B3BB69-23CF-44E3-9099-C40C66FF867C}">
              <a14:compatExt xmlns:a14="http://schemas.microsoft.com/office/drawing/2010/main" spid="_x0000_s16556"/>
            </a:ext>
            <a:ext uri="{FF2B5EF4-FFF2-40B4-BE49-F238E27FC236}">
              <a16:creationId xmlns:a16="http://schemas.microsoft.com/office/drawing/2014/main" id="{D9763CDB-72EA-4FF8-9289-48B35D580FBA}"/>
            </a:ext>
          </a:extLst>
        </xdr:cNvPr>
        <xdr:cNvSpPr/>
      </xdr:nvSpPr>
      <xdr:spPr bwMode="auto">
        <a:xfrm>
          <a:off x="2638425" y="14335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53" name="Check Box 173" hidden="1">
          <a:extLst>
            <a:ext uri="{63B3BB69-23CF-44E3-9099-C40C66FF867C}">
              <a14:compatExt xmlns:a14="http://schemas.microsoft.com/office/drawing/2010/main" spid="_x0000_s16557"/>
            </a:ext>
            <a:ext uri="{FF2B5EF4-FFF2-40B4-BE49-F238E27FC236}">
              <a16:creationId xmlns:a16="http://schemas.microsoft.com/office/drawing/2014/main" id="{3FCBC7F4-ADF9-4086-86B6-948DD0280A7A}"/>
            </a:ext>
          </a:extLst>
        </xdr:cNvPr>
        <xdr:cNvSpPr/>
      </xdr:nvSpPr>
      <xdr:spPr bwMode="auto">
        <a:xfrm>
          <a:off x="2638425" y="14335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54" name="Check Box 174" hidden="1">
          <a:extLst>
            <a:ext uri="{63B3BB69-23CF-44E3-9099-C40C66FF867C}">
              <a14:compatExt xmlns:a14="http://schemas.microsoft.com/office/drawing/2010/main" spid="_x0000_s16558"/>
            </a:ext>
            <a:ext uri="{FF2B5EF4-FFF2-40B4-BE49-F238E27FC236}">
              <a16:creationId xmlns:a16="http://schemas.microsoft.com/office/drawing/2014/main" id="{235F02BB-B980-40B4-AECA-12061D9B3754}"/>
            </a:ext>
          </a:extLst>
        </xdr:cNvPr>
        <xdr:cNvSpPr/>
      </xdr:nvSpPr>
      <xdr:spPr bwMode="auto">
        <a:xfrm>
          <a:off x="5781675" y="14335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55" name="Check Box 175" hidden="1">
          <a:extLst>
            <a:ext uri="{63B3BB69-23CF-44E3-9099-C40C66FF867C}">
              <a14:compatExt xmlns:a14="http://schemas.microsoft.com/office/drawing/2010/main" spid="_x0000_s16559"/>
            </a:ext>
            <a:ext uri="{FF2B5EF4-FFF2-40B4-BE49-F238E27FC236}">
              <a16:creationId xmlns:a16="http://schemas.microsoft.com/office/drawing/2014/main" id="{AB89D5F2-6764-48BF-B69B-2EEB5218A0F1}"/>
            </a:ext>
          </a:extLst>
        </xdr:cNvPr>
        <xdr:cNvSpPr/>
      </xdr:nvSpPr>
      <xdr:spPr bwMode="auto">
        <a:xfrm>
          <a:off x="5781675" y="14335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56" name="Check Box 176" hidden="1">
          <a:extLst>
            <a:ext uri="{63B3BB69-23CF-44E3-9099-C40C66FF867C}">
              <a14:compatExt xmlns:a14="http://schemas.microsoft.com/office/drawing/2010/main" spid="_x0000_s16560"/>
            </a:ext>
            <a:ext uri="{FF2B5EF4-FFF2-40B4-BE49-F238E27FC236}">
              <a16:creationId xmlns:a16="http://schemas.microsoft.com/office/drawing/2014/main" id="{7B53335F-1EAC-48CD-BA5D-839810A24BE9}"/>
            </a:ext>
          </a:extLst>
        </xdr:cNvPr>
        <xdr:cNvSpPr/>
      </xdr:nvSpPr>
      <xdr:spPr bwMode="auto">
        <a:xfrm>
          <a:off x="1590675" y="14335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57" name="Check Box 188" hidden="1">
          <a:extLst>
            <a:ext uri="{63B3BB69-23CF-44E3-9099-C40C66FF867C}">
              <a14:compatExt xmlns:a14="http://schemas.microsoft.com/office/drawing/2010/main" spid="_x0000_s16572"/>
            </a:ext>
            <a:ext uri="{FF2B5EF4-FFF2-40B4-BE49-F238E27FC236}">
              <a16:creationId xmlns:a16="http://schemas.microsoft.com/office/drawing/2014/main" id="{E2D5EC24-0AE8-4FBC-A5E8-F050C106578B}"/>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58" name="Check Box 189" hidden="1">
          <a:extLst>
            <a:ext uri="{63B3BB69-23CF-44E3-9099-C40C66FF867C}">
              <a14:compatExt xmlns:a14="http://schemas.microsoft.com/office/drawing/2010/main" spid="_x0000_s16573"/>
            </a:ext>
            <a:ext uri="{FF2B5EF4-FFF2-40B4-BE49-F238E27FC236}">
              <a16:creationId xmlns:a16="http://schemas.microsoft.com/office/drawing/2014/main" id="{A6252AAB-85D0-4B9C-8214-4A0BDC462381}"/>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59" name="Check Box 235" hidden="1">
          <a:extLst>
            <a:ext uri="{63B3BB69-23CF-44E3-9099-C40C66FF867C}">
              <a14:compatExt xmlns:a14="http://schemas.microsoft.com/office/drawing/2010/main" spid="_x0000_s16619"/>
            </a:ext>
            <a:ext uri="{FF2B5EF4-FFF2-40B4-BE49-F238E27FC236}">
              <a16:creationId xmlns:a16="http://schemas.microsoft.com/office/drawing/2014/main" id="{161BBC32-9B61-4833-AE22-FC0AA578B265}"/>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60" name="Check Box 236" hidden="1">
          <a:extLst>
            <a:ext uri="{63B3BB69-23CF-44E3-9099-C40C66FF867C}">
              <a14:compatExt xmlns:a14="http://schemas.microsoft.com/office/drawing/2010/main" spid="_x0000_s16620"/>
            </a:ext>
            <a:ext uri="{FF2B5EF4-FFF2-40B4-BE49-F238E27FC236}">
              <a16:creationId xmlns:a16="http://schemas.microsoft.com/office/drawing/2014/main" id="{F06FB100-2D70-409C-BD98-E69C38D606C8}"/>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61" name="Check Box 235" hidden="1">
          <a:extLst>
            <a:ext uri="{63B3BB69-23CF-44E3-9099-C40C66FF867C}">
              <a14:compatExt xmlns:a14="http://schemas.microsoft.com/office/drawing/2010/main" spid="_x0000_s16619"/>
            </a:ext>
            <a:ext uri="{FF2B5EF4-FFF2-40B4-BE49-F238E27FC236}">
              <a16:creationId xmlns:a16="http://schemas.microsoft.com/office/drawing/2014/main" id="{6A4D739A-0B10-426F-B311-01BC328863A2}"/>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62" name="Check Box 236" hidden="1">
          <a:extLst>
            <a:ext uri="{63B3BB69-23CF-44E3-9099-C40C66FF867C}">
              <a14:compatExt xmlns:a14="http://schemas.microsoft.com/office/drawing/2010/main" spid="_x0000_s16620"/>
            </a:ext>
            <a:ext uri="{FF2B5EF4-FFF2-40B4-BE49-F238E27FC236}">
              <a16:creationId xmlns:a16="http://schemas.microsoft.com/office/drawing/2014/main" id="{FB53A899-DF28-4290-B353-96272F39B470}"/>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63" name="Check Box 171" hidden="1">
          <a:extLst>
            <a:ext uri="{63B3BB69-23CF-44E3-9099-C40C66FF867C}">
              <a14:compatExt xmlns:a14="http://schemas.microsoft.com/office/drawing/2010/main" spid="_x0000_s16555"/>
            </a:ext>
            <a:ext uri="{FF2B5EF4-FFF2-40B4-BE49-F238E27FC236}">
              <a16:creationId xmlns:a16="http://schemas.microsoft.com/office/drawing/2014/main" id="{B2CDB38B-A27F-4F4C-B3FB-84354A1C26A0}"/>
            </a:ext>
          </a:extLst>
        </xdr:cNvPr>
        <xdr:cNvSpPr/>
      </xdr:nvSpPr>
      <xdr:spPr bwMode="auto">
        <a:xfrm>
          <a:off x="1590675" y="14335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64" name="Check Box 172" hidden="1">
          <a:extLst>
            <a:ext uri="{63B3BB69-23CF-44E3-9099-C40C66FF867C}">
              <a14:compatExt xmlns:a14="http://schemas.microsoft.com/office/drawing/2010/main" spid="_x0000_s16556"/>
            </a:ext>
            <a:ext uri="{FF2B5EF4-FFF2-40B4-BE49-F238E27FC236}">
              <a16:creationId xmlns:a16="http://schemas.microsoft.com/office/drawing/2014/main" id="{0F8E9D94-4300-4D98-8BD9-E24A6E3B2166}"/>
            </a:ext>
          </a:extLst>
        </xdr:cNvPr>
        <xdr:cNvSpPr/>
      </xdr:nvSpPr>
      <xdr:spPr bwMode="auto">
        <a:xfrm>
          <a:off x="2638425" y="14335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65" name="Check Box 173" hidden="1">
          <a:extLst>
            <a:ext uri="{63B3BB69-23CF-44E3-9099-C40C66FF867C}">
              <a14:compatExt xmlns:a14="http://schemas.microsoft.com/office/drawing/2010/main" spid="_x0000_s16557"/>
            </a:ext>
            <a:ext uri="{FF2B5EF4-FFF2-40B4-BE49-F238E27FC236}">
              <a16:creationId xmlns:a16="http://schemas.microsoft.com/office/drawing/2014/main" id="{12CB27F5-8E10-48DC-AB6D-B747A7874F2C}"/>
            </a:ext>
          </a:extLst>
        </xdr:cNvPr>
        <xdr:cNvSpPr/>
      </xdr:nvSpPr>
      <xdr:spPr bwMode="auto">
        <a:xfrm>
          <a:off x="2638425" y="14335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66" name="Check Box 174" hidden="1">
          <a:extLst>
            <a:ext uri="{63B3BB69-23CF-44E3-9099-C40C66FF867C}">
              <a14:compatExt xmlns:a14="http://schemas.microsoft.com/office/drawing/2010/main" spid="_x0000_s16558"/>
            </a:ext>
            <a:ext uri="{FF2B5EF4-FFF2-40B4-BE49-F238E27FC236}">
              <a16:creationId xmlns:a16="http://schemas.microsoft.com/office/drawing/2014/main" id="{0469A87E-793C-4623-A49E-FFA424908A4A}"/>
            </a:ext>
          </a:extLst>
        </xdr:cNvPr>
        <xdr:cNvSpPr/>
      </xdr:nvSpPr>
      <xdr:spPr bwMode="auto">
        <a:xfrm>
          <a:off x="5781675" y="14335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67" name="Check Box 175" hidden="1">
          <a:extLst>
            <a:ext uri="{63B3BB69-23CF-44E3-9099-C40C66FF867C}">
              <a14:compatExt xmlns:a14="http://schemas.microsoft.com/office/drawing/2010/main" spid="_x0000_s16559"/>
            </a:ext>
            <a:ext uri="{FF2B5EF4-FFF2-40B4-BE49-F238E27FC236}">
              <a16:creationId xmlns:a16="http://schemas.microsoft.com/office/drawing/2014/main" id="{B84DBCB7-515F-4A58-8D08-E6CA4517F938}"/>
            </a:ext>
          </a:extLst>
        </xdr:cNvPr>
        <xdr:cNvSpPr/>
      </xdr:nvSpPr>
      <xdr:spPr bwMode="auto">
        <a:xfrm>
          <a:off x="5781675" y="14335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68" name="Check Box 176" hidden="1">
          <a:extLst>
            <a:ext uri="{63B3BB69-23CF-44E3-9099-C40C66FF867C}">
              <a14:compatExt xmlns:a14="http://schemas.microsoft.com/office/drawing/2010/main" spid="_x0000_s16560"/>
            </a:ext>
            <a:ext uri="{FF2B5EF4-FFF2-40B4-BE49-F238E27FC236}">
              <a16:creationId xmlns:a16="http://schemas.microsoft.com/office/drawing/2014/main" id="{021D4E87-B7B6-4827-8B60-1A6DA6957D33}"/>
            </a:ext>
          </a:extLst>
        </xdr:cNvPr>
        <xdr:cNvSpPr/>
      </xdr:nvSpPr>
      <xdr:spPr bwMode="auto">
        <a:xfrm>
          <a:off x="1590675" y="14335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69" name="Check Box 188" hidden="1">
          <a:extLst>
            <a:ext uri="{63B3BB69-23CF-44E3-9099-C40C66FF867C}">
              <a14:compatExt xmlns:a14="http://schemas.microsoft.com/office/drawing/2010/main" spid="_x0000_s16572"/>
            </a:ext>
            <a:ext uri="{FF2B5EF4-FFF2-40B4-BE49-F238E27FC236}">
              <a16:creationId xmlns:a16="http://schemas.microsoft.com/office/drawing/2014/main" id="{927A5C5E-3A6A-4E4F-B363-E962A81C20B2}"/>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70" name="Check Box 189" hidden="1">
          <a:extLst>
            <a:ext uri="{63B3BB69-23CF-44E3-9099-C40C66FF867C}">
              <a14:compatExt xmlns:a14="http://schemas.microsoft.com/office/drawing/2010/main" spid="_x0000_s16573"/>
            </a:ext>
            <a:ext uri="{FF2B5EF4-FFF2-40B4-BE49-F238E27FC236}">
              <a16:creationId xmlns:a16="http://schemas.microsoft.com/office/drawing/2014/main" id="{AE118B6D-0CC9-4012-BEB6-A9D79AA543D2}"/>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71" name="Check Box 235" hidden="1">
          <a:extLst>
            <a:ext uri="{63B3BB69-23CF-44E3-9099-C40C66FF867C}">
              <a14:compatExt xmlns:a14="http://schemas.microsoft.com/office/drawing/2010/main" spid="_x0000_s16619"/>
            </a:ext>
            <a:ext uri="{FF2B5EF4-FFF2-40B4-BE49-F238E27FC236}">
              <a16:creationId xmlns:a16="http://schemas.microsoft.com/office/drawing/2014/main" id="{DA98D043-3A4F-4152-9FE4-76CF97B888D5}"/>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72" name="Check Box 236" hidden="1">
          <a:extLst>
            <a:ext uri="{63B3BB69-23CF-44E3-9099-C40C66FF867C}">
              <a14:compatExt xmlns:a14="http://schemas.microsoft.com/office/drawing/2010/main" spid="_x0000_s16620"/>
            </a:ext>
            <a:ext uri="{FF2B5EF4-FFF2-40B4-BE49-F238E27FC236}">
              <a16:creationId xmlns:a16="http://schemas.microsoft.com/office/drawing/2014/main" id="{590472EF-F511-4022-80BB-1D69FB298D35}"/>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73" name="Check Box 235" hidden="1">
          <a:extLst>
            <a:ext uri="{63B3BB69-23CF-44E3-9099-C40C66FF867C}">
              <a14:compatExt xmlns:a14="http://schemas.microsoft.com/office/drawing/2010/main" spid="_x0000_s16619"/>
            </a:ext>
            <a:ext uri="{FF2B5EF4-FFF2-40B4-BE49-F238E27FC236}">
              <a16:creationId xmlns:a16="http://schemas.microsoft.com/office/drawing/2014/main" id="{CA0E0FF1-E05C-4D64-AB02-C9CCB03E2738}"/>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374" name="Check Box 236" hidden="1">
          <a:extLst>
            <a:ext uri="{63B3BB69-23CF-44E3-9099-C40C66FF867C}">
              <a14:compatExt xmlns:a14="http://schemas.microsoft.com/office/drawing/2010/main" spid="_x0000_s16620"/>
            </a:ext>
            <a:ext uri="{FF2B5EF4-FFF2-40B4-BE49-F238E27FC236}">
              <a16:creationId xmlns:a16="http://schemas.microsoft.com/office/drawing/2014/main" id="{90684787-91C7-4724-B27A-B15A1866A65E}"/>
            </a:ext>
          </a:extLst>
        </xdr:cNvPr>
        <xdr:cNvSpPr/>
      </xdr:nvSpPr>
      <xdr:spPr bwMode="auto">
        <a:xfrm>
          <a:off x="41052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75" name="Check Box 171" hidden="1">
          <a:extLst>
            <a:ext uri="{63B3BB69-23CF-44E3-9099-C40C66FF867C}">
              <a14:compatExt xmlns:a14="http://schemas.microsoft.com/office/drawing/2010/main" spid="_x0000_s16555"/>
            </a:ext>
            <a:ext uri="{FF2B5EF4-FFF2-40B4-BE49-F238E27FC236}">
              <a16:creationId xmlns:a16="http://schemas.microsoft.com/office/drawing/2014/main" id="{5AA1F9C7-ECCF-4AE1-9584-186EA5A7FAC2}"/>
            </a:ext>
          </a:extLst>
        </xdr:cNvPr>
        <xdr:cNvSpPr/>
      </xdr:nvSpPr>
      <xdr:spPr bwMode="auto">
        <a:xfrm>
          <a:off x="1590675" y="14335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76" name="Check Box 172" hidden="1">
          <a:extLst>
            <a:ext uri="{63B3BB69-23CF-44E3-9099-C40C66FF867C}">
              <a14:compatExt xmlns:a14="http://schemas.microsoft.com/office/drawing/2010/main" spid="_x0000_s16556"/>
            </a:ext>
            <a:ext uri="{FF2B5EF4-FFF2-40B4-BE49-F238E27FC236}">
              <a16:creationId xmlns:a16="http://schemas.microsoft.com/office/drawing/2014/main" id="{16F53548-E809-422E-86B5-7E6BAECFC562}"/>
            </a:ext>
          </a:extLst>
        </xdr:cNvPr>
        <xdr:cNvSpPr/>
      </xdr:nvSpPr>
      <xdr:spPr bwMode="auto">
        <a:xfrm>
          <a:off x="2638425" y="14335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77" name="Check Box 173" hidden="1">
          <a:extLst>
            <a:ext uri="{63B3BB69-23CF-44E3-9099-C40C66FF867C}">
              <a14:compatExt xmlns:a14="http://schemas.microsoft.com/office/drawing/2010/main" spid="_x0000_s16557"/>
            </a:ext>
            <a:ext uri="{FF2B5EF4-FFF2-40B4-BE49-F238E27FC236}">
              <a16:creationId xmlns:a16="http://schemas.microsoft.com/office/drawing/2014/main" id="{2FB48BB5-1324-4F92-978F-6118D1FAA7DE}"/>
            </a:ext>
          </a:extLst>
        </xdr:cNvPr>
        <xdr:cNvSpPr/>
      </xdr:nvSpPr>
      <xdr:spPr bwMode="auto">
        <a:xfrm>
          <a:off x="2638425" y="14335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78" name="Check Box 174" hidden="1">
          <a:extLst>
            <a:ext uri="{63B3BB69-23CF-44E3-9099-C40C66FF867C}">
              <a14:compatExt xmlns:a14="http://schemas.microsoft.com/office/drawing/2010/main" spid="_x0000_s16558"/>
            </a:ext>
            <a:ext uri="{FF2B5EF4-FFF2-40B4-BE49-F238E27FC236}">
              <a16:creationId xmlns:a16="http://schemas.microsoft.com/office/drawing/2014/main" id="{E9644CA5-FE1A-4A3F-9452-6A5B0752D509}"/>
            </a:ext>
          </a:extLst>
        </xdr:cNvPr>
        <xdr:cNvSpPr/>
      </xdr:nvSpPr>
      <xdr:spPr bwMode="auto">
        <a:xfrm>
          <a:off x="5781675" y="14335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79" name="Check Box 175" hidden="1">
          <a:extLst>
            <a:ext uri="{63B3BB69-23CF-44E3-9099-C40C66FF867C}">
              <a14:compatExt xmlns:a14="http://schemas.microsoft.com/office/drawing/2010/main" spid="_x0000_s16559"/>
            </a:ext>
            <a:ext uri="{FF2B5EF4-FFF2-40B4-BE49-F238E27FC236}">
              <a16:creationId xmlns:a16="http://schemas.microsoft.com/office/drawing/2014/main" id="{8532B9DC-43C9-4D75-B8F8-252E565C3AAD}"/>
            </a:ext>
          </a:extLst>
        </xdr:cNvPr>
        <xdr:cNvSpPr/>
      </xdr:nvSpPr>
      <xdr:spPr bwMode="auto">
        <a:xfrm>
          <a:off x="5781675" y="14335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80" name="Check Box 176" hidden="1">
          <a:extLst>
            <a:ext uri="{63B3BB69-23CF-44E3-9099-C40C66FF867C}">
              <a14:compatExt xmlns:a14="http://schemas.microsoft.com/office/drawing/2010/main" spid="_x0000_s16560"/>
            </a:ext>
            <a:ext uri="{FF2B5EF4-FFF2-40B4-BE49-F238E27FC236}">
              <a16:creationId xmlns:a16="http://schemas.microsoft.com/office/drawing/2014/main" id="{A334B5EC-5F46-4B2E-9156-9A80E40F641F}"/>
            </a:ext>
          </a:extLst>
        </xdr:cNvPr>
        <xdr:cNvSpPr/>
      </xdr:nvSpPr>
      <xdr:spPr bwMode="auto">
        <a:xfrm>
          <a:off x="1590675" y="14335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81" name="Check Box 188" hidden="1">
          <a:extLst>
            <a:ext uri="{63B3BB69-23CF-44E3-9099-C40C66FF867C}">
              <a14:compatExt xmlns:a14="http://schemas.microsoft.com/office/drawing/2010/main" spid="_x0000_s16572"/>
            </a:ext>
            <a:ext uri="{FF2B5EF4-FFF2-40B4-BE49-F238E27FC236}">
              <a16:creationId xmlns:a16="http://schemas.microsoft.com/office/drawing/2014/main" id="{99EEAE8E-48BA-423B-97EB-9FDBCFF759D1}"/>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82" name="Check Box 189" hidden="1">
          <a:extLst>
            <a:ext uri="{63B3BB69-23CF-44E3-9099-C40C66FF867C}">
              <a14:compatExt xmlns:a14="http://schemas.microsoft.com/office/drawing/2010/main" spid="_x0000_s16573"/>
            </a:ext>
            <a:ext uri="{FF2B5EF4-FFF2-40B4-BE49-F238E27FC236}">
              <a16:creationId xmlns:a16="http://schemas.microsoft.com/office/drawing/2014/main" id="{5CFE99E7-0BE3-4302-BF14-FF4FF0351630}"/>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83" name="Check Box 235" hidden="1">
          <a:extLst>
            <a:ext uri="{63B3BB69-23CF-44E3-9099-C40C66FF867C}">
              <a14:compatExt xmlns:a14="http://schemas.microsoft.com/office/drawing/2010/main" spid="_x0000_s16619"/>
            </a:ext>
            <a:ext uri="{FF2B5EF4-FFF2-40B4-BE49-F238E27FC236}">
              <a16:creationId xmlns:a16="http://schemas.microsoft.com/office/drawing/2014/main" id="{5AB5A04B-4320-4EC2-AD0E-B7E4FF036602}"/>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84" name="Check Box 236" hidden="1">
          <a:extLst>
            <a:ext uri="{63B3BB69-23CF-44E3-9099-C40C66FF867C}">
              <a14:compatExt xmlns:a14="http://schemas.microsoft.com/office/drawing/2010/main" spid="_x0000_s16620"/>
            </a:ext>
            <a:ext uri="{FF2B5EF4-FFF2-40B4-BE49-F238E27FC236}">
              <a16:creationId xmlns:a16="http://schemas.microsoft.com/office/drawing/2014/main" id="{5D496751-F07F-4391-96B5-93C01B4FFC76}"/>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85" name="Check Box 235" hidden="1">
          <a:extLst>
            <a:ext uri="{63B3BB69-23CF-44E3-9099-C40C66FF867C}">
              <a14:compatExt xmlns:a14="http://schemas.microsoft.com/office/drawing/2010/main" spid="_x0000_s16619"/>
            </a:ext>
            <a:ext uri="{FF2B5EF4-FFF2-40B4-BE49-F238E27FC236}">
              <a16:creationId xmlns:a16="http://schemas.microsoft.com/office/drawing/2014/main" id="{BAF8DE0B-8FEC-49E3-AD93-77387E7F5C15}"/>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86" name="Check Box 236" hidden="1">
          <a:extLst>
            <a:ext uri="{63B3BB69-23CF-44E3-9099-C40C66FF867C}">
              <a14:compatExt xmlns:a14="http://schemas.microsoft.com/office/drawing/2010/main" spid="_x0000_s16620"/>
            </a:ext>
            <a:ext uri="{FF2B5EF4-FFF2-40B4-BE49-F238E27FC236}">
              <a16:creationId xmlns:a16="http://schemas.microsoft.com/office/drawing/2014/main" id="{8E10FAEF-1EE4-426A-8871-55A1C8814AD0}"/>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87" name="Check Box 171" hidden="1">
          <a:extLst>
            <a:ext uri="{63B3BB69-23CF-44E3-9099-C40C66FF867C}">
              <a14:compatExt xmlns:a14="http://schemas.microsoft.com/office/drawing/2010/main" spid="_x0000_s16555"/>
            </a:ext>
            <a:ext uri="{FF2B5EF4-FFF2-40B4-BE49-F238E27FC236}">
              <a16:creationId xmlns:a16="http://schemas.microsoft.com/office/drawing/2014/main" id="{2F021C63-533B-4254-B797-6973DC61A7C4}"/>
            </a:ext>
          </a:extLst>
        </xdr:cNvPr>
        <xdr:cNvSpPr/>
      </xdr:nvSpPr>
      <xdr:spPr bwMode="auto">
        <a:xfrm>
          <a:off x="1590675" y="14335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88" name="Check Box 172" hidden="1">
          <a:extLst>
            <a:ext uri="{63B3BB69-23CF-44E3-9099-C40C66FF867C}">
              <a14:compatExt xmlns:a14="http://schemas.microsoft.com/office/drawing/2010/main" spid="_x0000_s16556"/>
            </a:ext>
            <a:ext uri="{FF2B5EF4-FFF2-40B4-BE49-F238E27FC236}">
              <a16:creationId xmlns:a16="http://schemas.microsoft.com/office/drawing/2014/main" id="{05F72919-E600-4A56-975C-4E73648FE160}"/>
            </a:ext>
          </a:extLst>
        </xdr:cNvPr>
        <xdr:cNvSpPr/>
      </xdr:nvSpPr>
      <xdr:spPr bwMode="auto">
        <a:xfrm>
          <a:off x="2638425" y="14335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89" name="Check Box 173" hidden="1">
          <a:extLst>
            <a:ext uri="{63B3BB69-23CF-44E3-9099-C40C66FF867C}">
              <a14:compatExt xmlns:a14="http://schemas.microsoft.com/office/drawing/2010/main" spid="_x0000_s16557"/>
            </a:ext>
            <a:ext uri="{FF2B5EF4-FFF2-40B4-BE49-F238E27FC236}">
              <a16:creationId xmlns:a16="http://schemas.microsoft.com/office/drawing/2014/main" id="{D59CD6D3-E69C-4897-A2B3-424FAD03B089}"/>
            </a:ext>
          </a:extLst>
        </xdr:cNvPr>
        <xdr:cNvSpPr/>
      </xdr:nvSpPr>
      <xdr:spPr bwMode="auto">
        <a:xfrm>
          <a:off x="2638425" y="14335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90" name="Check Box 174" hidden="1">
          <a:extLst>
            <a:ext uri="{63B3BB69-23CF-44E3-9099-C40C66FF867C}">
              <a14:compatExt xmlns:a14="http://schemas.microsoft.com/office/drawing/2010/main" spid="_x0000_s16558"/>
            </a:ext>
            <a:ext uri="{FF2B5EF4-FFF2-40B4-BE49-F238E27FC236}">
              <a16:creationId xmlns:a16="http://schemas.microsoft.com/office/drawing/2014/main" id="{92CB43A9-277B-45E5-A5BE-08931004395F}"/>
            </a:ext>
          </a:extLst>
        </xdr:cNvPr>
        <xdr:cNvSpPr/>
      </xdr:nvSpPr>
      <xdr:spPr bwMode="auto">
        <a:xfrm>
          <a:off x="5781675" y="14335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91" name="Check Box 175" hidden="1">
          <a:extLst>
            <a:ext uri="{63B3BB69-23CF-44E3-9099-C40C66FF867C}">
              <a14:compatExt xmlns:a14="http://schemas.microsoft.com/office/drawing/2010/main" spid="_x0000_s16559"/>
            </a:ext>
            <a:ext uri="{FF2B5EF4-FFF2-40B4-BE49-F238E27FC236}">
              <a16:creationId xmlns:a16="http://schemas.microsoft.com/office/drawing/2014/main" id="{7BF59497-98FD-4C86-9EC5-505ABDDA311C}"/>
            </a:ext>
          </a:extLst>
        </xdr:cNvPr>
        <xdr:cNvSpPr/>
      </xdr:nvSpPr>
      <xdr:spPr bwMode="auto">
        <a:xfrm>
          <a:off x="5781675" y="14335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92" name="Check Box 176" hidden="1">
          <a:extLst>
            <a:ext uri="{63B3BB69-23CF-44E3-9099-C40C66FF867C}">
              <a14:compatExt xmlns:a14="http://schemas.microsoft.com/office/drawing/2010/main" spid="_x0000_s16560"/>
            </a:ext>
            <a:ext uri="{FF2B5EF4-FFF2-40B4-BE49-F238E27FC236}">
              <a16:creationId xmlns:a16="http://schemas.microsoft.com/office/drawing/2014/main" id="{A57B9BAA-84F5-4BAB-B067-3D2D444E33C5}"/>
            </a:ext>
          </a:extLst>
        </xdr:cNvPr>
        <xdr:cNvSpPr/>
      </xdr:nvSpPr>
      <xdr:spPr bwMode="auto">
        <a:xfrm>
          <a:off x="1590675" y="14335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93" name="Check Box 188" hidden="1">
          <a:extLst>
            <a:ext uri="{63B3BB69-23CF-44E3-9099-C40C66FF867C}">
              <a14:compatExt xmlns:a14="http://schemas.microsoft.com/office/drawing/2010/main" spid="_x0000_s16572"/>
            </a:ext>
            <a:ext uri="{FF2B5EF4-FFF2-40B4-BE49-F238E27FC236}">
              <a16:creationId xmlns:a16="http://schemas.microsoft.com/office/drawing/2014/main" id="{F8A46EB1-33C3-441C-9D44-8CB7069E3315}"/>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94" name="Check Box 189" hidden="1">
          <a:extLst>
            <a:ext uri="{63B3BB69-23CF-44E3-9099-C40C66FF867C}">
              <a14:compatExt xmlns:a14="http://schemas.microsoft.com/office/drawing/2010/main" spid="_x0000_s16573"/>
            </a:ext>
            <a:ext uri="{FF2B5EF4-FFF2-40B4-BE49-F238E27FC236}">
              <a16:creationId xmlns:a16="http://schemas.microsoft.com/office/drawing/2014/main" id="{AF4AA424-8470-4042-9C6A-029D806621B1}"/>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95" name="Check Box 235" hidden="1">
          <a:extLst>
            <a:ext uri="{63B3BB69-23CF-44E3-9099-C40C66FF867C}">
              <a14:compatExt xmlns:a14="http://schemas.microsoft.com/office/drawing/2010/main" spid="_x0000_s16619"/>
            </a:ext>
            <a:ext uri="{FF2B5EF4-FFF2-40B4-BE49-F238E27FC236}">
              <a16:creationId xmlns:a16="http://schemas.microsoft.com/office/drawing/2014/main" id="{8F2B1E96-BFF8-4BEE-8373-EC3087623DC8}"/>
            </a:ext>
          </a:extLst>
        </xdr:cNvPr>
        <xdr:cNvSpPr/>
      </xdr:nvSpPr>
      <xdr:spPr bwMode="auto">
        <a:xfrm>
          <a:off x="1590675"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96" name="Check Box 236" hidden="1">
          <a:extLst>
            <a:ext uri="{63B3BB69-23CF-44E3-9099-C40C66FF867C}">
              <a14:compatExt xmlns:a14="http://schemas.microsoft.com/office/drawing/2010/main" spid="_x0000_s16620"/>
            </a:ext>
            <a:ext uri="{FF2B5EF4-FFF2-40B4-BE49-F238E27FC236}">
              <a16:creationId xmlns:a16="http://schemas.microsoft.com/office/drawing/2014/main" id="{71BEC2CC-42EB-44C3-BC4F-016BA04E3CC0}"/>
            </a:ext>
          </a:extLst>
        </xdr:cNvPr>
        <xdr:cNvSpPr/>
      </xdr:nvSpPr>
      <xdr:spPr bwMode="auto">
        <a:xfrm>
          <a:off x="4105275"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97" name="Check Box 235" hidden="1">
          <a:extLst>
            <a:ext uri="{63B3BB69-23CF-44E3-9099-C40C66FF867C}">
              <a14:compatExt xmlns:a14="http://schemas.microsoft.com/office/drawing/2010/main" spid="_x0000_s16619"/>
            </a:ext>
            <a:ext uri="{FF2B5EF4-FFF2-40B4-BE49-F238E27FC236}">
              <a16:creationId xmlns:a16="http://schemas.microsoft.com/office/drawing/2014/main" id="{218A4F6C-5E88-414C-B0C4-B441F3D1ABF7}"/>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398" name="Check Box 236" hidden="1">
          <a:extLst>
            <a:ext uri="{63B3BB69-23CF-44E3-9099-C40C66FF867C}">
              <a14:compatExt xmlns:a14="http://schemas.microsoft.com/office/drawing/2010/main" spid="_x0000_s16620"/>
            </a:ext>
            <a:ext uri="{FF2B5EF4-FFF2-40B4-BE49-F238E27FC236}">
              <a16:creationId xmlns:a16="http://schemas.microsoft.com/office/drawing/2014/main" id="{96A97C01-6083-48C3-AFF1-88EA19D278F3}"/>
            </a:ext>
          </a:extLst>
        </xdr:cNvPr>
        <xdr:cNvSpPr/>
      </xdr:nvSpPr>
      <xdr:spPr bwMode="auto">
        <a:xfrm>
          <a:off x="41052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33551" cy="238072"/>
    <xdr:sp macro="" textlink="">
      <xdr:nvSpPr>
        <xdr:cNvPr id="399" name="Check Box 179" hidden="1">
          <a:extLst>
            <a:ext uri="{63B3BB69-23CF-44E3-9099-C40C66FF867C}">
              <a14:compatExt xmlns:a14="http://schemas.microsoft.com/office/drawing/2010/main" spid="_x0000_s16563"/>
            </a:ext>
            <a:ext uri="{FF2B5EF4-FFF2-40B4-BE49-F238E27FC236}">
              <a16:creationId xmlns:a16="http://schemas.microsoft.com/office/drawing/2014/main" id="{041EA824-54A6-4A2A-89B7-4CC2F4552CDC}"/>
            </a:ext>
          </a:extLst>
        </xdr:cNvPr>
        <xdr:cNvSpPr/>
      </xdr:nvSpPr>
      <xdr:spPr bwMode="auto">
        <a:xfrm>
          <a:off x="1590675" y="14535150"/>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400" name="Check Box 170" hidden="1">
          <a:extLst>
            <a:ext uri="{63B3BB69-23CF-44E3-9099-C40C66FF867C}">
              <a14:compatExt xmlns:a14="http://schemas.microsoft.com/office/drawing/2010/main" spid="_x0000_s16554"/>
            </a:ext>
            <a:ext uri="{FF2B5EF4-FFF2-40B4-BE49-F238E27FC236}">
              <a16:creationId xmlns:a16="http://schemas.microsoft.com/office/drawing/2014/main" id="{E583D28C-100D-4994-A1CB-D4F2404B6F71}"/>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401" name="Check Box 171" hidden="1">
          <a:extLst>
            <a:ext uri="{63B3BB69-23CF-44E3-9099-C40C66FF867C}">
              <a14:compatExt xmlns:a14="http://schemas.microsoft.com/office/drawing/2010/main" spid="_x0000_s16555"/>
            </a:ext>
            <a:ext uri="{FF2B5EF4-FFF2-40B4-BE49-F238E27FC236}">
              <a16:creationId xmlns:a16="http://schemas.microsoft.com/office/drawing/2014/main" id="{A4C6494A-A735-46F6-A6DF-8E45FBBDA508}"/>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76</xdr:row>
      <xdr:rowOff>0</xdr:rowOff>
    </xdr:from>
    <xdr:ext cx="628650" cy="228600"/>
    <xdr:sp macro="" textlink="">
      <xdr:nvSpPr>
        <xdr:cNvPr id="402" name="Check Box 172" hidden="1">
          <a:extLst>
            <a:ext uri="{63B3BB69-23CF-44E3-9099-C40C66FF867C}">
              <a14:compatExt xmlns:a14="http://schemas.microsoft.com/office/drawing/2010/main" spid="_x0000_s16556"/>
            </a:ext>
            <a:ext uri="{FF2B5EF4-FFF2-40B4-BE49-F238E27FC236}">
              <a16:creationId xmlns:a16="http://schemas.microsoft.com/office/drawing/2014/main" id="{CA657DB6-D298-4C92-A6CB-6357C84188BD}"/>
            </a:ext>
          </a:extLst>
        </xdr:cNvPr>
        <xdr:cNvSpPr/>
      </xdr:nvSpPr>
      <xdr:spPr bwMode="auto">
        <a:xfrm>
          <a:off x="263842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76</xdr:row>
      <xdr:rowOff>0</xdr:rowOff>
    </xdr:from>
    <xdr:ext cx="628650" cy="228600"/>
    <xdr:sp macro="" textlink="">
      <xdr:nvSpPr>
        <xdr:cNvPr id="403" name="Check Box 173" hidden="1">
          <a:extLst>
            <a:ext uri="{63B3BB69-23CF-44E3-9099-C40C66FF867C}">
              <a14:compatExt xmlns:a14="http://schemas.microsoft.com/office/drawing/2010/main" spid="_x0000_s16557"/>
            </a:ext>
            <a:ext uri="{FF2B5EF4-FFF2-40B4-BE49-F238E27FC236}">
              <a16:creationId xmlns:a16="http://schemas.microsoft.com/office/drawing/2014/main" id="{F7EAC039-802A-4D37-A758-CAF9901BD6B1}"/>
            </a:ext>
          </a:extLst>
        </xdr:cNvPr>
        <xdr:cNvSpPr/>
      </xdr:nvSpPr>
      <xdr:spPr bwMode="auto">
        <a:xfrm>
          <a:off x="263842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76</xdr:row>
      <xdr:rowOff>0</xdr:rowOff>
    </xdr:from>
    <xdr:ext cx="628650" cy="228600"/>
    <xdr:sp macro="" textlink="">
      <xdr:nvSpPr>
        <xdr:cNvPr id="404" name="Check Box 174" hidden="1">
          <a:extLst>
            <a:ext uri="{63B3BB69-23CF-44E3-9099-C40C66FF867C}">
              <a14:compatExt xmlns:a14="http://schemas.microsoft.com/office/drawing/2010/main" spid="_x0000_s16558"/>
            </a:ext>
            <a:ext uri="{FF2B5EF4-FFF2-40B4-BE49-F238E27FC236}">
              <a16:creationId xmlns:a16="http://schemas.microsoft.com/office/drawing/2014/main" id="{AE71E7B3-E2EF-42B9-A088-D4A90107BF3F}"/>
            </a:ext>
          </a:extLst>
        </xdr:cNvPr>
        <xdr:cNvSpPr/>
      </xdr:nvSpPr>
      <xdr:spPr bwMode="auto">
        <a:xfrm>
          <a:off x="5781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76</xdr:row>
      <xdr:rowOff>0</xdr:rowOff>
    </xdr:from>
    <xdr:ext cx="628650" cy="228600"/>
    <xdr:sp macro="" textlink="">
      <xdr:nvSpPr>
        <xdr:cNvPr id="405" name="Check Box 175" hidden="1">
          <a:extLst>
            <a:ext uri="{63B3BB69-23CF-44E3-9099-C40C66FF867C}">
              <a14:compatExt xmlns:a14="http://schemas.microsoft.com/office/drawing/2010/main" spid="_x0000_s16559"/>
            </a:ext>
            <a:ext uri="{FF2B5EF4-FFF2-40B4-BE49-F238E27FC236}">
              <a16:creationId xmlns:a16="http://schemas.microsoft.com/office/drawing/2014/main" id="{A346841F-58D8-4F50-A798-ECDDCC01B3B7}"/>
            </a:ext>
          </a:extLst>
        </xdr:cNvPr>
        <xdr:cNvSpPr/>
      </xdr:nvSpPr>
      <xdr:spPr bwMode="auto">
        <a:xfrm>
          <a:off x="5781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406" name="Check Box 176" hidden="1">
          <a:extLst>
            <a:ext uri="{63B3BB69-23CF-44E3-9099-C40C66FF867C}">
              <a14:compatExt xmlns:a14="http://schemas.microsoft.com/office/drawing/2010/main" spid="_x0000_s16560"/>
            </a:ext>
            <a:ext uri="{FF2B5EF4-FFF2-40B4-BE49-F238E27FC236}">
              <a16:creationId xmlns:a16="http://schemas.microsoft.com/office/drawing/2014/main" id="{A71013CC-1387-4EBF-8089-AA9EEB8AE84E}"/>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407" name="Check Box 177" hidden="1">
          <a:extLst>
            <a:ext uri="{63B3BB69-23CF-44E3-9099-C40C66FF867C}">
              <a14:compatExt xmlns:a14="http://schemas.microsoft.com/office/drawing/2010/main" spid="_x0000_s16561"/>
            </a:ext>
            <a:ext uri="{FF2B5EF4-FFF2-40B4-BE49-F238E27FC236}">
              <a16:creationId xmlns:a16="http://schemas.microsoft.com/office/drawing/2014/main" id="{A8CC65A7-4547-42A4-BF0D-46A41C6B48AB}"/>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408" name="Check Box 235" hidden="1">
          <a:extLst>
            <a:ext uri="{63B3BB69-23CF-44E3-9099-C40C66FF867C}">
              <a14:compatExt xmlns:a14="http://schemas.microsoft.com/office/drawing/2010/main" spid="_x0000_s16619"/>
            </a:ext>
            <a:ext uri="{FF2B5EF4-FFF2-40B4-BE49-F238E27FC236}">
              <a16:creationId xmlns:a16="http://schemas.microsoft.com/office/drawing/2014/main" id="{CCB31EF8-833C-49DB-9C19-0E026D6BC7B8}"/>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409" name="Check Box 236" hidden="1">
          <a:extLst>
            <a:ext uri="{63B3BB69-23CF-44E3-9099-C40C66FF867C}">
              <a14:compatExt xmlns:a14="http://schemas.microsoft.com/office/drawing/2010/main" spid="_x0000_s16620"/>
            </a:ext>
            <a:ext uri="{FF2B5EF4-FFF2-40B4-BE49-F238E27FC236}">
              <a16:creationId xmlns:a16="http://schemas.microsoft.com/office/drawing/2014/main" id="{EAA327C5-D95F-4435-8F80-EF95CC7EFDD7}"/>
            </a:ext>
          </a:extLst>
        </xdr:cNvPr>
        <xdr:cNvSpPr/>
      </xdr:nvSpPr>
      <xdr:spPr bwMode="auto">
        <a:xfrm>
          <a:off x="41052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410" name="Check Box 235" hidden="1">
          <a:extLst>
            <a:ext uri="{63B3BB69-23CF-44E3-9099-C40C66FF867C}">
              <a14:compatExt xmlns:a14="http://schemas.microsoft.com/office/drawing/2010/main" spid="_x0000_s16619"/>
            </a:ext>
            <a:ext uri="{FF2B5EF4-FFF2-40B4-BE49-F238E27FC236}">
              <a16:creationId xmlns:a16="http://schemas.microsoft.com/office/drawing/2014/main" id="{5FD67412-F4CA-4E93-9B50-92EC2B23ADB1}"/>
            </a:ext>
          </a:extLst>
        </xdr:cNvPr>
        <xdr:cNvSpPr/>
      </xdr:nvSpPr>
      <xdr:spPr bwMode="auto">
        <a:xfrm>
          <a:off x="1590675" y="145351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411" name="Check Box 236" hidden="1">
          <a:extLst>
            <a:ext uri="{63B3BB69-23CF-44E3-9099-C40C66FF867C}">
              <a14:compatExt xmlns:a14="http://schemas.microsoft.com/office/drawing/2010/main" spid="_x0000_s16620"/>
            </a:ext>
            <a:ext uri="{FF2B5EF4-FFF2-40B4-BE49-F238E27FC236}">
              <a16:creationId xmlns:a16="http://schemas.microsoft.com/office/drawing/2014/main" id="{5CAA9313-30CD-434F-81E9-DBDA469E98C4}"/>
            </a:ext>
          </a:extLst>
        </xdr:cNvPr>
        <xdr:cNvSpPr/>
      </xdr:nvSpPr>
      <xdr:spPr bwMode="auto">
        <a:xfrm>
          <a:off x="4105275" y="145351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412" name="Check Box 235" hidden="1">
          <a:extLst>
            <a:ext uri="{63B3BB69-23CF-44E3-9099-C40C66FF867C}">
              <a14:compatExt xmlns:a14="http://schemas.microsoft.com/office/drawing/2010/main" spid="_x0000_s16619"/>
            </a:ext>
            <a:ext uri="{FF2B5EF4-FFF2-40B4-BE49-F238E27FC236}">
              <a16:creationId xmlns:a16="http://schemas.microsoft.com/office/drawing/2014/main" id="{673BEB13-26EE-4FAA-AC16-96AAF2A1DA02}"/>
            </a:ext>
          </a:extLst>
        </xdr:cNvPr>
        <xdr:cNvSpPr/>
      </xdr:nvSpPr>
      <xdr:spPr bwMode="auto">
        <a:xfrm>
          <a:off x="1590675" y="145351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413" name="Check Box 236" hidden="1">
          <a:extLst>
            <a:ext uri="{63B3BB69-23CF-44E3-9099-C40C66FF867C}">
              <a14:compatExt xmlns:a14="http://schemas.microsoft.com/office/drawing/2010/main" spid="_x0000_s16620"/>
            </a:ext>
            <a:ext uri="{FF2B5EF4-FFF2-40B4-BE49-F238E27FC236}">
              <a16:creationId xmlns:a16="http://schemas.microsoft.com/office/drawing/2014/main" id="{D1BF85FC-A3CC-421A-8D82-434CBDE5A1C7}"/>
            </a:ext>
          </a:extLst>
        </xdr:cNvPr>
        <xdr:cNvSpPr/>
      </xdr:nvSpPr>
      <xdr:spPr bwMode="auto">
        <a:xfrm>
          <a:off x="4105275" y="145351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414" name="Check Box 235" hidden="1">
          <a:extLst>
            <a:ext uri="{63B3BB69-23CF-44E3-9099-C40C66FF867C}">
              <a14:compatExt xmlns:a14="http://schemas.microsoft.com/office/drawing/2010/main" spid="_x0000_s16619"/>
            </a:ext>
            <a:ext uri="{FF2B5EF4-FFF2-40B4-BE49-F238E27FC236}">
              <a16:creationId xmlns:a16="http://schemas.microsoft.com/office/drawing/2014/main" id="{D336D9CB-96D1-4177-AC11-A4887A334E46}"/>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415" name="Check Box 236" hidden="1">
          <a:extLst>
            <a:ext uri="{63B3BB69-23CF-44E3-9099-C40C66FF867C}">
              <a14:compatExt xmlns:a14="http://schemas.microsoft.com/office/drawing/2010/main" spid="_x0000_s16620"/>
            </a:ext>
            <a:ext uri="{FF2B5EF4-FFF2-40B4-BE49-F238E27FC236}">
              <a16:creationId xmlns:a16="http://schemas.microsoft.com/office/drawing/2014/main" id="{DEB21DFB-C2CF-415D-B3DE-6B0618540703}"/>
            </a:ext>
          </a:extLst>
        </xdr:cNvPr>
        <xdr:cNvSpPr/>
      </xdr:nvSpPr>
      <xdr:spPr bwMode="auto">
        <a:xfrm>
          <a:off x="41052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416" name="Check Box 171" hidden="1">
          <a:extLst>
            <a:ext uri="{63B3BB69-23CF-44E3-9099-C40C66FF867C}">
              <a14:compatExt xmlns:a14="http://schemas.microsoft.com/office/drawing/2010/main" spid="_x0000_s16555"/>
            </a:ext>
            <a:ext uri="{FF2B5EF4-FFF2-40B4-BE49-F238E27FC236}">
              <a16:creationId xmlns:a16="http://schemas.microsoft.com/office/drawing/2014/main" id="{64E399D3-0A6F-4CF1-9922-7781F3EC8771}"/>
            </a:ext>
          </a:extLst>
        </xdr:cNvPr>
        <xdr:cNvSpPr/>
      </xdr:nvSpPr>
      <xdr:spPr bwMode="auto">
        <a:xfrm>
          <a:off x="1590675" y="14335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417" name="Check Box 172" hidden="1">
          <a:extLst>
            <a:ext uri="{63B3BB69-23CF-44E3-9099-C40C66FF867C}">
              <a14:compatExt xmlns:a14="http://schemas.microsoft.com/office/drawing/2010/main" spid="_x0000_s16556"/>
            </a:ext>
            <a:ext uri="{FF2B5EF4-FFF2-40B4-BE49-F238E27FC236}">
              <a16:creationId xmlns:a16="http://schemas.microsoft.com/office/drawing/2014/main" id="{186F6273-32CB-4D5A-8F54-ED15975C236B}"/>
            </a:ext>
          </a:extLst>
        </xdr:cNvPr>
        <xdr:cNvSpPr/>
      </xdr:nvSpPr>
      <xdr:spPr bwMode="auto">
        <a:xfrm>
          <a:off x="2638425" y="14335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418" name="Check Box 173" hidden="1">
          <a:extLst>
            <a:ext uri="{63B3BB69-23CF-44E3-9099-C40C66FF867C}">
              <a14:compatExt xmlns:a14="http://schemas.microsoft.com/office/drawing/2010/main" spid="_x0000_s16557"/>
            </a:ext>
            <a:ext uri="{FF2B5EF4-FFF2-40B4-BE49-F238E27FC236}">
              <a16:creationId xmlns:a16="http://schemas.microsoft.com/office/drawing/2014/main" id="{0F85D483-6A40-4B8B-8731-4A6C8CE57475}"/>
            </a:ext>
          </a:extLst>
        </xdr:cNvPr>
        <xdr:cNvSpPr/>
      </xdr:nvSpPr>
      <xdr:spPr bwMode="auto">
        <a:xfrm>
          <a:off x="2638425" y="14335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419" name="Check Box 174" hidden="1">
          <a:extLst>
            <a:ext uri="{63B3BB69-23CF-44E3-9099-C40C66FF867C}">
              <a14:compatExt xmlns:a14="http://schemas.microsoft.com/office/drawing/2010/main" spid="_x0000_s16558"/>
            </a:ext>
            <a:ext uri="{FF2B5EF4-FFF2-40B4-BE49-F238E27FC236}">
              <a16:creationId xmlns:a16="http://schemas.microsoft.com/office/drawing/2014/main" id="{C8F3DDD7-C701-4581-9C5A-8CF1EBABB5AB}"/>
            </a:ext>
          </a:extLst>
        </xdr:cNvPr>
        <xdr:cNvSpPr/>
      </xdr:nvSpPr>
      <xdr:spPr bwMode="auto">
        <a:xfrm>
          <a:off x="5781675" y="14335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420" name="Check Box 175" hidden="1">
          <a:extLst>
            <a:ext uri="{63B3BB69-23CF-44E3-9099-C40C66FF867C}">
              <a14:compatExt xmlns:a14="http://schemas.microsoft.com/office/drawing/2010/main" spid="_x0000_s16559"/>
            </a:ext>
            <a:ext uri="{FF2B5EF4-FFF2-40B4-BE49-F238E27FC236}">
              <a16:creationId xmlns:a16="http://schemas.microsoft.com/office/drawing/2014/main" id="{E7B3B822-D4D4-4451-B4A4-7977A1E6C547}"/>
            </a:ext>
          </a:extLst>
        </xdr:cNvPr>
        <xdr:cNvSpPr/>
      </xdr:nvSpPr>
      <xdr:spPr bwMode="auto">
        <a:xfrm>
          <a:off x="5781675" y="14335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421" name="Check Box 176" hidden="1">
          <a:extLst>
            <a:ext uri="{63B3BB69-23CF-44E3-9099-C40C66FF867C}">
              <a14:compatExt xmlns:a14="http://schemas.microsoft.com/office/drawing/2010/main" spid="_x0000_s16560"/>
            </a:ext>
            <a:ext uri="{FF2B5EF4-FFF2-40B4-BE49-F238E27FC236}">
              <a16:creationId xmlns:a16="http://schemas.microsoft.com/office/drawing/2014/main" id="{D448A107-CE1D-4B36-A5AE-F6C004996A26}"/>
            </a:ext>
          </a:extLst>
        </xdr:cNvPr>
        <xdr:cNvSpPr/>
      </xdr:nvSpPr>
      <xdr:spPr bwMode="auto">
        <a:xfrm>
          <a:off x="1590675" y="14335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422" name="Check Box 188" hidden="1">
          <a:extLst>
            <a:ext uri="{63B3BB69-23CF-44E3-9099-C40C66FF867C}">
              <a14:compatExt xmlns:a14="http://schemas.microsoft.com/office/drawing/2010/main" spid="_x0000_s16572"/>
            </a:ext>
            <a:ext uri="{FF2B5EF4-FFF2-40B4-BE49-F238E27FC236}">
              <a16:creationId xmlns:a16="http://schemas.microsoft.com/office/drawing/2014/main" id="{6B5B5E8B-630D-4882-833A-8DB6708FDC31}"/>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423" name="Check Box 189" hidden="1">
          <a:extLst>
            <a:ext uri="{63B3BB69-23CF-44E3-9099-C40C66FF867C}">
              <a14:compatExt xmlns:a14="http://schemas.microsoft.com/office/drawing/2010/main" spid="_x0000_s16573"/>
            </a:ext>
            <a:ext uri="{FF2B5EF4-FFF2-40B4-BE49-F238E27FC236}">
              <a16:creationId xmlns:a16="http://schemas.microsoft.com/office/drawing/2014/main" id="{4024ED73-3D07-46AA-A33D-1F8B2CB16431}"/>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424" name="Check Box 235" hidden="1">
          <a:extLst>
            <a:ext uri="{63B3BB69-23CF-44E3-9099-C40C66FF867C}">
              <a14:compatExt xmlns:a14="http://schemas.microsoft.com/office/drawing/2010/main" spid="_x0000_s16619"/>
            </a:ext>
            <a:ext uri="{FF2B5EF4-FFF2-40B4-BE49-F238E27FC236}">
              <a16:creationId xmlns:a16="http://schemas.microsoft.com/office/drawing/2014/main" id="{97948605-862F-4AFB-B499-CAD236D44E3A}"/>
            </a:ext>
          </a:extLst>
        </xdr:cNvPr>
        <xdr:cNvSpPr/>
      </xdr:nvSpPr>
      <xdr:spPr bwMode="auto">
        <a:xfrm>
          <a:off x="15906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425" name="Check Box 236" hidden="1">
          <a:extLst>
            <a:ext uri="{63B3BB69-23CF-44E3-9099-C40C66FF867C}">
              <a14:compatExt xmlns:a14="http://schemas.microsoft.com/office/drawing/2010/main" spid="_x0000_s16620"/>
            </a:ext>
            <a:ext uri="{FF2B5EF4-FFF2-40B4-BE49-F238E27FC236}">
              <a16:creationId xmlns:a16="http://schemas.microsoft.com/office/drawing/2014/main" id="{E1901C10-1E7A-45C8-B487-92A9D9B11F09}"/>
            </a:ext>
          </a:extLst>
        </xdr:cNvPr>
        <xdr:cNvSpPr/>
      </xdr:nvSpPr>
      <xdr:spPr bwMode="auto">
        <a:xfrm>
          <a:off x="4105275"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426" name="Check Box 180" hidden="1">
          <a:extLst>
            <a:ext uri="{63B3BB69-23CF-44E3-9099-C40C66FF867C}">
              <a14:compatExt xmlns:a14="http://schemas.microsoft.com/office/drawing/2010/main" spid="_x0000_s16564"/>
            </a:ext>
            <a:ext uri="{FF2B5EF4-FFF2-40B4-BE49-F238E27FC236}">
              <a16:creationId xmlns:a16="http://schemas.microsoft.com/office/drawing/2014/main" id="{8F85316B-9A0A-48E4-AFF9-FA6B80070F12}"/>
            </a:ext>
          </a:extLst>
        </xdr:cNvPr>
        <xdr:cNvSpPr/>
      </xdr:nvSpPr>
      <xdr:spPr bwMode="auto">
        <a:xfrm>
          <a:off x="1590675" y="151352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27" name="Check Box 235" hidden="1">
          <a:extLst>
            <a:ext uri="{63B3BB69-23CF-44E3-9099-C40C66FF867C}">
              <a14:compatExt xmlns:a14="http://schemas.microsoft.com/office/drawing/2010/main" spid="_x0000_s16619"/>
            </a:ext>
            <a:ext uri="{FF2B5EF4-FFF2-40B4-BE49-F238E27FC236}">
              <a16:creationId xmlns:a16="http://schemas.microsoft.com/office/drawing/2014/main" id="{FEBF0EE6-C4E0-4848-A36B-A6F876CB5225}"/>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28" name="Check Box 236" hidden="1">
          <a:extLst>
            <a:ext uri="{63B3BB69-23CF-44E3-9099-C40C66FF867C}">
              <a14:compatExt xmlns:a14="http://schemas.microsoft.com/office/drawing/2010/main" spid="_x0000_s16620"/>
            </a:ext>
            <a:ext uri="{FF2B5EF4-FFF2-40B4-BE49-F238E27FC236}">
              <a16:creationId xmlns:a16="http://schemas.microsoft.com/office/drawing/2014/main" id="{0C4D434F-3F2E-4A69-BEF4-64C58E1A6181}"/>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29" name="Check Box 235" hidden="1">
          <a:extLst>
            <a:ext uri="{63B3BB69-23CF-44E3-9099-C40C66FF867C}">
              <a14:compatExt xmlns:a14="http://schemas.microsoft.com/office/drawing/2010/main" spid="_x0000_s16619"/>
            </a:ext>
            <a:ext uri="{FF2B5EF4-FFF2-40B4-BE49-F238E27FC236}">
              <a16:creationId xmlns:a16="http://schemas.microsoft.com/office/drawing/2014/main" id="{AF18E86C-889A-4B1D-A47A-5BCE4E0D58F7}"/>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30" name="Check Box 236" hidden="1">
          <a:extLst>
            <a:ext uri="{63B3BB69-23CF-44E3-9099-C40C66FF867C}">
              <a14:compatExt xmlns:a14="http://schemas.microsoft.com/office/drawing/2010/main" spid="_x0000_s16620"/>
            </a:ext>
            <a:ext uri="{FF2B5EF4-FFF2-40B4-BE49-F238E27FC236}">
              <a16:creationId xmlns:a16="http://schemas.microsoft.com/office/drawing/2014/main" id="{50D88AF7-DC40-4562-ADD3-8AF35D3F50DE}"/>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431" name="Check Box 180" hidden="1">
          <a:extLst>
            <a:ext uri="{63B3BB69-23CF-44E3-9099-C40C66FF867C}">
              <a14:compatExt xmlns:a14="http://schemas.microsoft.com/office/drawing/2010/main" spid="_x0000_s16564"/>
            </a:ext>
            <a:ext uri="{FF2B5EF4-FFF2-40B4-BE49-F238E27FC236}">
              <a16:creationId xmlns:a16="http://schemas.microsoft.com/office/drawing/2014/main" id="{564CD2A4-3083-4E7A-BBD4-94A8B371EF97}"/>
            </a:ext>
          </a:extLst>
        </xdr:cNvPr>
        <xdr:cNvSpPr/>
      </xdr:nvSpPr>
      <xdr:spPr bwMode="auto">
        <a:xfrm>
          <a:off x="1590675" y="151352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32" name="Check Box 235" hidden="1">
          <a:extLst>
            <a:ext uri="{63B3BB69-23CF-44E3-9099-C40C66FF867C}">
              <a14:compatExt xmlns:a14="http://schemas.microsoft.com/office/drawing/2010/main" spid="_x0000_s16619"/>
            </a:ext>
            <a:ext uri="{FF2B5EF4-FFF2-40B4-BE49-F238E27FC236}">
              <a16:creationId xmlns:a16="http://schemas.microsoft.com/office/drawing/2014/main" id="{FA6AEEDA-BF43-4076-9F13-3216866B1155}"/>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33" name="Check Box 236" hidden="1">
          <a:extLst>
            <a:ext uri="{63B3BB69-23CF-44E3-9099-C40C66FF867C}">
              <a14:compatExt xmlns:a14="http://schemas.microsoft.com/office/drawing/2010/main" spid="_x0000_s16620"/>
            </a:ext>
            <a:ext uri="{FF2B5EF4-FFF2-40B4-BE49-F238E27FC236}">
              <a16:creationId xmlns:a16="http://schemas.microsoft.com/office/drawing/2014/main" id="{1E791D6F-E391-464C-8FA9-61FC2897206F}"/>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34" name="Check Box 235" hidden="1">
          <a:extLst>
            <a:ext uri="{63B3BB69-23CF-44E3-9099-C40C66FF867C}">
              <a14:compatExt xmlns:a14="http://schemas.microsoft.com/office/drawing/2010/main" spid="_x0000_s16619"/>
            </a:ext>
            <a:ext uri="{FF2B5EF4-FFF2-40B4-BE49-F238E27FC236}">
              <a16:creationId xmlns:a16="http://schemas.microsoft.com/office/drawing/2014/main" id="{65101146-7D96-4CDD-BB91-1C4E301761CF}"/>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35" name="Check Box 236" hidden="1">
          <a:extLst>
            <a:ext uri="{63B3BB69-23CF-44E3-9099-C40C66FF867C}">
              <a14:compatExt xmlns:a14="http://schemas.microsoft.com/office/drawing/2010/main" spid="_x0000_s16620"/>
            </a:ext>
            <a:ext uri="{FF2B5EF4-FFF2-40B4-BE49-F238E27FC236}">
              <a16:creationId xmlns:a16="http://schemas.microsoft.com/office/drawing/2014/main" id="{AAF238A7-884D-40DF-B1D3-D1B3742D8ADA}"/>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40372" cy="238637"/>
    <xdr:sp macro="" textlink="">
      <xdr:nvSpPr>
        <xdr:cNvPr id="436" name="Check Box 180" hidden="1">
          <a:extLst>
            <a:ext uri="{63B3BB69-23CF-44E3-9099-C40C66FF867C}">
              <a14:compatExt xmlns:a14="http://schemas.microsoft.com/office/drawing/2010/main" spid="_x0000_s16564"/>
            </a:ext>
            <a:ext uri="{FF2B5EF4-FFF2-40B4-BE49-F238E27FC236}">
              <a16:creationId xmlns:a16="http://schemas.microsoft.com/office/drawing/2014/main" id="{D1E2212E-692C-4EFB-8585-757DB92E0BF1}"/>
            </a:ext>
          </a:extLst>
        </xdr:cNvPr>
        <xdr:cNvSpPr/>
      </xdr:nvSpPr>
      <xdr:spPr bwMode="auto">
        <a:xfrm>
          <a:off x="1590675" y="15135225"/>
          <a:ext cx="640372" cy="238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37" name="Check Box 235" hidden="1">
          <a:extLst>
            <a:ext uri="{63B3BB69-23CF-44E3-9099-C40C66FF867C}">
              <a14:compatExt xmlns:a14="http://schemas.microsoft.com/office/drawing/2010/main" spid="_x0000_s16619"/>
            </a:ext>
            <a:ext uri="{FF2B5EF4-FFF2-40B4-BE49-F238E27FC236}">
              <a16:creationId xmlns:a16="http://schemas.microsoft.com/office/drawing/2014/main" id="{DF149733-80FC-407B-9B70-B81193F33706}"/>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38" name="Check Box 236" hidden="1">
          <a:extLst>
            <a:ext uri="{63B3BB69-23CF-44E3-9099-C40C66FF867C}">
              <a14:compatExt xmlns:a14="http://schemas.microsoft.com/office/drawing/2010/main" spid="_x0000_s16620"/>
            </a:ext>
            <a:ext uri="{FF2B5EF4-FFF2-40B4-BE49-F238E27FC236}">
              <a16:creationId xmlns:a16="http://schemas.microsoft.com/office/drawing/2014/main" id="{53C84502-8E77-4398-BB93-60547B3052A2}"/>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39" name="Check Box 235" hidden="1">
          <a:extLst>
            <a:ext uri="{63B3BB69-23CF-44E3-9099-C40C66FF867C}">
              <a14:compatExt xmlns:a14="http://schemas.microsoft.com/office/drawing/2010/main" spid="_x0000_s16619"/>
            </a:ext>
            <a:ext uri="{FF2B5EF4-FFF2-40B4-BE49-F238E27FC236}">
              <a16:creationId xmlns:a16="http://schemas.microsoft.com/office/drawing/2014/main" id="{2EF4F78A-4369-4DA0-9D24-9754E8927121}"/>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40" name="Check Box 236" hidden="1">
          <a:extLst>
            <a:ext uri="{63B3BB69-23CF-44E3-9099-C40C66FF867C}">
              <a14:compatExt xmlns:a14="http://schemas.microsoft.com/office/drawing/2010/main" spid="_x0000_s16620"/>
            </a:ext>
            <a:ext uri="{FF2B5EF4-FFF2-40B4-BE49-F238E27FC236}">
              <a16:creationId xmlns:a16="http://schemas.microsoft.com/office/drawing/2014/main" id="{F8F43095-8630-4A7C-95AB-8B9627D03536}"/>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441" name="Check Box 180" hidden="1">
          <a:extLst>
            <a:ext uri="{63B3BB69-23CF-44E3-9099-C40C66FF867C}">
              <a14:compatExt xmlns:a14="http://schemas.microsoft.com/office/drawing/2010/main" spid="_x0000_s16564"/>
            </a:ext>
            <a:ext uri="{FF2B5EF4-FFF2-40B4-BE49-F238E27FC236}">
              <a16:creationId xmlns:a16="http://schemas.microsoft.com/office/drawing/2014/main" id="{2EC41BC1-A7E1-4B87-996C-1236B1E7D8D8}"/>
            </a:ext>
          </a:extLst>
        </xdr:cNvPr>
        <xdr:cNvSpPr/>
      </xdr:nvSpPr>
      <xdr:spPr bwMode="auto">
        <a:xfrm>
          <a:off x="1590675" y="151352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42" name="Check Box 235" hidden="1">
          <a:extLst>
            <a:ext uri="{63B3BB69-23CF-44E3-9099-C40C66FF867C}">
              <a14:compatExt xmlns:a14="http://schemas.microsoft.com/office/drawing/2010/main" spid="_x0000_s16619"/>
            </a:ext>
            <a:ext uri="{FF2B5EF4-FFF2-40B4-BE49-F238E27FC236}">
              <a16:creationId xmlns:a16="http://schemas.microsoft.com/office/drawing/2014/main" id="{E601D191-8BD1-4F77-B84C-5EC23C049D36}"/>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43" name="Check Box 236" hidden="1">
          <a:extLst>
            <a:ext uri="{63B3BB69-23CF-44E3-9099-C40C66FF867C}">
              <a14:compatExt xmlns:a14="http://schemas.microsoft.com/office/drawing/2010/main" spid="_x0000_s16620"/>
            </a:ext>
            <a:ext uri="{FF2B5EF4-FFF2-40B4-BE49-F238E27FC236}">
              <a16:creationId xmlns:a16="http://schemas.microsoft.com/office/drawing/2014/main" id="{48872011-E000-4B71-82CD-5E583FACDA16}"/>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44" name="Check Box 235" hidden="1">
          <a:extLst>
            <a:ext uri="{63B3BB69-23CF-44E3-9099-C40C66FF867C}">
              <a14:compatExt xmlns:a14="http://schemas.microsoft.com/office/drawing/2010/main" spid="_x0000_s16619"/>
            </a:ext>
            <a:ext uri="{FF2B5EF4-FFF2-40B4-BE49-F238E27FC236}">
              <a16:creationId xmlns:a16="http://schemas.microsoft.com/office/drawing/2014/main" id="{4C1A6BBB-22A2-4AD3-9679-BFEF40AD035A}"/>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45" name="Check Box 236" hidden="1">
          <a:extLst>
            <a:ext uri="{63B3BB69-23CF-44E3-9099-C40C66FF867C}">
              <a14:compatExt xmlns:a14="http://schemas.microsoft.com/office/drawing/2010/main" spid="_x0000_s16620"/>
            </a:ext>
            <a:ext uri="{FF2B5EF4-FFF2-40B4-BE49-F238E27FC236}">
              <a16:creationId xmlns:a16="http://schemas.microsoft.com/office/drawing/2014/main" id="{B2B12810-8BFB-4845-90ED-D2111D95C2A1}"/>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446" name="Check Box 180" hidden="1">
          <a:extLst>
            <a:ext uri="{63B3BB69-23CF-44E3-9099-C40C66FF867C}">
              <a14:compatExt xmlns:a14="http://schemas.microsoft.com/office/drawing/2010/main" spid="_x0000_s16564"/>
            </a:ext>
            <a:ext uri="{FF2B5EF4-FFF2-40B4-BE49-F238E27FC236}">
              <a16:creationId xmlns:a16="http://schemas.microsoft.com/office/drawing/2014/main" id="{607CD981-F7F0-4D60-BC0B-EFA2683FEA8F}"/>
            </a:ext>
          </a:extLst>
        </xdr:cNvPr>
        <xdr:cNvSpPr/>
      </xdr:nvSpPr>
      <xdr:spPr bwMode="auto">
        <a:xfrm>
          <a:off x="1590675" y="151352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47" name="Check Box 235" hidden="1">
          <a:extLst>
            <a:ext uri="{63B3BB69-23CF-44E3-9099-C40C66FF867C}">
              <a14:compatExt xmlns:a14="http://schemas.microsoft.com/office/drawing/2010/main" spid="_x0000_s16619"/>
            </a:ext>
            <a:ext uri="{FF2B5EF4-FFF2-40B4-BE49-F238E27FC236}">
              <a16:creationId xmlns:a16="http://schemas.microsoft.com/office/drawing/2014/main" id="{BA270AC0-023D-4318-A342-F2B513F9EC38}"/>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48" name="Check Box 236" hidden="1">
          <a:extLst>
            <a:ext uri="{63B3BB69-23CF-44E3-9099-C40C66FF867C}">
              <a14:compatExt xmlns:a14="http://schemas.microsoft.com/office/drawing/2010/main" spid="_x0000_s16620"/>
            </a:ext>
            <a:ext uri="{FF2B5EF4-FFF2-40B4-BE49-F238E27FC236}">
              <a16:creationId xmlns:a16="http://schemas.microsoft.com/office/drawing/2014/main" id="{179C661F-BDE8-4E22-AEE6-771F0BB30313}"/>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49" name="Check Box 235" hidden="1">
          <a:extLst>
            <a:ext uri="{63B3BB69-23CF-44E3-9099-C40C66FF867C}">
              <a14:compatExt xmlns:a14="http://schemas.microsoft.com/office/drawing/2010/main" spid="_x0000_s16619"/>
            </a:ext>
            <a:ext uri="{FF2B5EF4-FFF2-40B4-BE49-F238E27FC236}">
              <a16:creationId xmlns:a16="http://schemas.microsoft.com/office/drawing/2014/main" id="{BAE0CE43-59D0-4327-BA59-A430301B4F52}"/>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50" name="Check Box 236" hidden="1">
          <a:extLst>
            <a:ext uri="{63B3BB69-23CF-44E3-9099-C40C66FF867C}">
              <a14:compatExt xmlns:a14="http://schemas.microsoft.com/office/drawing/2010/main" spid="_x0000_s16620"/>
            </a:ext>
            <a:ext uri="{FF2B5EF4-FFF2-40B4-BE49-F238E27FC236}">
              <a16:creationId xmlns:a16="http://schemas.microsoft.com/office/drawing/2014/main" id="{BCE952C6-717A-4A91-A93C-B6FDD050AAA7}"/>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24</xdr:row>
      <xdr:rowOff>0</xdr:rowOff>
    </xdr:from>
    <xdr:ext cx="638736" cy="224118"/>
    <xdr:sp macro="" textlink="">
      <xdr:nvSpPr>
        <xdr:cNvPr id="451" name="Check Box 165" hidden="1">
          <a:extLst>
            <a:ext uri="{63B3BB69-23CF-44E3-9099-C40C66FF867C}">
              <a14:compatExt xmlns:a14="http://schemas.microsoft.com/office/drawing/2010/main" spid="_x0000_s16549"/>
            </a:ext>
            <a:ext uri="{FF2B5EF4-FFF2-40B4-BE49-F238E27FC236}">
              <a16:creationId xmlns:a16="http://schemas.microsoft.com/office/drawing/2014/main" id="{AFB59B73-27EB-4AEB-A51A-0C9F9F9FBCEE}"/>
            </a:ext>
          </a:extLst>
        </xdr:cNvPr>
        <xdr:cNvSpPr/>
      </xdr:nvSpPr>
      <xdr:spPr bwMode="auto">
        <a:xfrm>
          <a:off x="3476625" y="4524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104</xdr:row>
      <xdr:rowOff>0</xdr:rowOff>
    </xdr:from>
    <xdr:ext cx="640372" cy="239073"/>
    <xdr:sp macro="" textlink="">
      <xdr:nvSpPr>
        <xdr:cNvPr id="452" name="Check Box 189" hidden="1">
          <a:extLst>
            <a:ext uri="{63B3BB69-23CF-44E3-9099-C40C66FF867C}">
              <a14:compatExt xmlns:a14="http://schemas.microsoft.com/office/drawing/2010/main" spid="_x0000_s16573"/>
            </a:ext>
            <a:ext uri="{FF2B5EF4-FFF2-40B4-BE49-F238E27FC236}">
              <a16:creationId xmlns:a16="http://schemas.microsoft.com/office/drawing/2014/main" id="{ACF4FBA8-FD3B-447A-A811-86D656B92C6C}"/>
            </a:ext>
          </a:extLst>
        </xdr:cNvPr>
        <xdr:cNvSpPr/>
      </xdr:nvSpPr>
      <xdr:spPr bwMode="auto">
        <a:xfrm>
          <a:off x="1590675" y="20231100"/>
          <a:ext cx="640372" cy="239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11</xdr:row>
      <xdr:rowOff>228600</xdr:rowOff>
    </xdr:from>
    <xdr:ext cx="628650" cy="228600"/>
    <xdr:sp macro="" textlink="">
      <xdr:nvSpPr>
        <xdr:cNvPr id="453" name="Check Box 170" hidden="1">
          <a:extLst>
            <a:ext uri="{63B3BB69-23CF-44E3-9099-C40C66FF867C}">
              <a14:compatExt xmlns:a14="http://schemas.microsoft.com/office/drawing/2010/main" spid="_x0000_s16554"/>
            </a:ext>
            <a:ext uri="{FF2B5EF4-FFF2-40B4-BE49-F238E27FC236}">
              <a16:creationId xmlns:a16="http://schemas.microsoft.com/office/drawing/2014/main" id="{E2927B64-F868-4AD8-BFE7-66A1E5656E47}"/>
            </a:ext>
          </a:extLst>
        </xdr:cNvPr>
        <xdr:cNvSpPr/>
      </xdr:nvSpPr>
      <xdr:spPr bwMode="auto">
        <a:xfrm>
          <a:off x="1590675" y="21336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17</xdr:row>
      <xdr:rowOff>0</xdr:rowOff>
    </xdr:from>
    <xdr:ext cx="628650" cy="228600"/>
    <xdr:sp macro="" textlink="">
      <xdr:nvSpPr>
        <xdr:cNvPr id="454" name="Check Box 161" hidden="1">
          <a:extLst>
            <a:ext uri="{63B3BB69-23CF-44E3-9099-C40C66FF867C}">
              <a14:compatExt xmlns:a14="http://schemas.microsoft.com/office/drawing/2010/main" spid="_x0000_s16545"/>
            </a:ext>
            <a:ext uri="{FF2B5EF4-FFF2-40B4-BE49-F238E27FC236}">
              <a16:creationId xmlns:a16="http://schemas.microsoft.com/office/drawing/2014/main" id="{C9F1DBF8-0CF4-43FE-9751-75D61D8CB8E6}"/>
            </a:ext>
          </a:extLst>
        </xdr:cNvPr>
        <xdr:cNvSpPr/>
      </xdr:nvSpPr>
      <xdr:spPr bwMode="auto">
        <a:xfrm>
          <a:off x="49434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17</xdr:row>
      <xdr:rowOff>0</xdr:rowOff>
    </xdr:from>
    <xdr:ext cx="628650" cy="228600"/>
    <xdr:sp macro="" textlink="">
      <xdr:nvSpPr>
        <xdr:cNvPr id="455" name="Check Box 164" hidden="1">
          <a:extLst>
            <a:ext uri="{63B3BB69-23CF-44E3-9099-C40C66FF867C}">
              <a14:compatExt xmlns:a14="http://schemas.microsoft.com/office/drawing/2010/main" spid="_x0000_s16548"/>
            </a:ext>
            <a:ext uri="{FF2B5EF4-FFF2-40B4-BE49-F238E27FC236}">
              <a16:creationId xmlns:a16="http://schemas.microsoft.com/office/drawing/2014/main" id="{87977932-2A49-47A1-8180-8201944F1A9F}"/>
            </a:ext>
          </a:extLst>
        </xdr:cNvPr>
        <xdr:cNvSpPr/>
      </xdr:nvSpPr>
      <xdr:spPr bwMode="auto">
        <a:xfrm>
          <a:off x="57816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628650" cy="228600"/>
    <xdr:sp macro="" textlink="">
      <xdr:nvSpPr>
        <xdr:cNvPr id="456" name="Check Box 165" hidden="1">
          <a:extLst>
            <a:ext uri="{63B3BB69-23CF-44E3-9099-C40C66FF867C}">
              <a14:compatExt xmlns:a14="http://schemas.microsoft.com/office/drawing/2010/main" spid="_x0000_s16549"/>
            </a:ext>
            <a:ext uri="{FF2B5EF4-FFF2-40B4-BE49-F238E27FC236}">
              <a16:creationId xmlns:a16="http://schemas.microsoft.com/office/drawing/2014/main" id="{87D6B318-D1AE-4360-8AFC-6ACB0C09EB28}"/>
            </a:ext>
          </a:extLst>
        </xdr:cNvPr>
        <xdr:cNvSpPr/>
      </xdr:nvSpPr>
      <xdr:spPr bwMode="auto">
        <a:xfrm>
          <a:off x="41052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17</xdr:row>
      <xdr:rowOff>0</xdr:rowOff>
    </xdr:from>
    <xdr:ext cx="628650" cy="228600"/>
    <xdr:sp macro="" textlink="">
      <xdr:nvSpPr>
        <xdr:cNvPr id="457" name="Check Box 166" hidden="1">
          <a:extLst>
            <a:ext uri="{63B3BB69-23CF-44E3-9099-C40C66FF867C}">
              <a14:compatExt xmlns:a14="http://schemas.microsoft.com/office/drawing/2010/main" spid="_x0000_s16550"/>
            </a:ext>
            <a:ext uri="{FF2B5EF4-FFF2-40B4-BE49-F238E27FC236}">
              <a16:creationId xmlns:a16="http://schemas.microsoft.com/office/drawing/2014/main" id="{0560C99D-FF2C-4695-AC0C-321AF8DF7859}"/>
            </a:ext>
          </a:extLst>
        </xdr:cNvPr>
        <xdr:cNvSpPr/>
      </xdr:nvSpPr>
      <xdr:spPr bwMode="auto">
        <a:xfrm>
          <a:off x="15906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17</xdr:row>
      <xdr:rowOff>0</xdr:rowOff>
    </xdr:from>
    <xdr:ext cx="628650" cy="228600"/>
    <xdr:sp macro="" textlink="">
      <xdr:nvSpPr>
        <xdr:cNvPr id="458" name="Check Box 167" hidden="1">
          <a:extLst>
            <a:ext uri="{63B3BB69-23CF-44E3-9099-C40C66FF867C}">
              <a14:compatExt xmlns:a14="http://schemas.microsoft.com/office/drawing/2010/main" spid="_x0000_s16551"/>
            </a:ext>
            <a:ext uri="{FF2B5EF4-FFF2-40B4-BE49-F238E27FC236}">
              <a16:creationId xmlns:a16="http://schemas.microsoft.com/office/drawing/2014/main" id="{DC124090-530E-4DE0-8B01-47A175BF81FF}"/>
            </a:ext>
          </a:extLst>
        </xdr:cNvPr>
        <xdr:cNvSpPr/>
      </xdr:nvSpPr>
      <xdr:spPr bwMode="auto">
        <a:xfrm>
          <a:off x="15906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104</xdr:row>
      <xdr:rowOff>0</xdr:rowOff>
    </xdr:from>
    <xdr:ext cx="628650" cy="228600"/>
    <xdr:sp macro="" textlink="">
      <xdr:nvSpPr>
        <xdr:cNvPr id="459" name="Check Box 161" hidden="1">
          <a:extLst>
            <a:ext uri="{63B3BB69-23CF-44E3-9099-C40C66FF867C}">
              <a14:compatExt xmlns:a14="http://schemas.microsoft.com/office/drawing/2010/main" spid="_x0000_s16545"/>
            </a:ext>
            <a:ext uri="{FF2B5EF4-FFF2-40B4-BE49-F238E27FC236}">
              <a16:creationId xmlns:a16="http://schemas.microsoft.com/office/drawing/2014/main" id="{56E12DAD-D813-45DA-B314-A7D645D4E778}"/>
            </a:ext>
          </a:extLst>
        </xdr:cNvPr>
        <xdr:cNvSpPr/>
      </xdr:nvSpPr>
      <xdr:spPr bwMode="auto">
        <a:xfrm>
          <a:off x="4943475" y="2023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104</xdr:row>
      <xdr:rowOff>0</xdr:rowOff>
    </xdr:from>
    <xdr:ext cx="628650" cy="228600"/>
    <xdr:sp macro="" textlink="">
      <xdr:nvSpPr>
        <xdr:cNvPr id="460" name="Check Box 164" hidden="1">
          <a:extLst>
            <a:ext uri="{63B3BB69-23CF-44E3-9099-C40C66FF867C}">
              <a14:compatExt xmlns:a14="http://schemas.microsoft.com/office/drawing/2010/main" spid="_x0000_s16548"/>
            </a:ext>
            <a:ext uri="{FF2B5EF4-FFF2-40B4-BE49-F238E27FC236}">
              <a16:creationId xmlns:a16="http://schemas.microsoft.com/office/drawing/2014/main" id="{C78FE497-26D2-40A7-A7F2-D963EA571AAA}"/>
            </a:ext>
          </a:extLst>
        </xdr:cNvPr>
        <xdr:cNvSpPr/>
      </xdr:nvSpPr>
      <xdr:spPr bwMode="auto">
        <a:xfrm>
          <a:off x="5781675" y="2023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104</xdr:row>
      <xdr:rowOff>0</xdr:rowOff>
    </xdr:from>
    <xdr:ext cx="628650" cy="228600"/>
    <xdr:sp macro="" textlink="">
      <xdr:nvSpPr>
        <xdr:cNvPr id="461" name="Check Box 166" hidden="1">
          <a:extLst>
            <a:ext uri="{63B3BB69-23CF-44E3-9099-C40C66FF867C}">
              <a14:compatExt xmlns:a14="http://schemas.microsoft.com/office/drawing/2010/main" spid="_x0000_s16550"/>
            </a:ext>
            <a:ext uri="{FF2B5EF4-FFF2-40B4-BE49-F238E27FC236}">
              <a16:creationId xmlns:a16="http://schemas.microsoft.com/office/drawing/2014/main" id="{DCFA217A-7D21-44DD-BDCF-5D924F256E84}"/>
            </a:ext>
          </a:extLst>
        </xdr:cNvPr>
        <xdr:cNvSpPr/>
      </xdr:nvSpPr>
      <xdr:spPr bwMode="auto">
        <a:xfrm>
          <a:off x="1590675" y="2023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17</xdr:row>
      <xdr:rowOff>0</xdr:rowOff>
    </xdr:from>
    <xdr:ext cx="628650" cy="228600"/>
    <xdr:sp macro="" textlink="">
      <xdr:nvSpPr>
        <xdr:cNvPr id="462" name="Check Box 161" hidden="1">
          <a:extLst>
            <a:ext uri="{63B3BB69-23CF-44E3-9099-C40C66FF867C}">
              <a14:compatExt xmlns:a14="http://schemas.microsoft.com/office/drawing/2010/main" spid="_x0000_s16545"/>
            </a:ext>
            <a:ext uri="{FF2B5EF4-FFF2-40B4-BE49-F238E27FC236}">
              <a16:creationId xmlns:a16="http://schemas.microsoft.com/office/drawing/2014/main" id="{EA937A21-45BA-41FF-B7A1-CCFA878FDED5}"/>
            </a:ext>
          </a:extLst>
        </xdr:cNvPr>
        <xdr:cNvSpPr/>
      </xdr:nvSpPr>
      <xdr:spPr bwMode="auto">
        <a:xfrm>
          <a:off x="347662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638736" cy="313205"/>
    <xdr:sp macro="" textlink="">
      <xdr:nvSpPr>
        <xdr:cNvPr id="463" name="Check Box 226" hidden="1">
          <a:extLst>
            <a:ext uri="{63B3BB69-23CF-44E3-9099-C40C66FF867C}">
              <a14:compatExt xmlns:a14="http://schemas.microsoft.com/office/drawing/2010/main" spid="_x0000_s16610"/>
            </a:ext>
            <a:ext uri="{FF2B5EF4-FFF2-40B4-BE49-F238E27FC236}">
              <a16:creationId xmlns:a16="http://schemas.microsoft.com/office/drawing/2014/main" id="{75D742A6-3029-45A7-9058-8A9356BCC43A}"/>
            </a:ext>
          </a:extLst>
        </xdr:cNvPr>
        <xdr:cNvSpPr/>
      </xdr:nvSpPr>
      <xdr:spPr bwMode="auto">
        <a:xfrm>
          <a:off x="4105275" y="215265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12</xdr:row>
      <xdr:rowOff>0</xdr:rowOff>
    </xdr:from>
    <xdr:ext cx="642097" cy="313205"/>
    <xdr:sp macro="" textlink="">
      <xdr:nvSpPr>
        <xdr:cNvPr id="464" name="Check Box 227" hidden="1">
          <a:extLst>
            <a:ext uri="{63B3BB69-23CF-44E3-9099-C40C66FF867C}">
              <a14:compatExt xmlns:a14="http://schemas.microsoft.com/office/drawing/2010/main" spid="_x0000_s16611"/>
            </a:ext>
            <a:ext uri="{FF2B5EF4-FFF2-40B4-BE49-F238E27FC236}">
              <a16:creationId xmlns:a16="http://schemas.microsoft.com/office/drawing/2014/main" id="{8197E0DE-29DB-4596-86B1-AFEC7E70CC1A}"/>
            </a:ext>
          </a:extLst>
        </xdr:cNvPr>
        <xdr:cNvSpPr/>
      </xdr:nvSpPr>
      <xdr:spPr bwMode="auto">
        <a:xfrm>
          <a:off x="4943475" y="21526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12</xdr:row>
      <xdr:rowOff>0</xdr:rowOff>
    </xdr:from>
    <xdr:ext cx="642097" cy="313205"/>
    <xdr:sp macro="" textlink="">
      <xdr:nvSpPr>
        <xdr:cNvPr id="465" name="Check Box 228" hidden="1">
          <a:extLst>
            <a:ext uri="{63B3BB69-23CF-44E3-9099-C40C66FF867C}">
              <a14:compatExt xmlns:a14="http://schemas.microsoft.com/office/drawing/2010/main" spid="_x0000_s16612"/>
            </a:ext>
            <a:ext uri="{FF2B5EF4-FFF2-40B4-BE49-F238E27FC236}">
              <a16:creationId xmlns:a16="http://schemas.microsoft.com/office/drawing/2014/main" id="{D62882DB-BE77-43B8-B0D2-3B05CE08C651}"/>
            </a:ext>
          </a:extLst>
        </xdr:cNvPr>
        <xdr:cNvSpPr/>
      </xdr:nvSpPr>
      <xdr:spPr bwMode="auto">
        <a:xfrm>
          <a:off x="5781675" y="21526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638736" cy="224118"/>
    <xdr:sp macro="" textlink="">
      <xdr:nvSpPr>
        <xdr:cNvPr id="466" name="Check Box 165" hidden="1">
          <a:extLst>
            <a:ext uri="{63B3BB69-23CF-44E3-9099-C40C66FF867C}">
              <a14:compatExt xmlns:a14="http://schemas.microsoft.com/office/drawing/2010/main" spid="_x0000_s16549"/>
            </a:ext>
            <a:ext uri="{FF2B5EF4-FFF2-40B4-BE49-F238E27FC236}">
              <a16:creationId xmlns:a16="http://schemas.microsoft.com/office/drawing/2014/main" id="{17F5534A-F10E-4078-9B80-792F8B04851D}"/>
            </a:ext>
          </a:extLst>
        </xdr:cNvPr>
        <xdr:cNvSpPr/>
      </xdr:nvSpPr>
      <xdr:spPr bwMode="auto">
        <a:xfrm>
          <a:off x="4105275" y="21526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104</xdr:row>
      <xdr:rowOff>0</xdr:rowOff>
    </xdr:from>
    <xdr:ext cx="638735" cy="231913"/>
    <xdr:sp macro="" textlink="">
      <xdr:nvSpPr>
        <xdr:cNvPr id="467" name="Check Box 167" hidden="1">
          <a:extLst>
            <a:ext uri="{63B3BB69-23CF-44E3-9099-C40C66FF867C}">
              <a14:compatExt xmlns:a14="http://schemas.microsoft.com/office/drawing/2010/main" spid="_x0000_s16551"/>
            </a:ext>
            <a:ext uri="{FF2B5EF4-FFF2-40B4-BE49-F238E27FC236}">
              <a16:creationId xmlns:a16="http://schemas.microsoft.com/office/drawing/2014/main" id="{E442F95F-EEAB-480F-99AB-BF43E5232652}"/>
            </a:ext>
          </a:extLst>
        </xdr:cNvPr>
        <xdr:cNvSpPr/>
      </xdr:nvSpPr>
      <xdr:spPr bwMode="auto">
        <a:xfrm>
          <a:off x="1590675" y="202311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104</xdr:row>
      <xdr:rowOff>0</xdr:rowOff>
    </xdr:from>
    <xdr:ext cx="638736" cy="224118"/>
    <xdr:sp macro="" textlink="">
      <xdr:nvSpPr>
        <xdr:cNvPr id="468" name="Check Box 165" hidden="1">
          <a:extLst>
            <a:ext uri="{63B3BB69-23CF-44E3-9099-C40C66FF867C}">
              <a14:compatExt xmlns:a14="http://schemas.microsoft.com/office/drawing/2010/main" spid="_x0000_s16549"/>
            </a:ext>
            <a:ext uri="{FF2B5EF4-FFF2-40B4-BE49-F238E27FC236}">
              <a16:creationId xmlns:a16="http://schemas.microsoft.com/office/drawing/2014/main" id="{D1528574-0C49-4315-A19B-3A018AB832BC}"/>
            </a:ext>
          </a:extLst>
        </xdr:cNvPr>
        <xdr:cNvSpPr/>
      </xdr:nvSpPr>
      <xdr:spPr bwMode="auto">
        <a:xfrm>
          <a:off x="4105275" y="202311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628650" cy="228600"/>
    <xdr:sp macro="" textlink="">
      <xdr:nvSpPr>
        <xdr:cNvPr id="469" name="Check Box 165" hidden="1">
          <a:extLst>
            <a:ext uri="{63B3BB69-23CF-44E3-9099-C40C66FF867C}">
              <a14:compatExt xmlns:a14="http://schemas.microsoft.com/office/drawing/2010/main" spid="_x0000_s16549"/>
            </a:ext>
            <a:ext uri="{FF2B5EF4-FFF2-40B4-BE49-F238E27FC236}">
              <a16:creationId xmlns:a16="http://schemas.microsoft.com/office/drawing/2014/main" id="{888AEF0D-DDCD-4DEA-A1A3-D3AF2EF735F6}"/>
            </a:ext>
          </a:extLst>
        </xdr:cNvPr>
        <xdr:cNvSpPr/>
      </xdr:nvSpPr>
      <xdr:spPr bwMode="auto">
        <a:xfrm>
          <a:off x="4105275" y="2343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12</xdr:row>
      <xdr:rowOff>228600</xdr:rowOff>
    </xdr:from>
    <xdr:ext cx="628650" cy="228600"/>
    <xdr:sp macro="" textlink="">
      <xdr:nvSpPr>
        <xdr:cNvPr id="470" name="Check Box 161" hidden="1">
          <a:extLst>
            <a:ext uri="{63B3BB69-23CF-44E3-9099-C40C66FF867C}">
              <a14:compatExt xmlns:a14="http://schemas.microsoft.com/office/drawing/2010/main" spid="_x0000_s16545"/>
            </a:ext>
            <a:ext uri="{FF2B5EF4-FFF2-40B4-BE49-F238E27FC236}">
              <a16:creationId xmlns:a16="http://schemas.microsoft.com/office/drawing/2014/main" id="{8C589BFA-194F-4EDC-A717-7F08B222B0E2}"/>
            </a:ext>
          </a:extLst>
        </xdr:cNvPr>
        <xdr:cNvSpPr/>
      </xdr:nvSpPr>
      <xdr:spPr bwMode="auto">
        <a:xfrm>
          <a:off x="3476625" y="2343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52</xdr:row>
      <xdr:rowOff>0</xdr:rowOff>
    </xdr:from>
    <xdr:ext cx="642097" cy="219636"/>
    <xdr:sp macro="" textlink="">
      <xdr:nvSpPr>
        <xdr:cNvPr id="471" name="Check Box 161" hidden="1">
          <a:extLst>
            <a:ext uri="{63B3BB69-23CF-44E3-9099-C40C66FF867C}">
              <a14:compatExt xmlns:a14="http://schemas.microsoft.com/office/drawing/2010/main" spid="_x0000_s16545"/>
            </a:ext>
            <a:ext uri="{FF2B5EF4-FFF2-40B4-BE49-F238E27FC236}">
              <a16:creationId xmlns:a16="http://schemas.microsoft.com/office/drawing/2014/main" id="{176293CA-E22E-4957-A037-8364E17B5AF6}"/>
            </a:ext>
          </a:extLst>
        </xdr:cNvPr>
        <xdr:cNvSpPr/>
      </xdr:nvSpPr>
      <xdr:spPr bwMode="auto">
        <a:xfrm>
          <a:off x="55721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53</xdr:row>
      <xdr:rowOff>0</xdr:rowOff>
    </xdr:from>
    <xdr:ext cx="642097" cy="219636"/>
    <xdr:sp macro="" textlink="">
      <xdr:nvSpPr>
        <xdr:cNvPr id="472" name="Check Box 164" hidden="1">
          <a:extLst>
            <a:ext uri="{63B3BB69-23CF-44E3-9099-C40C66FF867C}">
              <a14:compatExt xmlns:a14="http://schemas.microsoft.com/office/drawing/2010/main" spid="_x0000_s16548"/>
            </a:ext>
            <a:ext uri="{FF2B5EF4-FFF2-40B4-BE49-F238E27FC236}">
              <a16:creationId xmlns:a16="http://schemas.microsoft.com/office/drawing/2014/main" id="{0A2A3407-1CFA-4BA1-803D-1085C51BBE4D}"/>
            </a:ext>
          </a:extLst>
        </xdr:cNvPr>
        <xdr:cNvSpPr/>
      </xdr:nvSpPr>
      <xdr:spPr bwMode="auto">
        <a:xfrm>
          <a:off x="5572125" y="9801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638736" cy="224118"/>
    <xdr:sp macro="" textlink="">
      <xdr:nvSpPr>
        <xdr:cNvPr id="473" name="Check Box 165" hidden="1">
          <a:extLst>
            <a:ext uri="{63B3BB69-23CF-44E3-9099-C40C66FF867C}">
              <a14:compatExt xmlns:a14="http://schemas.microsoft.com/office/drawing/2010/main" spid="_x0000_s16549"/>
            </a:ext>
            <a:ext uri="{FF2B5EF4-FFF2-40B4-BE49-F238E27FC236}">
              <a16:creationId xmlns:a16="http://schemas.microsoft.com/office/drawing/2014/main" id="{B17CE24B-1C0F-4320-861E-16C863EFFC14}"/>
            </a:ext>
          </a:extLst>
        </xdr:cNvPr>
        <xdr:cNvSpPr/>
      </xdr:nvSpPr>
      <xdr:spPr bwMode="auto">
        <a:xfrm>
          <a:off x="410527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209550</xdr:colOff>
      <xdr:row>52</xdr:row>
      <xdr:rowOff>0</xdr:rowOff>
    </xdr:from>
    <xdr:ext cx="642097" cy="219636"/>
    <xdr:sp macro="" textlink="">
      <xdr:nvSpPr>
        <xdr:cNvPr id="474" name="Check Box 166" hidden="1">
          <a:extLst>
            <a:ext uri="{63B3BB69-23CF-44E3-9099-C40C66FF867C}">
              <a14:compatExt xmlns:a14="http://schemas.microsoft.com/office/drawing/2010/main" spid="_x0000_s16550"/>
            </a:ext>
            <a:ext uri="{FF2B5EF4-FFF2-40B4-BE49-F238E27FC236}">
              <a16:creationId xmlns:a16="http://schemas.microsoft.com/office/drawing/2014/main" id="{1A5F4EAD-CB18-4715-AB55-477F41ECF698}"/>
            </a:ext>
          </a:extLst>
        </xdr:cNvPr>
        <xdr:cNvSpPr/>
      </xdr:nvSpPr>
      <xdr:spPr bwMode="auto">
        <a:xfrm>
          <a:off x="30575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52</xdr:row>
      <xdr:rowOff>0</xdr:rowOff>
    </xdr:from>
    <xdr:ext cx="638735" cy="231913"/>
    <xdr:sp macro="" textlink="">
      <xdr:nvSpPr>
        <xdr:cNvPr id="475" name="Check Box 167" hidden="1">
          <a:extLst>
            <a:ext uri="{63B3BB69-23CF-44E3-9099-C40C66FF867C}">
              <a14:compatExt xmlns:a14="http://schemas.microsoft.com/office/drawing/2010/main" spid="_x0000_s16551"/>
            </a:ext>
            <a:ext uri="{FF2B5EF4-FFF2-40B4-BE49-F238E27FC236}">
              <a16:creationId xmlns:a16="http://schemas.microsoft.com/office/drawing/2014/main" id="{2712518E-9693-4394-A440-BA06CF36705C}"/>
            </a:ext>
          </a:extLst>
        </xdr:cNvPr>
        <xdr:cNvSpPr/>
      </xdr:nvSpPr>
      <xdr:spPr bwMode="auto">
        <a:xfrm>
          <a:off x="305752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638736" cy="224118"/>
    <xdr:sp macro="" textlink="">
      <xdr:nvSpPr>
        <xdr:cNvPr id="476" name="Check Box 165" hidden="1">
          <a:extLst>
            <a:ext uri="{63B3BB69-23CF-44E3-9099-C40C66FF867C}">
              <a14:compatExt xmlns:a14="http://schemas.microsoft.com/office/drawing/2010/main" spid="_x0000_s16549"/>
            </a:ext>
            <a:ext uri="{FF2B5EF4-FFF2-40B4-BE49-F238E27FC236}">
              <a16:creationId xmlns:a16="http://schemas.microsoft.com/office/drawing/2014/main" id="{9D12C2EA-8A44-4CEA-94B6-6C600B342675}"/>
            </a:ext>
          </a:extLst>
        </xdr:cNvPr>
        <xdr:cNvSpPr/>
      </xdr:nvSpPr>
      <xdr:spPr bwMode="auto">
        <a:xfrm>
          <a:off x="410527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54</xdr:row>
      <xdr:rowOff>0</xdr:rowOff>
    </xdr:from>
    <xdr:ext cx="642097" cy="219636"/>
    <xdr:sp macro="" textlink="">
      <xdr:nvSpPr>
        <xdr:cNvPr id="477" name="Check Box 161" hidden="1">
          <a:extLst>
            <a:ext uri="{63B3BB69-23CF-44E3-9099-C40C66FF867C}">
              <a14:compatExt xmlns:a14="http://schemas.microsoft.com/office/drawing/2010/main" spid="_x0000_s16545"/>
            </a:ext>
            <a:ext uri="{FF2B5EF4-FFF2-40B4-BE49-F238E27FC236}">
              <a16:creationId xmlns:a16="http://schemas.microsoft.com/office/drawing/2014/main" id="{C86E74C6-8290-4582-A762-5201031ED075}"/>
            </a:ext>
          </a:extLst>
        </xdr:cNvPr>
        <xdr:cNvSpPr/>
      </xdr:nvSpPr>
      <xdr:spPr bwMode="auto">
        <a:xfrm>
          <a:off x="557212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54</xdr:row>
      <xdr:rowOff>0</xdr:rowOff>
    </xdr:from>
    <xdr:ext cx="642097" cy="219636"/>
    <xdr:sp macro="" textlink="">
      <xdr:nvSpPr>
        <xdr:cNvPr id="478" name="Check Box 164" hidden="1">
          <a:extLst>
            <a:ext uri="{63B3BB69-23CF-44E3-9099-C40C66FF867C}">
              <a14:compatExt xmlns:a14="http://schemas.microsoft.com/office/drawing/2010/main" spid="_x0000_s16548"/>
            </a:ext>
            <a:ext uri="{FF2B5EF4-FFF2-40B4-BE49-F238E27FC236}">
              <a16:creationId xmlns:a16="http://schemas.microsoft.com/office/drawing/2014/main" id="{EA9D59F9-79D7-435A-8B46-8BAFDD306B65}"/>
            </a:ext>
          </a:extLst>
        </xdr:cNvPr>
        <xdr:cNvSpPr/>
      </xdr:nvSpPr>
      <xdr:spPr bwMode="auto">
        <a:xfrm>
          <a:off x="578167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209550</xdr:colOff>
      <xdr:row>52</xdr:row>
      <xdr:rowOff>0</xdr:rowOff>
    </xdr:from>
    <xdr:ext cx="642097" cy="219636"/>
    <xdr:sp macro="" textlink="">
      <xdr:nvSpPr>
        <xdr:cNvPr id="479" name="Check Box 166" hidden="1">
          <a:extLst>
            <a:ext uri="{63B3BB69-23CF-44E3-9099-C40C66FF867C}">
              <a14:compatExt xmlns:a14="http://schemas.microsoft.com/office/drawing/2010/main" spid="_x0000_s16550"/>
            </a:ext>
            <a:ext uri="{FF2B5EF4-FFF2-40B4-BE49-F238E27FC236}">
              <a16:creationId xmlns:a16="http://schemas.microsoft.com/office/drawing/2014/main" id="{C75796A1-FF89-40A3-92D9-8B294961E617}"/>
            </a:ext>
          </a:extLst>
        </xdr:cNvPr>
        <xdr:cNvSpPr/>
      </xdr:nvSpPr>
      <xdr:spPr bwMode="auto">
        <a:xfrm>
          <a:off x="30575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52</xdr:row>
      <xdr:rowOff>0</xdr:rowOff>
    </xdr:from>
    <xdr:ext cx="638735" cy="231913"/>
    <xdr:sp macro="" textlink="">
      <xdr:nvSpPr>
        <xdr:cNvPr id="480" name="Check Box 167" hidden="1">
          <a:extLst>
            <a:ext uri="{63B3BB69-23CF-44E3-9099-C40C66FF867C}">
              <a14:compatExt xmlns:a14="http://schemas.microsoft.com/office/drawing/2010/main" spid="_x0000_s16551"/>
            </a:ext>
            <a:ext uri="{FF2B5EF4-FFF2-40B4-BE49-F238E27FC236}">
              <a16:creationId xmlns:a16="http://schemas.microsoft.com/office/drawing/2014/main" id="{C2CFE689-42E7-456A-81BA-CEA076D49707}"/>
            </a:ext>
          </a:extLst>
        </xdr:cNvPr>
        <xdr:cNvSpPr/>
      </xdr:nvSpPr>
      <xdr:spPr bwMode="auto">
        <a:xfrm>
          <a:off x="305752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38736" cy="224118"/>
    <xdr:sp macro="" textlink="">
      <xdr:nvSpPr>
        <xdr:cNvPr id="481" name="Check Box 165" hidden="1">
          <a:extLst>
            <a:ext uri="{63B3BB69-23CF-44E3-9099-C40C66FF867C}">
              <a14:compatExt xmlns:a14="http://schemas.microsoft.com/office/drawing/2010/main" spid="_x0000_s16549"/>
            </a:ext>
            <a:ext uri="{FF2B5EF4-FFF2-40B4-BE49-F238E27FC236}">
              <a16:creationId xmlns:a16="http://schemas.microsoft.com/office/drawing/2014/main" id="{F998E352-6115-4664-8092-C1122A0A06E5}"/>
            </a:ext>
          </a:extLst>
        </xdr:cNvPr>
        <xdr:cNvSpPr/>
      </xdr:nvSpPr>
      <xdr:spPr bwMode="auto">
        <a:xfrm>
          <a:off x="4733925" y="100012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54</xdr:row>
      <xdr:rowOff>0</xdr:rowOff>
    </xdr:from>
    <xdr:ext cx="642097" cy="219636"/>
    <xdr:sp macro="" textlink="">
      <xdr:nvSpPr>
        <xdr:cNvPr id="482" name="Check Box 161" hidden="1">
          <a:extLst>
            <a:ext uri="{63B3BB69-23CF-44E3-9099-C40C66FF867C}">
              <a14:compatExt xmlns:a14="http://schemas.microsoft.com/office/drawing/2010/main" spid="_x0000_s16545"/>
            </a:ext>
            <a:ext uri="{FF2B5EF4-FFF2-40B4-BE49-F238E27FC236}">
              <a16:creationId xmlns:a16="http://schemas.microsoft.com/office/drawing/2014/main" id="{4EFA8A0D-E4E5-4575-8CD8-70DCC2DBABF4}"/>
            </a:ext>
          </a:extLst>
        </xdr:cNvPr>
        <xdr:cNvSpPr/>
      </xdr:nvSpPr>
      <xdr:spPr bwMode="auto">
        <a:xfrm>
          <a:off x="557212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54</xdr:row>
      <xdr:rowOff>0</xdr:rowOff>
    </xdr:from>
    <xdr:ext cx="642097" cy="219636"/>
    <xdr:sp macro="" textlink="">
      <xdr:nvSpPr>
        <xdr:cNvPr id="483" name="Check Box 164" hidden="1">
          <a:extLst>
            <a:ext uri="{63B3BB69-23CF-44E3-9099-C40C66FF867C}">
              <a14:compatExt xmlns:a14="http://schemas.microsoft.com/office/drawing/2010/main" spid="_x0000_s16548"/>
            </a:ext>
            <a:ext uri="{FF2B5EF4-FFF2-40B4-BE49-F238E27FC236}">
              <a16:creationId xmlns:a16="http://schemas.microsoft.com/office/drawing/2014/main" id="{D9F01E98-78E3-4C1D-A657-6B027917F42B}"/>
            </a:ext>
          </a:extLst>
        </xdr:cNvPr>
        <xdr:cNvSpPr/>
      </xdr:nvSpPr>
      <xdr:spPr bwMode="auto">
        <a:xfrm>
          <a:off x="578167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0</xdr:rowOff>
    </xdr:from>
    <xdr:ext cx="642097" cy="219636"/>
    <xdr:sp macro="" textlink="">
      <xdr:nvSpPr>
        <xdr:cNvPr id="484" name="Check Box 166" hidden="1">
          <a:extLst>
            <a:ext uri="{63B3BB69-23CF-44E3-9099-C40C66FF867C}">
              <a14:compatExt xmlns:a14="http://schemas.microsoft.com/office/drawing/2010/main" spid="_x0000_s16550"/>
            </a:ext>
            <a:ext uri="{FF2B5EF4-FFF2-40B4-BE49-F238E27FC236}">
              <a16:creationId xmlns:a16="http://schemas.microsoft.com/office/drawing/2014/main" id="{4EC51D0D-39AD-452E-A506-FD5B6DBC9211}"/>
            </a:ext>
          </a:extLst>
        </xdr:cNvPr>
        <xdr:cNvSpPr/>
      </xdr:nvSpPr>
      <xdr:spPr bwMode="auto">
        <a:xfrm>
          <a:off x="15906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638735" cy="231913"/>
    <xdr:sp macro="" textlink="">
      <xdr:nvSpPr>
        <xdr:cNvPr id="485" name="Check Box 167" hidden="1">
          <a:extLst>
            <a:ext uri="{63B3BB69-23CF-44E3-9099-C40C66FF867C}">
              <a14:compatExt xmlns:a14="http://schemas.microsoft.com/office/drawing/2010/main" spid="_x0000_s16551"/>
            </a:ext>
            <a:ext uri="{FF2B5EF4-FFF2-40B4-BE49-F238E27FC236}">
              <a16:creationId xmlns:a16="http://schemas.microsoft.com/office/drawing/2014/main" id="{B7AE4E0E-FA37-4FA9-9090-0AB421C7C3BF}"/>
            </a:ext>
          </a:extLst>
        </xdr:cNvPr>
        <xdr:cNvSpPr/>
      </xdr:nvSpPr>
      <xdr:spPr bwMode="auto">
        <a:xfrm>
          <a:off x="15906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38736" cy="224118"/>
    <xdr:sp macro="" textlink="">
      <xdr:nvSpPr>
        <xdr:cNvPr id="486" name="Check Box 165" hidden="1">
          <a:extLst>
            <a:ext uri="{63B3BB69-23CF-44E3-9099-C40C66FF867C}">
              <a14:compatExt xmlns:a14="http://schemas.microsoft.com/office/drawing/2010/main" spid="_x0000_s16549"/>
            </a:ext>
            <a:ext uri="{FF2B5EF4-FFF2-40B4-BE49-F238E27FC236}">
              <a16:creationId xmlns:a16="http://schemas.microsoft.com/office/drawing/2014/main" id="{CF3D7DAE-0EF4-4183-8A05-F8FAA3C8570D}"/>
            </a:ext>
          </a:extLst>
        </xdr:cNvPr>
        <xdr:cNvSpPr/>
      </xdr:nvSpPr>
      <xdr:spPr bwMode="auto">
        <a:xfrm>
          <a:off x="4733925" y="100012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638735" cy="231913"/>
    <xdr:sp macro="" textlink="">
      <xdr:nvSpPr>
        <xdr:cNvPr id="487" name="Check Box 167" hidden="1">
          <a:extLst>
            <a:ext uri="{63B3BB69-23CF-44E3-9099-C40C66FF867C}">
              <a14:compatExt xmlns:a14="http://schemas.microsoft.com/office/drawing/2010/main" spid="_x0000_s16551"/>
            </a:ext>
            <a:ext uri="{FF2B5EF4-FFF2-40B4-BE49-F238E27FC236}">
              <a16:creationId xmlns:a16="http://schemas.microsoft.com/office/drawing/2014/main" id="{9173B5AB-C89A-4C8D-992D-B9942BA80464}"/>
            </a:ext>
          </a:extLst>
        </xdr:cNvPr>
        <xdr:cNvSpPr/>
      </xdr:nvSpPr>
      <xdr:spPr bwMode="auto">
        <a:xfrm>
          <a:off x="15906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54</xdr:row>
      <xdr:rowOff>0</xdr:rowOff>
    </xdr:from>
    <xdr:ext cx="642097" cy="219636"/>
    <xdr:sp macro="" textlink="">
      <xdr:nvSpPr>
        <xdr:cNvPr id="488" name="Check Box 161" hidden="1">
          <a:extLst>
            <a:ext uri="{63B3BB69-23CF-44E3-9099-C40C66FF867C}">
              <a14:compatExt xmlns:a14="http://schemas.microsoft.com/office/drawing/2010/main" spid="_x0000_s16545"/>
            </a:ext>
            <a:ext uri="{FF2B5EF4-FFF2-40B4-BE49-F238E27FC236}">
              <a16:creationId xmlns:a16="http://schemas.microsoft.com/office/drawing/2014/main" id="{FF5B3792-24D2-4C6D-B9B1-3F9A6FDB1C89}"/>
            </a:ext>
          </a:extLst>
        </xdr:cNvPr>
        <xdr:cNvSpPr/>
      </xdr:nvSpPr>
      <xdr:spPr bwMode="auto">
        <a:xfrm>
          <a:off x="557212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54</xdr:row>
      <xdr:rowOff>0</xdr:rowOff>
    </xdr:from>
    <xdr:ext cx="642097" cy="219636"/>
    <xdr:sp macro="" textlink="">
      <xdr:nvSpPr>
        <xdr:cNvPr id="489" name="Check Box 164" hidden="1">
          <a:extLst>
            <a:ext uri="{63B3BB69-23CF-44E3-9099-C40C66FF867C}">
              <a14:compatExt xmlns:a14="http://schemas.microsoft.com/office/drawing/2010/main" spid="_x0000_s16548"/>
            </a:ext>
            <a:ext uri="{FF2B5EF4-FFF2-40B4-BE49-F238E27FC236}">
              <a16:creationId xmlns:a16="http://schemas.microsoft.com/office/drawing/2014/main" id="{08D549BF-B955-42B8-9B3E-C73D8BA24C15}"/>
            </a:ext>
          </a:extLst>
        </xdr:cNvPr>
        <xdr:cNvSpPr/>
      </xdr:nvSpPr>
      <xdr:spPr bwMode="auto">
        <a:xfrm>
          <a:off x="578167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0</xdr:rowOff>
    </xdr:from>
    <xdr:ext cx="642097" cy="219636"/>
    <xdr:sp macro="" textlink="">
      <xdr:nvSpPr>
        <xdr:cNvPr id="490" name="Check Box 166" hidden="1">
          <a:extLst>
            <a:ext uri="{63B3BB69-23CF-44E3-9099-C40C66FF867C}">
              <a14:compatExt xmlns:a14="http://schemas.microsoft.com/office/drawing/2010/main" spid="_x0000_s16550"/>
            </a:ext>
            <a:ext uri="{FF2B5EF4-FFF2-40B4-BE49-F238E27FC236}">
              <a16:creationId xmlns:a16="http://schemas.microsoft.com/office/drawing/2014/main" id="{01DD8A35-2AD2-443C-8646-28D7B6EE948A}"/>
            </a:ext>
          </a:extLst>
        </xdr:cNvPr>
        <xdr:cNvSpPr/>
      </xdr:nvSpPr>
      <xdr:spPr bwMode="auto">
        <a:xfrm>
          <a:off x="15906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638735" cy="231913"/>
    <xdr:sp macro="" textlink="">
      <xdr:nvSpPr>
        <xdr:cNvPr id="491" name="Check Box 167" hidden="1">
          <a:extLst>
            <a:ext uri="{63B3BB69-23CF-44E3-9099-C40C66FF867C}">
              <a14:compatExt xmlns:a14="http://schemas.microsoft.com/office/drawing/2010/main" spid="_x0000_s16551"/>
            </a:ext>
            <a:ext uri="{FF2B5EF4-FFF2-40B4-BE49-F238E27FC236}">
              <a16:creationId xmlns:a16="http://schemas.microsoft.com/office/drawing/2014/main" id="{7A680DAB-323A-4D25-BD1F-925EF1429FA6}"/>
            </a:ext>
          </a:extLst>
        </xdr:cNvPr>
        <xdr:cNvSpPr/>
      </xdr:nvSpPr>
      <xdr:spPr bwMode="auto">
        <a:xfrm>
          <a:off x="15906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38736" cy="224118"/>
    <xdr:sp macro="" textlink="">
      <xdr:nvSpPr>
        <xdr:cNvPr id="492" name="Check Box 165" hidden="1">
          <a:extLst>
            <a:ext uri="{63B3BB69-23CF-44E3-9099-C40C66FF867C}">
              <a14:compatExt xmlns:a14="http://schemas.microsoft.com/office/drawing/2010/main" spid="_x0000_s16549"/>
            </a:ext>
            <a:ext uri="{FF2B5EF4-FFF2-40B4-BE49-F238E27FC236}">
              <a16:creationId xmlns:a16="http://schemas.microsoft.com/office/drawing/2014/main" id="{58112D91-FD97-4859-8B2A-73BD3968586A}"/>
            </a:ext>
          </a:extLst>
        </xdr:cNvPr>
        <xdr:cNvSpPr/>
      </xdr:nvSpPr>
      <xdr:spPr bwMode="auto">
        <a:xfrm>
          <a:off x="4733925" y="100012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493" name="Check Box 165" hidden="1">
          <a:extLst>
            <a:ext uri="{63B3BB69-23CF-44E3-9099-C40C66FF867C}">
              <a14:compatExt xmlns:a14="http://schemas.microsoft.com/office/drawing/2010/main" spid="_x0000_s16549"/>
            </a:ext>
            <a:ext uri="{FF2B5EF4-FFF2-40B4-BE49-F238E27FC236}">
              <a16:creationId xmlns:a16="http://schemas.microsoft.com/office/drawing/2014/main" id="{B1788856-1466-4F5A-A4B0-0D90082988E9}"/>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494" name="Check Box 165" hidden="1">
          <a:extLst>
            <a:ext uri="{63B3BB69-23CF-44E3-9099-C40C66FF867C}">
              <a14:compatExt xmlns:a14="http://schemas.microsoft.com/office/drawing/2010/main" spid="_x0000_s16549"/>
            </a:ext>
            <a:ext uri="{FF2B5EF4-FFF2-40B4-BE49-F238E27FC236}">
              <a16:creationId xmlns:a16="http://schemas.microsoft.com/office/drawing/2014/main" id="{9166350A-B092-455F-98F7-9C983B74354A}"/>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26</xdr:row>
      <xdr:rowOff>0</xdr:rowOff>
    </xdr:from>
    <xdr:ext cx="628650" cy="228600"/>
    <xdr:sp macro="" textlink="">
      <xdr:nvSpPr>
        <xdr:cNvPr id="495" name="Check Box 161" hidden="1">
          <a:extLst>
            <a:ext uri="{63B3BB69-23CF-44E3-9099-C40C66FF867C}">
              <a14:compatExt xmlns:a14="http://schemas.microsoft.com/office/drawing/2010/main" spid="_x0000_s16545"/>
            </a:ext>
            <a:ext uri="{FF2B5EF4-FFF2-40B4-BE49-F238E27FC236}">
              <a16:creationId xmlns:a16="http://schemas.microsoft.com/office/drawing/2014/main" id="{FE99E694-3601-4A38-B602-00C24A39A53E}"/>
            </a:ext>
          </a:extLst>
        </xdr:cNvPr>
        <xdr:cNvSpPr/>
      </xdr:nvSpPr>
      <xdr:spPr bwMode="auto">
        <a:xfrm>
          <a:off x="49434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26</xdr:row>
      <xdr:rowOff>0</xdr:rowOff>
    </xdr:from>
    <xdr:ext cx="628650" cy="228600"/>
    <xdr:sp macro="" textlink="">
      <xdr:nvSpPr>
        <xdr:cNvPr id="496" name="Check Box 164" hidden="1">
          <a:extLst>
            <a:ext uri="{63B3BB69-23CF-44E3-9099-C40C66FF867C}">
              <a14:compatExt xmlns:a14="http://schemas.microsoft.com/office/drawing/2010/main" spid="_x0000_s16548"/>
            </a:ext>
            <a:ext uri="{FF2B5EF4-FFF2-40B4-BE49-F238E27FC236}">
              <a16:creationId xmlns:a16="http://schemas.microsoft.com/office/drawing/2014/main" id="{89DFB36E-BB0D-483A-A99D-10D35EC961F5}"/>
            </a:ext>
          </a:extLst>
        </xdr:cNvPr>
        <xdr:cNvSpPr/>
      </xdr:nvSpPr>
      <xdr:spPr bwMode="auto">
        <a:xfrm>
          <a:off x="57816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628650" cy="228600"/>
    <xdr:sp macro="" textlink="">
      <xdr:nvSpPr>
        <xdr:cNvPr id="497" name="Check Box 165" hidden="1">
          <a:extLst>
            <a:ext uri="{63B3BB69-23CF-44E3-9099-C40C66FF867C}">
              <a14:compatExt xmlns:a14="http://schemas.microsoft.com/office/drawing/2010/main" spid="_x0000_s16549"/>
            </a:ext>
            <a:ext uri="{FF2B5EF4-FFF2-40B4-BE49-F238E27FC236}">
              <a16:creationId xmlns:a16="http://schemas.microsoft.com/office/drawing/2014/main" id="{95D703CD-CDB4-4691-9ED1-6A39AA6D5605}"/>
            </a:ext>
          </a:extLst>
        </xdr:cNvPr>
        <xdr:cNvSpPr/>
      </xdr:nvSpPr>
      <xdr:spPr bwMode="auto">
        <a:xfrm>
          <a:off x="41052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26</xdr:row>
      <xdr:rowOff>0</xdr:rowOff>
    </xdr:from>
    <xdr:ext cx="628650" cy="228600"/>
    <xdr:sp macro="" textlink="">
      <xdr:nvSpPr>
        <xdr:cNvPr id="498" name="Check Box 166" hidden="1">
          <a:extLst>
            <a:ext uri="{63B3BB69-23CF-44E3-9099-C40C66FF867C}">
              <a14:compatExt xmlns:a14="http://schemas.microsoft.com/office/drawing/2010/main" spid="_x0000_s16550"/>
            </a:ext>
            <a:ext uri="{FF2B5EF4-FFF2-40B4-BE49-F238E27FC236}">
              <a16:creationId xmlns:a16="http://schemas.microsoft.com/office/drawing/2014/main" id="{BE1FE904-CDDE-4005-9FC2-15E270A1BE0B}"/>
            </a:ext>
          </a:extLst>
        </xdr:cNvPr>
        <xdr:cNvSpPr/>
      </xdr:nvSpPr>
      <xdr:spPr bwMode="auto">
        <a:xfrm>
          <a:off x="15906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26</xdr:row>
      <xdr:rowOff>0</xdr:rowOff>
    </xdr:from>
    <xdr:ext cx="628650" cy="228600"/>
    <xdr:sp macro="" textlink="">
      <xdr:nvSpPr>
        <xdr:cNvPr id="499" name="Check Box 167" hidden="1">
          <a:extLst>
            <a:ext uri="{63B3BB69-23CF-44E3-9099-C40C66FF867C}">
              <a14:compatExt xmlns:a14="http://schemas.microsoft.com/office/drawing/2010/main" spid="_x0000_s16551"/>
            </a:ext>
            <a:ext uri="{FF2B5EF4-FFF2-40B4-BE49-F238E27FC236}">
              <a16:creationId xmlns:a16="http://schemas.microsoft.com/office/drawing/2014/main" id="{5E45D086-7451-4DFA-80F1-A9B2777DD94C}"/>
            </a:ext>
          </a:extLst>
        </xdr:cNvPr>
        <xdr:cNvSpPr/>
      </xdr:nvSpPr>
      <xdr:spPr bwMode="auto">
        <a:xfrm>
          <a:off x="15906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26</xdr:row>
      <xdr:rowOff>0</xdr:rowOff>
    </xdr:from>
    <xdr:ext cx="628650" cy="228600"/>
    <xdr:sp macro="" textlink="">
      <xdr:nvSpPr>
        <xdr:cNvPr id="500" name="Check Box 161" hidden="1">
          <a:extLst>
            <a:ext uri="{63B3BB69-23CF-44E3-9099-C40C66FF867C}">
              <a14:compatExt xmlns:a14="http://schemas.microsoft.com/office/drawing/2010/main" spid="_x0000_s16545"/>
            </a:ext>
            <a:ext uri="{FF2B5EF4-FFF2-40B4-BE49-F238E27FC236}">
              <a16:creationId xmlns:a16="http://schemas.microsoft.com/office/drawing/2014/main" id="{B3FF727C-0594-4815-9C55-4FB527288516}"/>
            </a:ext>
          </a:extLst>
        </xdr:cNvPr>
        <xdr:cNvSpPr/>
      </xdr:nvSpPr>
      <xdr:spPr bwMode="auto">
        <a:xfrm>
          <a:off x="347662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501" name="Check Box 180" hidden="1">
          <a:extLst>
            <a:ext uri="{63B3BB69-23CF-44E3-9099-C40C66FF867C}">
              <a14:compatExt xmlns:a14="http://schemas.microsoft.com/office/drawing/2010/main" spid="_x0000_s16564"/>
            </a:ext>
            <a:ext uri="{FF2B5EF4-FFF2-40B4-BE49-F238E27FC236}">
              <a16:creationId xmlns:a16="http://schemas.microsoft.com/office/drawing/2014/main" id="{F9AAF5C0-BD77-4844-A33F-24C16A293261}"/>
            </a:ext>
          </a:extLst>
        </xdr:cNvPr>
        <xdr:cNvSpPr/>
      </xdr:nvSpPr>
      <xdr:spPr bwMode="auto">
        <a:xfrm>
          <a:off x="1590675" y="151352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502" name="Check Box 235" hidden="1">
          <a:extLst>
            <a:ext uri="{63B3BB69-23CF-44E3-9099-C40C66FF867C}">
              <a14:compatExt xmlns:a14="http://schemas.microsoft.com/office/drawing/2010/main" spid="_x0000_s16619"/>
            </a:ext>
            <a:ext uri="{FF2B5EF4-FFF2-40B4-BE49-F238E27FC236}">
              <a16:creationId xmlns:a16="http://schemas.microsoft.com/office/drawing/2014/main" id="{F544DAF8-0B68-4F55-AC02-5B66D16CEF2C}"/>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503" name="Check Box 236" hidden="1">
          <a:extLst>
            <a:ext uri="{63B3BB69-23CF-44E3-9099-C40C66FF867C}">
              <a14:compatExt xmlns:a14="http://schemas.microsoft.com/office/drawing/2010/main" spid="_x0000_s16620"/>
            </a:ext>
            <a:ext uri="{FF2B5EF4-FFF2-40B4-BE49-F238E27FC236}">
              <a16:creationId xmlns:a16="http://schemas.microsoft.com/office/drawing/2014/main" id="{16B67BDD-C334-4F9E-9850-4A8979566727}"/>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504" name="Check Box 235" hidden="1">
          <a:extLst>
            <a:ext uri="{63B3BB69-23CF-44E3-9099-C40C66FF867C}">
              <a14:compatExt xmlns:a14="http://schemas.microsoft.com/office/drawing/2010/main" spid="_x0000_s16619"/>
            </a:ext>
            <a:ext uri="{FF2B5EF4-FFF2-40B4-BE49-F238E27FC236}">
              <a16:creationId xmlns:a16="http://schemas.microsoft.com/office/drawing/2014/main" id="{5260150F-41EA-48D3-A876-7EE0F50DF6B4}"/>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505" name="Check Box 236" hidden="1">
          <a:extLst>
            <a:ext uri="{63B3BB69-23CF-44E3-9099-C40C66FF867C}">
              <a14:compatExt xmlns:a14="http://schemas.microsoft.com/office/drawing/2010/main" spid="_x0000_s16620"/>
            </a:ext>
            <a:ext uri="{FF2B5EF4-FFF2-40B4-BE49-F238E27FC236}">
              <a16:creationId xmlns:a16="http://schemas.microsoft.com/office/drawing/2014/main" id="{5CD3666A-0B7C-47DB-B8C7-365E02940D49}"/>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506" name="Check Box 180" hidden="1">
          <a:extLst>
            <a:ext uri="{63B3BB69-23CF-44E3-9099-C40C66FF867C}">
              <a14:compatExt xmlns:a14="http://schemas.microsoft.com/office/drawing/2010/main" spid="_x0000_s16564"/>
            </a:ext>
            <a:ext uri="{FF2B5EF4-FFF2-40B4-BE49-F238E27FC236}">
              <a16:creationId xmlns:a16="http://schemas.microsoft.com/office/drawing/2014/main" id="{4D6032B0-D272-4965-B433-AC7E855465A5}"/>
            </a:ext>
          </a:extLst>
        </xdr:cNvPr>
        <xdr:cNvSpPr/>
      </xdr:nvSpPr>
      <xdr:spPr bwMode="auto">
        <a:xfrm>
          <a:off x="1590675" y="151352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507" name="Check Box 235" hidden="1">
          <a:extLst>
            <a:ext uri="{63B3BB69-23CF-44E3-9099-C40C66FF867C}">
              <a14:compatExt xmlns:a14="http://schemas.microsoft.com/office/drawing/2010/main" spid="_x0000_s16619"/>
            </a:ext>
            <a:ext uri="{FF2B5EF4-FFF2-40B4-BE49-F238E27FC236}">
              <a16:creationId xmlns:a16="http://schemas.microsoft.com/office/drawing/2014/main" id="{3FFB95FF-C977-4869-90BF-DDA7E626BABE}"/>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508" name="Check Box 236" hidden="1">
          <a:extLst>
            <a:ext uri="{63B3BB69-23CF-44E3-9099-C40C66FF867C}">
              <a14:compatExt xmlns:a14="http://schemas.microsoft.com/office/drawing/2010/main" spid="_x0000_s16620"/>
            </a:ext>
            <a:ext uri="{FF2B5EF4-FFF2-40B4-BE49-F238E27FC236}">
              <a16:creationId xmlns:a16="http://schemas.microsoft.com/office/drawing/2014/main" id="{04C8C826-9E58-49B4-9EFF-800FDF7962E4}"/>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509" name="Check Box 235" hidden="1">
          <a:extLst>
            <a:ext uri="{63B3BB69-23CF-44E3-9099-C40C66FF867C}">
              <a14:compatExt xmlns:a14="http://schemas.microsoft.com/office/drawing/2010/main" spid="_x0000_s16619"/>
            </a:ext>
            <a:ext uri="{FF2B5EF4-FFF2-40B4-BE49-F238E27FC236}">
              <a16:creationId xmlns:a16="http://schemas.microsoft.com/office/drawing/2014/main" id="{7074100C-CD92-43EA-9C29-1CBB991285E0}"/>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510" name="Check Box 236" hidden="1">
          <a:extLst>
            <a:ext uri="{63B3BB69-23CF-44E3-9099-C40C66FF867C}">
              <a14:compatExt xmlns:a14="http://schemas.microsoft.com/office/drawing/2010/main" spid="_x0000_s16620"/>
            </a:ext>
            <a:ext uri="{FF2B5EF4-FFF2-40B4-BE49-F238E27FC236}">
              <a16:creationId xmlns:a16="http://schemas.microsoft.com/office/drawing/2014/main" id="{33B7D38B-3D0D-4761-BA55-F52C10F89DD2}"/>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102</xdr:row>
      <xdr:rowOff>0</xdr:rowOff>
    </xdr:from>
    <xdr:ext cx="634208" cy="235058"/>
    <xdr:sp macro="" textlink="">
      <xdr:nvSpPr>
        <xdr:cNvPr id="511" name="Check Box 171" hidden="1">
          <a:extLst>
            <a:ext uri="{63B3BB69-23CF-44E3-9099-C40C66FF867C}">
              <a14:compatExt xmlns:a14="http://schemas.microsoft.com/office/drawing/2010/main" spid="_x0000_s16555"/>
            </a:ext>
            <a:ext uri="{FF2B5EF4-FFF2-40B4-BE49-F238E27FC236}">
              <a16:creationId xmlns:a16="http://schemas.microsoft.com/office/drawing/2014/main" id="{31AF3A2C-EE38-453F-94E2-FE8A80520380}"/>
            </a:ext>
          </a:extLst>
        </xdr:cNvPr>
        <xdr:cNvSpPr/>
      </xdr:nvSpPr>
      <xdr:spPr bwMode="auto">
        <a:xfrm>
          <a:off x="1590675" y="19831050"/>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102</xdr:row>
      <xdr:rowOff>0</xdr:rowOff>
    </xdr:from>
    <xdr:ext cx="634235" cy="238369"/>
    <xdr:sp macro="" textlink="">
      <xdr:nvSpPr>
        <xdr:cNvPr id="512" name="Check Box 172" hidden="1">
          <a:extLst>
            <a:ext uri="{63B3BB69-23CF-44E3-9099-C40C66FF867C}">
              <a14:compatExt xmlns:a14="http://schemas.microsoft.com/office/drawing/2010/main" spid="_x0000_s16556"/>
            </a:ext>
            <a:ext uri="{FF2B5EF4-FFF2-40B4-BE49-F238E27FC236}">
              <a16:creationId xmlns:a16="http://schemas.microsoft.com/office/drawing/2014/main" id="{5083B448-D5FD-41B4-825D-E91D8FCB9377}"/>
            </a:ext>
          </a:extLst>
        </xdr:cNvPr>
        <xdr:cNvSpPr/>
      </xdr:nvSpPr>
      <xdr:spPr bwMode="auto">
        <a:xfrm>
          <a:off x="2638425" y="19831050"/>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102</xdr:row>
      <xdr:rowOff>0</xdr:rowOff>
    </xdr:from>
    <xdr:ext cx="633578" cy="235056"/>
    <xdr:sp macro="" textlink="">
      <xdr:nvSpPr>
        <xdr:cNvPr id="513" name="Check Box 173" hidden="1">
          <a:extLst>
            <a:ext uri="{63B3BB69-23CF-44E3-9099-C40C66FF867C}">
              <a14:compatExt xmlns:a14="http://schemas.microsoft.com/office/drawing/2010/main" spid="_x0000_s16557"/>
            </a:ext>
            <a:ext uri="{FF2B5EF4-FFF2-40B4-BE49-F238E27FC236}">
              <a16:creationId xmlns:a16="http://schemas.microsoft.com/office/drawing/2014/main" id="{0413E750-75A2-45C8-A0E8-B8845E5934DB}"/>
            </a:ext>
          </a:extLst>
        </xdr:cNvPr>
        <xdr:cNvSpPr/>
      </xdr:nvSpPr>
      <xdr:spPr bwMode="auto">
        <a:xfrm>
          <a:off x="2638425" y="19831050"/>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102</xdr:row>
      <xdr:rowOff>0</xdr:rowOff>
    </xdr:from>
    <xdr:ext cx="630621" cy="235056"/>
    <xdr:sp macro="" textlink="">
      <xdr:nvSpPr>
        <xdr:cNvPr id="514" name="Check Box 174" hidden="1">
          <a:extLst>
            <a:ext uri="{63B3BB69-23CF-44E3-9099-C40C66FF867C}">
              <a14:compatExt xmlns:a14="http://schemas.microsoft.com/office/drawing/2010/main" spid="_x0000_s16558"/>
            </a:ext>
            <a:ext uri="{FF2B5EF4-FFF2-40B4-BE49-F238E27FC236}">
              <a16:creationId xmlns:a16="http://schemas.microsoft.com/office/drawing/2014/main" id="{50B8D0EF-8516-4587-82C4-E3F319922D8A}"/>
            </a:ext>
          </a:extLst>
        </xdr:cNvPr>
        <xdr:cNvSpPr/>
      </xdr:nvSpPr>
      <xdr:spPr bwMode="auto">
        <a:xfrm>
          <a:off x="5781675" y="19831050"/>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102</xdr:row>
      <xdr:rowOff>0</xdr:rowOff>
    </xdr:from>
    <xdr:ext cx="631278" cy="238369"/>
    <xdr:sp macro="" textlink="">
      <xdr:nvSpPr>
        <xdr:cNvPr id="515" name="Check Box 175" hidden="1">
          <a:extLst>
            <a:ext uri="{63B3BB69-23CF-44E3-9099-C40C66FF867C}">
              <a14:compatExt xmlns:a14="http://schemas.microsoft.com/office/drawing/2010/main" spid="_x0000_s16559"/>
            </a:ext>
            <a:ext uri="{FF2B5EF4-FFF2-40B4-BE49-F238E27FC236}">
              <a16:creationId xmlns:a16="http://schemas.microsoft.com/office/drawing/2014/main" id="{BA06868A-2F85-4709-861E-4C0A49CC1B13}"/>
            </a:ext>
          </a:extLst>
        </xdr:cNvPr>
        <xdr:cNvSpPr/>
      </xdr:nvSpPr>
      <xdr:spPr bwMode="auto">
        <a:xfrm>
          <a:off x="5781675" y="19831050"/>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33551" cy="236368"/>
    <xdr:sp macro="" textlink="">
      <xdr:nvSpPr>
        <xdr:cNvPr id="516" name="Check Box 176" hidden="1">
          <a:extLst>
            <a:ext uri="{63B3BB69-23CF-44E3-9099-C40C66FF867C}">
              <a14:compatExt xmlns:a14="http://schemas.microsoft.com/office/drawing/2010/main" spid="_x0000_s16560"/>
            </a:ext>
            <a:ext uri="{FF2B5EF4-FFF2-40B4-BE49-F238E27FC236}">
              <a16:creationId xmlns:a16="http://schemas.microsoft.com/office/drawing/2014/main" id="{A45CA120-BDEE-4ED2-8A3D-17E62F21EE35}"/>
            </a:ext>
          </a:extLst>
        </xdr:cNvPr>
        <xdr:cNvSpPr/>
      </xdr:nvSpPr>
      <xdr:spPr bwMode="auto">
        <a:xfrm>
          <a:off x="1590675" y="19831050"/>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33551" cy="238368"/>
    <xdr:sp macro="" textlink="">
      <xdr:nvSpPr>
        <xdr:cNvPr id="517" name="Check Box 177" hidden="1">
          <a:extLst>
            <a:ext uri="{63B3BB69-23CF-44E3-9099-C40C66FF867C}">
              <a14:compatExt xmlns:a14="http://schemas.microsoft.com/office/drawing/2010/main" spid="_x0000_s16561"/>
            </a:ext>
            <a:ext uri="{FF2B5EF4-FFF2-40B4-BE49-F238E27FC236}">
              <a16:creationId xmlns:a16="http://schemas.microsoft.com/office/drawing/2014/main" id="{12ACD4FD-2C71-48A4-B8AC-6E4FED2DC7E9}"/>
            </a:ext>
          </a:extLst>
        </xdr:cNvPr>
        <xdr:cNvSpPr/>
      </xdr:nvSpPr>
      <xdr:spPr bwMode="auto">
        <a:xfrm>
          <a:off x="1590675" y="20031075"/>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33551" cy="238370"/>
    <xdr:sp macro="" textlink="">
      <xdr:nvSpPr>
        <xdr:cNvPr id="518" name="Check Box 235" hidden="1">
          <a:extLst>
            <a:ext uri="{63B3BB69-23CF-44E3-9099-C40C66FF867C}">
              <a14:compatExt xmlns:a14="http://schemas.microsoft.com/office/drawing/2010/main" spid="_x0000_s16619"/>
            </a:ext>
            <a:ext uri="{FF2B5EF4-FFF2-40B4-BE49-F238E27FC236}">
              <a16:creationId xmlns:a16="http://schemas.microsoft.com/office/drawing/2014/main" id="{22B284C8-1486-40A1-B29D-D655AAF9E27C}"/>
            </a:ext>
          </a:extLst>
        </xdr:cNvPr>
        <xdr:cNvSpPr/>
      </xdr:nvSpPr>
      <xdr:spPr bwMode="auto">
        <a:xfrm>
          <a:off x="1590675" y="19831050"/>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33578" cy="238370"/>
    <xdr:sp macro="" textlink="">
      <xdr:nvSpPr>
        <xdr:cNvPr id="519" name="Check Box 236" hidden="1">
          <a:extLst>
            <a:ext uri="{63B3BB69-23CF-44E3-9099-C40C66FF867C}">
              <a14:compatExt xmlns:a14="http://schemas.microsoft.com/office/drawing/2010/main" spid="_x0000_s16620"/>
            </a:ext>
            <a:ext uri="{FF2B5EF4-FFF2-40B4-BE49-F238E27FC236}">
              <a16:creationId xmlns:a16="http://schemas.microsoft.com/office/drawing/2014/main" id="{F9FA9E09-39E1-40BF-B681-40B483114B80}"/>
            </a:ext>
          </a:extLst>
        </xdr:cNvPr>
        <xdr:cNvSpPr/>
      </xdr:nvSpPr>
      <xdr:spPr bwMode="auto">
        <a:xfrm>
          <a:off x="4105275" y="19831050"/>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8650" cy="228600"/>
    <xdr:sp macro="" textlink="">
      <xdr:nvSpPr>
        <xdr:cNvPr id="520" name="Check Box 188" hidden="1">
          <a:extLst>
            <a:ext uri="{63B3BB69-23CF-44E3-9099-C40C66FF867C}">
              <a14:compatExt xmlns:a14="http://schemas.microsoft.com/office/drawing/2010/main" spid="_x0000_s16572"/>
            </a:ext>
            <a:ext uri="{FF2B5EF4-FFF2-40B4-BE49-F238E27FC236}">
              <a16:creationId xmlns:a16="http://schemas.microsoft.com/office/drawing/2014/main" id="{54A85311-A122-4E96-A30E-034AE81B9854}"/>
            </a:ext>
          </a:extLst>
        </xdr:cNvPr>
        <xdr:cNvSpPr/>
      </xdr:nvSpPr>
      <xdr:spPr bwMode="auto">
        <a:xfrm>
          <a:off x="1590675" y="198310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8650" cy="228600"/>
    <xdr:sp macro="" textlink="">
      <xdr:nvSpPr>
        <xdr:cNvPr id="521" name="Check Box 189" hidden="1">
          <a:extLst>
            <a:ext uri="{63B3BB69-23CF-44E3-9099-C40C66FF867C}">
              <a14:compatExt xmlns:a14="http://schemas.microsoft.com/office/drawing/2010/main" spid="_x0000_s16573"/>
            </a:ext>
            <a:ext uri="{FF2B5EF4-FFF2-40B4-BE49-F238E27FC236}">
              <a16:creationId xmlns:a16="http://schemas.microsoft.com/office/drawing/2014/main" id="{DD9D9F78-3B7F-4D8F-A8E4-942DAF765931}"/>
            </a:ext>
          </a:extLst>
        </xdr:cNvPr>
        <xdr:cNvSpPr/>
      </xdr:nvSpPr>
      <xdr:spPr bwMode="auto">
        <a:xfrm>
          <a:off x="1590675" y="198310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522" name="Check Box 235" hidden="1">
          <a:extLst>
            <a:ext uri="{63B3BB69-23CF-44E3-9099-C40C66FF867C}">
              <a14:compatExt xmlns:a14="http://schemas.microsoft.com/office/drawing/2010/main" spid="_x0000_s16619"/>
            </a:ext>
            <a:ext uri="{FF2B5EF4-FFF2-40B4-BE49-F238E27FC236}">
              <a16:creationId xmlns:a16="http://schemas.microsoft.com/office/drawing/2014/main" id="{66B409B2-E01E-43D0-9C30-B8287F80DB22}"/>
            </a:ext>
          </a:extLst>
        </xdr:cNvPr>
        <xdr:cNvSpPr/>
      </xdr:nvSpPr>
      <xdr:spPr bwMode="auto">
        <a:xfrm>
          <a:off x="1590675" y="198310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523" name="Check Box 236" hidden="1">
          <a:extLst>
            <a:ext uri="{63B3BB69-23CF-44E3-9099-C40C66FF867C}">
              <a14:compatExt xmlns:a14="http://schemas.microsoft.com/office/drawing/2010/main" spid="_x0000_s16620"/>
            </a:ext>
            <a:ext uri="{FF2B5EF4-FFF2-40B4-BE49-F238E27FC236}">
              <a16:creationId xmlns:a16="http://schemas.microsoft.com/office/drawing/2014/main" id="{0D945E75-1E37-41B8-88E1-001D96E4F9C5}"/>
            </a:ext>
          </a:extLst>
        </xdr:cNvPr>
        <xdr:cNvSpPr/>
      </xdr:nvSpPr>
      <xdr:spPr bwMode="auto">
        <a:xfrm>
          <a:off x="4105275" y="198310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524" name="Check Box 235" hidden="1">
          <a:extLst>
            <a:ext uri="{63B3BB69-23CF-44E3-9099-C40C66FF867C}">
              <a14:compatExt xmlns:a14="http://schemas.microsoft.com/office/drawing/2010/main" spid="_x0000_s16619"/>
            </a:ext>
            <a:ext uri="{FF2B5EF4-FFF2-40B4-BE49-F238E27FC236}">
              <a16:creationId xmlns:a16="http://schemas.microsoft.com/office/drawing/2014/main" id="{2FB47A83-6D4A-42F0-BA8D-AB17030C5EB5}"/>
            </a:ext>
          </a:extLst>
        </xdr:cNvPr>
        <xdr:cNvSpPr/>
      </xdr:nvSpPr>
      <xdr:spPr bwMode="auto">
        <a:xfrm>
          <a:off x="1590675" y="198310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525" name="Check Box 236" hidden="1">
          <a:extLst>
            <a:ext uri="{63B3BB69-23CF-44E3-9099-C40C66FF867C}">
              <a14:compatExt xmlns:a14="http://schemas.microsoft.com/office/drawing/2010/main" spid="_x0000_s16620"/>
            </a:ext>
            <a:ext uri="{FF2B5EF4-FFF2-40B4-BE49-F238E27FC236}">
              <a16:creationId xmlns:a16="http://schemas.microsoft.com/office/drawing/2014/main" id="{54383564-6887-416F-B2CB-EAC9AC29298B}"/>
            </a:ext>
          </a:extLst>
        </xdr:cNvPr>
        <xdr:cNvSpPr/>
      </xdr:nvSpPr>
      <xdr:spPr bwMode="auto">
        <a:xfrm>
          <a:off x="4105275" y="198310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526" name="Check Box 235" hidden="1">
          <a:extLst>
            <a:ext uri="{63B3BB69-23CF-44E3-9099-C40C66FF867C}">
              <a14:compatExt xmlns:a14="http://schemas.microsoft.com/office/drawing/2010/main" spid="_x0000_s16619"/>
            </a:ext>
            <a:ext uri="{FF2B5EF4-FFF2-40B4-BE49-F238E27FC236}">
              <a16:creationId xmlns:a16="http://schemas.microsoft.com/office/drawing/2014/main" id="{1B8FD75F-2F14-4D81-8034-8856C488CB07}"/>
            </a:ext>
          </a:extLst>
        </xdr:cNvPr>
        <xdr:cNvSpPr/>
      </xdr:nvSpPr>
      <xdr:spPr bwMode="auto">
        <a:xfrm>
          <a:off x="1590675" y="198310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527" name="Check Box 236" hidden="1">
          <a:extLst>
            <a:ext uri="{63B3BB69-23CF-44E3-9099-C40C66FF867C}">
              <a14:compatExt xmlns:a14="http://schemas.microsoft.com/office/drawing/2010/main" spid="_x0000_s16620"/>
            </a:ext>
            <a:ext uri="{FF2B5EF4-FFF2-40B4-BE49-F238E27FC236}">
              <a16:creationId xmlns:a16="http://schemas.microsoft.com/office/drawing/2014/main" id="{81F2402B-611C-4AD2-BEF2-358FC7D6A54C}"/>
            </a:ext>
          </a:extLst>
        </xdr:cNvPr>
        <xdr:cNvSpPr/>
      </xdr:nvSpPr>
      <xdr:spPr bwMode="auto">
        <a:xfrm>
          <a:off x="4105275" y="198310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528" name="Check Box 235" hidden="1">
          <a:extLst>
            <a:ext uri="{63B3BB69-23CF-44E3-9099-C40C66FF867C}">
              <a14:compatExt xmlns:a14="http://schemas.microsoft.com/office/drawing/2010/main" spid="_x0000_s16619"/>
            </a:ext>
            <a:ext uri="{FF2B5EF4-FFF2-40B4-BE49-F238E27FC236}">
              <a16:creationId xmlns:a16="http://schemas.microsoft.com/office/drawing/2014/main" id="{5D8DB255-2C15-430B-8BB6-26E0D78A7DDD}"/>
            </a:ext>
          </a:extLst>
        </xdr:cNvPr>
        <xdr:cNvSpPr/>
      </xdr:nvSpPr>
      <xdr:spPr bwMode="auto">
        <a:xfrm>
          <a:off x="1590675" y="200310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529" name="Check Box 236" hidden="1">
          <a:extLst>
            <a:ext uri="{63B3BB69-23CF-44E3-9099-C40C66FF867C}">
              <a14:compatExt xmlns:a14="http://schemas.microsoft.com/office/drawing/2010/main" spid="_x0000_s16620"/>
            </a:ext>
            <a:ext uri="{FF2B5EF4-FFF2-40B4-BE49-F238E27FC236}">
              <a16:creationId xmlns:a16="http://schemas.microsoft.com/office/drawing/2014/main" id="{F86E3592-581F-4D93-9396-7A732E95FB1A}"/>
            </a:ext>
          </a:extLst>
        </xdr:cNvPr>
        <xdr:cNvSpPr/>
      </xdr:nvSpPr>
      <xdr:spPr bwMode="auto">
        <a:xfrm>
          <a:off x="4105275" y="200310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530" name="Check Box 235" hidden="1">
          <a:extLst>
            <a:ext uri="{63B3BB69-23CF-44E3-9099-C40C66FF867C}">
              <a14:compatExt xmlns:a14="http://schemas.microsoft.com/office/drawing/2010/main" spid="_x0000_s16619"/>
            </a:ext>
            <a:ext uri="{FF2B5EF4-FFF2-40B4-BE49-F238E27FC236}">
              <a16:creationId xmlns:a16="http://schemas.microsoft.com/office/drawing/2014/main" id="{C1109FC7-6074-4B43-8DEB-193770602493}"/>
            </a:ext>
          </a:extLst>
        </xdr:cNvPr>
        <xdr:cNvSpPr/>
      </xdr:nvSpPr>
      <xdr:spPr bwMode="auto">
        <a:xfrm>
          <a:off x="1590675" y="200310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531" name="Check Box 236" hidden="1">
          <a:extLst>
            <a:ext uri="{63B3BB69-23CF-44E3-9099-C40C66FF867C}">
              <a14:compatExt xmlns:a14="http://schemas.microsoft.com/office/drawing/2010/main" spid="_x0000_s16620"/>
            </a:ext>
            <a:ext uri="{FF2B5EF4-FFF2-40B4-BE49-F238E27FC236}">
              <a16:creationId xmlns:a16="http://schemas.microsoft.com/office/drawing/2014/main" id="{35561B58-6B8A-400B-9020-D872196C3C52}"/>
            </a:ext>
          </a:extLst>
        </xdr:cNvPr>
        <xdr:cNvSpPr/>
      </xdr:nvSpPr>
      <xdr:spPr bwMode="auto">
        <a:xfrm>
          <a:off x="4105275" y="200310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36361"/>
    <xdr:sp macro="" textlink="">
      <xdr:nvSpPr>
        <xdr:cNvPr id="532" name="Check Box 210" hidden="1">
          <a:extLst>
            <a:ext uri="{63B3BB69-23CF-44E3-9099-C40C66FF867C}">
              <a14:compatExt xmlns:a14="http://schemas.microsoft.com/office/drawing/2010/main" spid="_x0000_s16594"/>
            </a:ext>
            <a:ext uri="{FF2B5EF4-FFF2-40B4-BE49-F238E27FC236}">
              <a16:creationId xmlns:a16="http://schemas.microsoft.com/office/drawing/2014/main" id="{B18F6DC9-FB24-4A94-850A-5047A2CA9417}"/>
            </a:ext>
          </a:extLst>
        </xdr:cNvPr>
        <xdr:cNvSpPr/>
      </xdr:nvSpPr>
      <xdr:spPr bwMode="auto">
        <a:xfrm>
          <a:off x="1590675" y="18430875"/>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35055"/>
    <xdr:sp macro="" textlink="">
      <xdr:nvSpPr>
        <xdr:cNvPr id="533" name="Check Box 211" hidden="1">
          <a:extLst>
            <a:ext uri="{63B3BB69-23CF-44E3-9099-C40C66FF867C}">
              <a14:compatExt xmlns:a14="http://schemas.microsoft.com/office/drawing/2010/main" spid="_x0000_s16595"/>
            </a:ext>
            <a:ext uri="{FF2B5EF4-FFF2-40B4-BE49-F238E27FC236}">
              <a16:creationId xmlns:a16="http://schemas.microsoft.com/office/drawing/2014/main" id="{E67F5809-0584-4E31-BF89-6BEDE2C54550}"/>
            </a:ext>
          </a:extLst>
        </xdr:cNvPr>
        <xdr:cNvSpPr/>
      </xdr:nvSpPr>
      <xdr:spPr bwMode="auto">
        <a:xfrm>
          <a:off x="1590675" y="18430875"/>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95</xdr:row>
      <xdr:rowOff>0</xdr:rowOff>
    </xdr:from>
    <xdr:ext cx="630621" cy="236361"/>
    <xdr:sp macro="" textlink="">
      <xdr:nvSpPr>
        <xdr:cNvPr id="534" name="Check Box 212" hidden="1">
          <a:extLst>
            <a:ext uri="{63B3BB69-23CF-44E3-9099-C40C66FF867C}">
              <a14:compatExt xmlns:a14="http://schemas.microsoft.com/office/drawing/2010/main" spid="_x0000_s16596"/>
            </a:ext>
            <a:ext uri="{FF2B5EF4-FFF2-40B4-BE49-F238E27FC236}">
              <a16:creationId xmlns:a16="http://schemas.microsoft.com/office/drawing/2014/main" id="{5F7E40FE-D81A-45BF-B86F-4608F86FD9F7}"/>
            </a:ext>
          </a:extLst>
        </xdr:cNvPr>
        <xdr:cNvSpPr/>
      </xdr:nvSpPr>
      <xdr:spPr bwMode="auto">
        <a:xfrm>
          <a:off x="3686175" y="18430875"/>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95</xdr:row>
      <xdr:rowOff>0</xdr:rowOff>
    </xdr:from>
    <xdr:ext cx="633578" cy="236361"/>
    <xdr:sp macro="" textlink="">
      <xdr:nvSpPr>
        <xdr:cNvPr id="535" name="Check Box 213" hidden="1">
          <a:extLst>
            <a:ext uri="{63B3BB69-23CF-44E3-9099-C40C66FF867C}">
              <a14:compatExt xmlns:a14="http://schemas.microsoft.com/office/drawing/2010/main" spid="_x0000_s16597"/>
            </a:ext>
            <a:ext uri="{FF2B5EF4-FFF2-40B4-BE49-F238E27FC236}">
              <a16:creationId xmlns:a16="http://schemas.microsoft.com/office/drawing/2014/main" id="{7F2FFA9B-E494-41D9-8825-DD9EC1FD29C8}"/>
            </a:ext>
          </a:extLst>
        </xdr:cNvPr>
        <xdr:cNvSpPr/>
      </xdr:nvSpPr>
      <xdr:spPr bwMode="auto">
        <a:xfrm>
          <a:off x="4314825" y="18430875"/>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95</xdr:row>
      <xdr:rowOff>0</xdr:rowOff>
    </xdr:from>
    <xdr:ext cx="630621" cy="235057"/>
    <xdr:sp macro="" textlink="">
      <xdr:nvSpPr>
        <xdr:cNvPr id="536" name="Check Box 216" hidden="1">
          <a:extLst>
            <a:ext uri="{63B3BB69-23CF-44E3-9099-C40C66FF867C}">
              <a14:compatExt xmlns:a14="http://schemas.microsoft.com/office/drawing/2010/main" spid="_x0000_s16600"/>
            </a:ext>
            <a:ext uri="{FF2B5EF4-FFF2-40B4-BE49-F238E27FC236}">
              <a16:creationId xmlns:a16="http://schemas.microsoft.com/office/drawing/2014/main" id="{C34A841F-921B-44AB-B4B5-303868A0F7DA}"/>
            </a:ext>
          </a:extLst>
        </xdr:cNvPr>
        <xdr:cNvSpPr/>
      </xdr:nvSpPr>
      <xdr:spPr bwMode="auto">
        <a:xfrm>
          <a:off x="3686175" y="18430875"/>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35057"/>
    <xdr:sp macro="" textlink="">
      <xdr:nvSpPr>
        <xdr:cNvPr id="537" name="Check Box 223" hidden="1">
          <a:extLst>
            <a:ext uri="{63B3BB69-23CF-44E3-9099-C40C66FF867C}">
              <a14:compatExt xmlns:a14="http://schemas.microsoft.com/office/drawing/2010/main" spid="_x0000_s16607"/>
            </a:ext>
            <a:ext uri="{FF2B5EF4-FFF2-40B4-BE49-F238E27FC236}">
              <a16:creationId xmlns:a16="http://schemas.microsoft.com/office/drawing/2014/main" id="{42C3EFC7-8BD2-4084-BEB4-67BA03A82C02}"/>
            </a:ext>
          </a:extLst>
        </xdr:cNvPr>
        <xdr:cNvSpPr/>
      </xdr:nvSpPr>
      <xdr:spPr bwMode="auto">
        <a:xfrm>
          <a:off x="1590675" y="18430875"/>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37773"/>
    <xdr:sp macro="" textlink="">
      <xdr:nvSpPr>
        <xdr:cNvPr id="538" name="Check Box 224" hidden="1">
          <a:extLst>
            <a:ext uri="{63B3BB69-23CF-44E3-9099-C40C66FF867C}">
              <a14:compatExt xmlns:a14="http://schemas.microsoft.com/office/drawing/2010/main" spid="_x0000_s16608"/>
            </a:ext>
            <a:ext uri="{FF2B5EF4-FFF2-40B4-BE49-F238E27FC236}">
              <a16:creationId xmlns:a16="http://schemas.microsoft.com/office/drawing/2014/main" id="{7C03FF24-0D77-4927-9920-ECE8FCC9F1B9}"/>
            </a:ext>
          </a:extLst>
        </xdr:cNvPr>
        <xdr:cNvSpPr/>
      </xdr:nvSpPr>
      <xdr:spPr bwMode="auto">
        <a:xfrm>
          <a:off x="1590675" y="18430875"/>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42852"/>
    <xdr:sp macro="" textlink="">
      <xdr:nvSpPr>
        <xdr:cNvPr id="539" name="Check Box 225" hidden="1">
          <a:extLst>
            <a:ext uri="{63B3BB69-23CF-44E3-9099-C40C66FF867C}">
              <a14:compatExt xmlns:a14="http://schemas.microsoft.com/office/drawing/2010/main" spid="_x0000_s16609"/>
            </a:ext>
            <a:ext uri="{FF2B5EF4-FFF2-40B4-BE49-F238E27FC236}">
              <a16:creationId xmlns:a16="http://schemas.microsoft.com/office/drawing/2014/main" id="{233630C2-10EF-4A01-9241-D5B6F31A1C84}"/>
            </a:ext>
          </a:extLst>
        </xdr:cNvPr>
        <xdr:cNvSpPr/>
      </xdr:nvSpPr>
      <xdr:spPr bwMode="auto">
        <a:xfrm>
          <a:off x="1590675" y="18430875"/>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6361"/>
    <xdr:sp macro="" textlink="">
      <xdr:nvSpPr>
        <xdr:cNvPr id="540" name="Check Box 210" hidden="1">
          <a:extLst>
            <a:ext uri="{63B3BB69-23CF-44E3-9099-C40C66FF867C}">
              <a14:compatExt xmlns:a14="http://schemas.microsoft.com/office/drawing/2010/main" spid="_x0000_s16594"/>
            </a:ext>
            <a:ext uri="{FF2B5EF4-FFF2-40B4-BE49-F238E27FC236}">
              <a16:creationId xmlns:a16="http://schemas.microsoft.com/office/drawing/2014/main" id="{0E1B3CE9-B83A-4962-B0F2-CB77CECD2D91}"/>
            </a:ext>
          </a:extLst>
        </xdr:cNvPr>
        <xdr:cNvSpPr/>
      </xdr:nvSpPr>
      <xdr:spPr bwMode="auto">
        <a:xfrm>
          <a:off x="1590675" y="19431000"/>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5"/>
    <xdr:sp macro="" textlink="">
      <xdr:nvSpPr>
        <xdr:cNvPr id="541" name="Check Box 211" hidden="1">
          <a:extLst>
            <a:ext uri="{63B3BB69-23CF-44E3-9099-C40C66FF867C}">
              <a14:compatExt xmlns:a14="http://schemas.microsoft.com/office/drawing/2010/main" spid="_x0000_s16595"/>
            </a:ext>
            <a:ext uri="{FF2B5EF4-FFF2-40B4-BE49-F238E27FC236}">
              <a16:creationId xmlns:a16="http://schemas.microsoft.com/office/drawing/2014/main" id="{9B7466B1-A838-4E53-86F0-6D22389804C6}"/>
            </a:ext>
          </a:extLst>
        </xdr:cNvPr>
        <xdr:cNvSpPr/>
      </xdr:nvSpPr>
      <xdr:spPr bwMode="auto">
        <a:xfrm>
          <a:off x="1590675" y="19431000"/>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6361"/>
    <xdr:sp macro="" textlink="">
      <xdr:nvSpPr>
        <xdr:cNvPr id="542" name="Check Box 212" hidden="1">
          <a:extLst>
            <a:ext uri="{63B3BB69-23CF-44E3-9099-C40C66FF867C}">
              <a14:compatExt xmlns:a14="http://schemas.microsoft.com/office/drawing/2010/main" spid="_x0000_s16596"/>
            </a:ext>
            <a:ext uri="{FF2B5EF4-FFF2-40B4-BE49-F238E27FC236}">
              <a16:creationId xmlns:a16="http://schemas.microsoft.com/office/drawing/2014/main" id="{57B27372-1584-496B-99FA-FD693D1CBDE2}"/>
            </a:ext>
          </a:extLst>
        </xdr:cNvPr>
        <xdr:cNvSpPr/>
      </xdr:nvSpPr>
      <xdr:spPr bwMode="auto">
        <a:xfrm>
          <a:off x="3476625" y="19431000"/>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100</xdr:row>
      <xdr:rowOff>0</xdr:rowOff>
    </xdr:from>
    <xdr:ext cx="633578" cy="236361"/>
    <xdr:sp macro="" textlink="">
      <xdr:nvSpPr>
        <xdr:cNvPr id="543" name="Check Box 213" hidden="1">
          <a:extLst>
            <a:ext uri="{63B3BB69-23CF-44E3-9099-C40C66FF867C}">
              <a14:compatExt xmlns:a14="http://schemas.microsoft.com/office/drawing/2010/main" spid="_x0000_s16597"/>
            </a:ext>
            <a:ext uri="{FF2B5EF4-FFF2-40B4-BE49-F238E27FC236}">
              <a16:creationId xmlns:a16="http://schemas.microsoft.com/office/drawing/2014/main" id="{85D3CA61-7BF6-4A81-9FF6-78D65ADA0150}"/>
            </a:ext>
          </a:extLst>
        </xdr:cNvPr>
        <xdr:cNvSpPr/>
      </xdr:nvSpPr>
      <xdr:spPr bwMode="auto">
        <a:xfrm>
          <a:off x="4105275" y="19431000"/>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5057"/>
    <xdr:sp macro="" textlink="">
      <xdr:nvSpPr>
        <xdr:cNvPr id="544" name="Check Box 216" hidden="1">
          <a:extLst>
            <a:ext uri="{63B3BB69-23CF-44E3-9099-C40C66FF867C}">
              <a14:compatExt xmlns:a14="http://schemas.microsoft.com/office/drawing/2010/main" spid="_x0000_s16600"/>
            </a:ext>
            <a:ext uri="{FF2B5EF4-FFF2-40B4-BE49-F238E27FC236}">
              <a16:creationId xmlns:a16="http://schemas.microsoft.com/office/drawing/2014/main" id="{0F1C1AEB-5510-4833-881B-FF5FA10295A2}"/>
            </a:ext>
          </a:extLst>
        </xdr:cNvPr>
        <xdr:cNvSpPr/>
      </xdr:nvSpPr>
      <xdr:spPr bwMode="auto">
        <a:xfrm>
          <a:off x="3476625" y="19431000"/>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6367"/>
    <xdr:sp macro="" textlink="">
      <xdr:nvSpPr>
        <xdr:cNvPr id="545" name="Check Box 217" hidden="1">
          <a:extLst>
            <a:ext uri="{63B3BB69-23CF-44E3-9099-C40C66FF867C}">
              <a14:compatExt xmlns:a14="http://schemas.microsoft.com/office/drawing/2010/main" spid="_x0000_s16601"/>
            </a:ext>
            <a:ext uri="{FF2B5EF4-FFF2-40B4-BE49-F238E27FC236}">
              <a16:creationId xmlns:a16="http://schemas.microsoft.com/office/drawing/2014/main" id="{056B1596-2FE4-4A95-A1FA-FD6A0199B939}"/>
            </a:ext>
          </a:extLst>
        </xdr:cNvPr>
        <xdr:cNvSpPr/>
      </xdr:nvSpPr>
      <xdr:spPr bwMode="auto">
        <a:xfrm>
          <a:off x="3476625" y="19431000"/>
          <a:ext cx="630621"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6367"/>
    <xdr:sp macro="" textlink="">
      <xdr:nvSpPr>
        <xdr:cNvPr id="546" name="Check Box 222" hidden="1">
          <a:extLst>
            <a:ext uri="{63B3BB69-23CF-44E3-9099-C40C66FF867C}">
              <a14:compatExt xmlns:a14="http://schemas.microsoft.com/office/drawing/2010/main" spid="_x0000_s16606"/>
            </a:ext>
            <a:ext uri="{FF2B5EF4-FFF2-40B4-BE49-F238E27FC236}">
              <a16:creationId xmlns:a16="http://schemas.microsoft.com/office/drawing/2014/main" id="{15328D60-5C5F-451A-81E4-72F5AAD1D1A8}"/>
            </a:ext>
          </a:extLst>
        </xdr:cNvPr>
        <xdr:cNvSpPr/>
      </xdr:nvSpPr>
      <xdr:spPr bwMode="auto">
        <a:xfrm>
          <a:off x="1590675" y="19431000"/>
          <a:ext cx="633551"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7"/>
    <xdr:sp macro="" textlink="">
      <xdr:nvSpPr>
        <xdr:cNvPr id="547" name="Check Box 223" hidden="1">
          <a:extLst>
            <a:ext uri="{63B3BB69-23CF-44E3-9099-C40C66FF867C}">
              <a14:compatExt xmlns:a14="http://schemas.microsoft.com/office/drawing/2010/main" spid="_x0000_s16607"/>
            </a:ext>
            <a:ext uri="{FF2B5EF4-FFF2-40B4-BE49-F238E27FC236}">
              <a16:creationId xmlns:a16="http://schemas.microsoft.com/office/drawing/2014/main" id="{290F658E-EE3C-4BD7-AF8B-E394516449C6}"/>
            </a:ext>
          </a:extLst>
        </xdr:cNvPr>
        <xdr:cNvSpPr/>
      </xdr:nvSpPr>
      <xdr:spPr bwMode="auto">
        <a:xfrm>
          <a:off x="1590675" y="19431000"/>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7773"/>
    <xdr:sp macro="" textlink="">
      <xdr:nvSpPr>
        <xdr:cNvPr id="548" name="Check Box 224" hidden="1">
          <a:extLst>
            <a:ext uri="{63B3BB69-23CF-44E3-9099-C40C66FF867C}">
              <a14:compatExt xmlns:a14="http://schemas.microsoft.com/office/drawing/2010/main" spid="_x0000_s16608"/>
            </a:ext>
            <a:ext uri="{FF2B5EF4-FFF2-40B4-BE49-F238E27FC236}">
              <a16:creationId xmlns:a16="http://schemas.microsoft.com/office/drawing/2014/main" id="{B33EAA7A-CBCE-47FC-AEA0-E9D713846CD1}"/>
            </a:ext>
          </a:extLst>
        </xdr:cNvPr>
        <xdr:cNvSpPr/>
      </xdr:nvSpPr>
      <xdr:spPr bwMode="auto">
        <a:xfrm>
          <a:off x="1590675" y="19431000"/>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42852"/>
    <xdr:sp macro="" textlink="">
      <xdr:nvSpPr>
        <xdr:cNvPr id="549" name="Check Box 225" hidden="1">
          <a:extLst>
            <a:ext uri="{63B3BB69-23CF-44E3-9099-C40C66FF867C}">
              <a14:compatExt xmlns:a14="http://schemas.microsoft.com/office/drawing/2010/main" spid="_x0000_s16609"/>
            </a:ext>
            <a:ext uri="{FF2B5EF4-FFF2-40B4-BE49-F238E27FC236}">
              <a16:creationId xmlns:a16="http://schemas.microsoft.com/office/drawing/2014/main" id="{AEB3E55E-FDA5-4298-9F6A-B58D8DFC24ED}"/>
            </a:ext>
          </a:extLst>
        </xdr:cNvPr>
        <xdr:cNvSpPr/>
      </xdr:nvSpPr>
      <xdr:spPr bwMode="auto">
        <a:xfrm>
          <a:off x="1590675" y="19431000"/>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6361"/>
    <xdr:sp macro="" textlink="">
      <xdr:nvSpPr>
        <xdr:cNvPr id="550" name="Check Box 210" hidden="1">
          <a:extLst>
            <a:ext uri="{63B3BB69-23CF-44E3-9099-C40C66FF867C}">
              <a14:compatExt xmlns:a14="http://schemas.microsoft.com/office/drawing/2010/main" spid="_x0000_s16594"/>
            </a:ext>
            <a:ext uri="{FF2B5EF4-FFF2-40B4-BE49-F238E27FC236}">
              <a16:creationId xmlns:a16="http://schemas.microsoft.com/office/drawing/2014/main" id="{DC2A49AD-B724-4D72-905B-C18F8BD5DE53}"/>
            </a:ext>
          </a:extLst>
        </xdr:cNvPr>
        <xdr:cNvSpPr/>
      </xdr:nvSpPr>
      <xdr:spPr bwMode="auto">
        <a:xfrm>
          <a:off x="1590675" y="19431000"/>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5"/>
    <xdr:sp macro="" textlink="">
      <xdr:nvSpPr>
        <xdr:cNvPr id="551" name="Check Box 211" hidden="1">
          <a:extLst>
            <a:ext uri="{63B3BB69-23CF-44E3-9099-C40C66FF867C}">
              <a14:compatExt xmlns:a14="http://schemas.microsoft.com/office/drawing/2010/main" spid="_x0000_s16595"/>
            </a:ext>
            <a:ext uri="{FF2B5EF4-FFF2-40B4-BE49-F238E27FC236}">
              <a16:creationId xmlns:a16="http://schemas.microsoft.com/office/drawing/2014/main" id="{75E319CC-E68A-4651-97A4-10B62D0B032E}"/>
            </a:ext>
          </a:extLst>
        </xdr:cNvPr>
        <xdr:cNvSpPr/>
      </xdr:nvSpPr>
      <xdr:spPr bwMode="auto">
        <a:xfrm>
          <a:off x="1590675" y="19431000"/>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6361"/>
    <xdr:sp macro="" textlink="">
      <xdr:nvSpPr>
        <xdr:cNvPr id="552" name="Check Box 212" hidden="1">
          <a:extLst>
            <a:ext uri="{63B3BB69-23CF-44E3-9099-C40C66FF867C}">
              <a14:compatExt xmlns:a14="http://schemas.microsoft.com/office/drawing/2010/main" spid="_x0000_s16596"/>
            </a:ext>
            <a:ext uri="{FF2B5EF4-FFF2-40B4-BE49-F238E27FC236}">
              <a16:creationId xmlns:a16="http://schemas.microsoft.com/office/drawing/2014/main" id="{137054E0-6236-4E73-9CF8-A43AF0974B5A}"/>
            </a:ext>
          </a:extLst>
        </xdr:cNvPr>
        <xdr:cNvSpPr/>
      </xdr:nvSpPr>
      <xdr:spPr bwMode="auto">
        <a:xfrm>
          <a:off x="3476625" y="19431000"/>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100</xdr:row>
      <xdr:rowOff>0</xdr:rowOff>
    </xdr:from>
    <xdr:ext cx="633578" cy="236361"/>
    <xdr:sp macro="" textlink="">
      <xdr:nvSpPr>
        <xdr:cNvPr id="553" name="Check Box 213" hidden="1">
          <a:extLst>
            <a:ext uri="{63B3BB69-23CF-44E3-9099-C40C66FF867C}">
              <a14:compatExt xmlns:a14="http://schemas.microsoft.com/office/drawing/2010/main" spid="_x0000_s16597"/>
            </a:ext>
            <a:ext uri="{FF2B5EF4-FFF2-40B4-BE49-F238E27FC236}">
              <a16:creationId xmlns:a16="http://schemas.microsoft.com/office/drawing/2014/main" id="{7936BA77-343A-4F6E-9836-53A62BBEE094}"/>
            </a:ext>
          </a:extLst>
        </xdr:cNvPr>
        <xdr:cNvSpPr/>
      </xdr:nvSpPr>
      <xdr:spPr bwMode="auto">
        <a:xfrm>
          <a:off x="4105275" y="19431000"/>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5057"/>
    <xdr:sp macro="" textlink="">
      <xdr:nvSpPr>
        <xdr:cNvPr id="554" name="Check Box 216" hidden="1">
          <a:extLst>
            <a:ext uri="{63B3BB69-23CF-44E3-9099-C40C66FF867C}">
              <a14:compatExt xmlns:a14="http://schemas.microsoft.com/office/drawing/2010/main" spid="_x0000_s16600"/>
            </a:ext>
            <a:ext uri="{FF2B5EF4-FFF2-40B4-BE49-F238E27FC236}">
              <a16:creationId xmlns:a16="http://schemas.microsoft.com/office/drawing/2014/main" id="{CB90BC6B-DB5E-4F88-A08B-52EC5C5F3CF8}"/>
            </a:ext>
          </a:extLst>
        </xdr:cNvPr>
        <xdr:cNvSpPr/>
      </xdr:nvSpPr>
      <xdr:spPr bwMode="auto">
        <a:xfrm>
          <a:off x="3476625" y="19431000"/>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7"/>
    <xdr:sp macro="" textlink="">
      <xdr:nvSpPr>
        <xdr:cNvPr id="555" name="Check Box 223" hidden="1">
          <a:extLst>
            <a:ext uri="{63B3BB69-23CF-44E3-9099-C40C66FF867C}">
              <a14:compatExt xmlns:a14="http://schemas.microsoft.com/office/drawing/2010/main" spid="_x0000_s16607"/>
            </a:ext>
            <a:ext uri="{FF2B5EF4-FFF2-40B4-BE49-F238E27FC236}">
              <a16:creationId xmlns:a16="http://schemas.microsoft.com/office/drawing/2014/main" id="{B1F1C7F2-9F85-4C35-89C6-F4503DB7750E}"/>
            </a:ext>
          </a:extLst>
        </xdr:cNvPr>
        <xdr:cNvSpPr/>
      </xdr:nvSpPr>
      <xdr:spPr bwMode="auto">
        <a:xfrm>
          <a:off x="1590675" y="19431000"/>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7773"/>
    <xdr:sp macro="" textlink="">
      <xdr:nvSpPr>
        <xdr:cNvPr id="556" name="Check Box 224" hidden="1">
          <a:extLst>
            <a:ext uri="{63B3BB69-23CF-44E3-9099-C40C66FF867C}">
              <a14:compatExt xmlns:a14="http://schemas.microsoft.com/office/drawing/2010/main" spid="_x0000_s16608"/>
            </a:ext>
            <a:ext uri="{FF2B5EF4-FFF2-40B4-BE49-F238E27FC236}">
              <a16:creationId xmlns:a16="http://schemas.microsoft.com/office/drawing/2014/main" id="{5958742D-C3C7-4138-87A7-F9B82340B341}"/>
            </a:ext>
          </a:extLst>
        </xdr:cNvPr>
        <xdr:cNvSpPr/>
      </xdr:nvSpPr>
      <xdr:spPr bwMode="auto">
        <a:xfrm>
          <a:off x="1590675" y="19431000"/>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42852"/>
    <xdr:sp macro="" textlink="">
      <xdr:nvSpPr>
        <xdr:cNvPr id="557" name="Check Box 225" hidden="1">
          <a:extLst>
            <a:ext uri="{63B3BB69-23CF-44E3-9099-C40C66FF867C}">
              <a14:compatExt xmlns:a14="http://schemas.microsoft.com/office/drawing/2010/main" spid="_x0000_s16609"/>
            </a:ext>
            <a:ext uri="{FF2B5EF4-FFF2-40B4-BE49-F238E27FC236}">
              <a16:creationId xmlns:a16="http://schemas.microsoft.com/office/drawing/2014/main" id="{6F35A17C-573C-4786-9094-FFB2301BD744}"/>
            </a:ext>
          </a:extLst>
        </xdr:cNvPr>
        <xdr:cNvSpPr/>
      </xdr:nvSpPr>
      <xdr:spPr bwMode="auto">
        <a:xfrm>
          <a:off x="1590675" y="19431000"/>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55</xdr:row>
      <xdr:rowOff>0</xdr:rowOff>
    </xdr:from>
    <xdr:ext cx="642097" cy="219636"/>
    <xdr:sp macro="" textlink="">
      <xdr:nvSpPr>
        <xdr:cNvPr id="558" name="Check Box 166" hidden="1">
          <a:extLst>
            <a:ext uri="{63B3BB69-23CF-44E3-9099-C40C66FF867C}">
              <a14:compatExt xmlns:a14="http://schemas.microsoft.com/office/drawing/2010/main" spid="_x0000_s16550"/>
            </a:ext>
            <a:ext uri="{FF2B5EF4-FFF2-40B4-BE49-F238E27FC236}">
              <a16:creationId xmlns:a16="http://schemas.microsoft.com/office/drawing/2014/main" id="{D52AA4C7-29EB-409F-9A34-570D8D91AEE1}"/>
            </a:ext>
          </a:extLst>
        </xdr:cNvPr>
        <xdr:cNvSpPr/>
      </xdr:nvSpPr>
      <xdr:spPr bwMode="auto">
        <a:xfrm>
          <a:off x="28479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59" name="Check Box 167" hidden="1">
          <a:extLst>
            <a:ext uri="{63B3BB69-23CF-44E3-9099-C40C66FF867C}">
              <a14:compatExt xmlns:a14="http://schemas.microsoft.com/office/drawing/2010/main" spid="_x0000_s16551"/>
            </a:ext>
            <a:ext uri="{FF2B5EF4-FFF2-40B4-BE49-F238E27FC236}">
              <a16:creationId xmlns:a16="http://schemas.microsoft.com/office/drawing/2014/main" id="{5CC7D7EA-A1BE-4EF2-9ACB-247D32F65E90}"/>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0" name="Check Box 167" hidden="1">
          <a:extLst>
            <a:ext uri="{63B3BB69-23CF-44E3-9099-C40C66FF867C}">
              <a14:compatExt xmlns:a14="http://schemas.microsoft.com/office/drawing/2010/main" spid="_x0000_s16551"/>
            </a:ext>
            <a:ext uri="{FF2B5EF4-FFF2-40B4-BE49-F238E27FC236}">
              <a16:creationId xmlns:a16="http://schemas.microsoft.com/office/drawing/2014/main" id="{2FCEA9A2-A1B1-4602-BA8F-096B39399FA1}"/>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55</xdr:row>
      <xdr:rowOff>0</xdr:rowOff>
    </xdr:from>
    <xdr:ext cx="642097" cy="219636"/>
    <xdr:sp macro="" textlink="">
      <xdr:nvSpPr>
        <xdr:cNvPr id="561" name="Check Box 166" hidden="1">
          <a:extLst>
            <a:ext uri="{63B3BB69-23CF-44E3-9099-C40C66FF867C}">
              <a14:compatExt xmlns:a14="http://schemas.microsoft.com/office/drawing/2010/main" spid="_x0000_s16550"/>
            </a:ext>
            <a:ext uri="{FF2B5EF4-FFF2-40B4-BE49-F238E27FC236}">
              <a16:creationId xmlns:a16="http://schemas.microsoft.com/office/drawing/2014/main" id="{85F2A023-E8C9-41F5-9B5E-24C1AB9253A7}"/>
            </a:ext>
          </a:extLst>
        </xdr:cNvPr>
        <xdr:cNvSpPr/>
      </xdr:nvSpPr>
      <xdr:spPr bwMode="auto">
        <a:xfrm>
          <a:off x="28479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2" name="Check Box 167" hidden="1">
          <a:extLst>
            <a:ext uri="{63B3BB69-23CF-44E3-9099-C40C66FF867C}">
              <a14:compatExt xmlns:a14="http://schemas.microsoft.com/office/drawing/2010/main" spid="_x0000_s16551"/>
            </a:ext>
            <a:ext uri="{FF2B5EF4-FFF2-40B4-BE49-F238E27FC236}">
              <a16:creationId xmlns:a16="http://schemas.microsoft.com/office/drawing/2014/main" id="{CB3BBCC6-A4C2-43C7-B09A-CB779C2FB292}"/>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55</xdr:row>
      <xdr:rowOff>0</xdr:rowOff>
    </xdr:from>
    <xdr:ext cx="642097" cy="219636"/>
    <xdr:sp macro="" textlink="">
      <xdr:nvSpPr>
        <xdr:cNvPr id="563" name="Check Box 166" hidden="1">
          <a:extLst>
            <a:ext uri="{63B3BB69-23CF-44E3-9099-C40C66FF867C}">
              <a14:compatExt xmlns:a14="http://schemas.microsoft.com/office/drawing/2010/main" spid="_x0000_s16550"/>
            </a:ext>
            <a:ext uri="{FF2B5EF4-FFF2-40B4-BE49-F238E27FC236}">
              <a16:creationId xmlns:a16="http://schemas.microsoft.com/office/drawing/2014/main" id="{105D2394-9BA1-4BBC-A106-FDF3F6BC6392}"/>
            </a:ext>
          </a:extLst>
        </xdr:cNvPr>
        <xdr:cNvSpPr/>
      </xdr:nvSpPr>
      <xdr:spPr bwMode="auto">
        <a:xfrm>
          <a:off x="28479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4" name="Check Box 167" hidden="1">
          <a:extLst>
            <a:ext uri="{63B3BB69-23CF-44E3-9099-C40C66FF867C}">
              <a14:compatExt xmlns:a14="http://schemas.microsoft.com/office/drawing/2010/main" spid="_x0000_s16551"/>
            </a:ext>
            <a:ext uri="{FF2B5EF4-FFF2-40B4-BE49-F238E27FC236}">
              <a16:creationId xmlns:a16="http://schemas.microsoft.com/office/drawing/2014/main" id="{E142162F-0915-47AF-8AE6-81926B4DC7FA}"/>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5" name="Check Box 167" hidden="1">
          <a:extLst>
            <a:ext uri="{63B3BB69-23CF-44E3-9099-C40C66FF867C}">
              <a14:compatExt xmlns:a14="http://schemas.microsoft.com/office/drawing/2010/main" spid="_x0000_s16551"/>
            </a:ext>
            <a:ext uri="{FF2B5EF4-FFF2-40B4-BE49-F238E27FC236}">
              <a16:creationId xmlns:a16="http://schemas.microsoft.com/office/drawing/2014/main" id="{1CD7C944-E18E-4D38-8595-511C0F141BBC}"/>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55</xdr:row>
      <xdr:rowOff>0</xdr:rowOff>
    </xdr:from>
    <xdr:ext cx="642097" cy="219636"/>
    <xdr:sp macro="" textlink="">
      <xdr:nvSpPr>
        <xdr:cNvPr id="566" name="Check Box 166" hidden="1">
          <a:extLst>
            <a:ext uri="{63B3BB69-23CF-44E3-9099-C40C66FF867C}">
              <a14:compatExt xmlns:a14="http://schemas.microsoft.com/office/drawing/2010/main" spid="_x0000_s16550"/>
            </a:ext>
            <a:ext uri="{FF2B5EF4-FFF2-40B4-BE49-F238E27FC236}">
              <a16:creationId xmlns:a16="http://schemas.microsoft.com/office/drawing/2014/main" id="{12FFCA5F-566F-424D-B61C-9A669A9DB36C}"/>
            </a:ext>
          </a:extLst>
        </xdr:cNvPr>
        <xdr:cNvSpPr/>
      </xdr:nvSpPr>
      <xdr:spPr bwMode="auto">
        <a:xfrm>
          <a:off x="28479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7" name="Check Box 167" hidden="1">
          <a:extLst>
            <a:ext uri="{63B3BB69-23CF-44E3-9099-C40C66FF867C}">
              <a14:compatExt xmlns:a14="http://schemas.microsoft.com/office/drawing/2010/main" spid="_x0000_s16551"/>
            </a:ext>
            <a:ext uri="{FF2B5EF4-FFF2-40B4-BE49-F238E27FC236}">
              <a16:creationId xmlns:a16="http://schemas.microsoft.com/office/drawing/2014/main" id="{3C0B6D5B-166B-48E5-8F41-AD37C29B86F4}"/>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34</xdr:row>
      <xdr:rowOff>228600</xdr:rowOff>
    </xdr:from>
    <xdr:ext cx="618711" cy="253204"/>
    <xdr:sp macro="" textlink="">
      <xdr:nvSpPr>
        <xdr:cNvPr id="568" name="Check Box 161" hidden="1">
          <a:extLst>
            <a:ext uri="{63B3BB69-23CF-44E3-9099-C40C66FF867C}">
              <a14:compatExt xmlns:a14="http://schemas.microsoft.com/office/drawing/2010/main" spid="_x0000_s16545"/>
            </a:ext>
            <a:ext uri="{FF2B5EF4-FFF2-40B4-BE49-F238E27FC236}">
              <a16:creationId xmlns:a16="http://schemas.microsoft.com/office/drawing/2014/main" id="{D5FAF27C-F3A8-4543-AF47-05350BFBFA62}"/>
            </a:ext>
          </a:extLst>
        </xdr:cNvPr>
        <xdr:cNvSpPr/>
      </xdr:nvSpPr>
      <xdr:spPr bwMode="auto">
        <a:xfrm>
          <a:off x="4943475" y="6267450"/>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34</xdr:row>
      <xdr:rowOff>228600</xdr:rowOff>
    </xdr:from>
    <xdr:ext cx="618711" cy="253204"/>
    <xdr:sp macro="" textlink="">
      <xdr:nvSpPr>
        <xdr:cNvPr id="569" name="Check Box 164" hidden="1">
          <a:extLst>
            <a:ext uri="{63B3BB69-23CF-44E3-9099-C40C66FF867C}">
              <a14:compatExt xmlns:a14="http://schemas.microsoft.com/office/drawing/2010/main" spid="_x0000_s16548"/>
            </a:ext>
            <a:ext uri="{FF2B5EF4-FFF2-40B4-BE49-F238E27FC236}">
              <a16:creationId xmlns:a16="http://schemas.microsoft.com/office/drawing/2014/main" id="{2B6FD78D-CBA8-47FF-99CA-3CD80DD29C49}"/>
            </a:ext>
          </a:extLst>
        </xdr:cNvPr>
        <xdr:cNvSpPr/>
      </xdr:nvSpPr>
      <xdr:spPr bwMode="auto">
        <a:xfrm>
          <a:off x="5781675" y="6267450"/>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35</xdr:row>
      <xdr:rowOff>0</xdr:rowOff>
    </xdr:from>
    <xdr:ext cx="624153" cy="240903"/>
    <xdr:sp macro="" textlink="">
      <xdr:nvSpPr>
        <xdr:cNvPr id="570" name="Check Box 165" hidden="1">
          <a:extLst>
            <a:ext uri="{63B3BB69-23CF-44E3-9099-C40C66FF867C}">
              <a14:compatExt xmlns:a14="http://schemas.microsoft.com/office/drawing/2010/main" spid="_x0000_s16549"/>
            </a:ext>
            <a:ext uri="{FF2B5EF4-FFF2-40B4-BE49-F238E27FC236}">
              <a16:creationId xmlns:a16="http://schemas.microsoft.com/office/drawing/2014/main" id="{13EED0BF-01AF-48C4-B104-44222DD3A235}"/>
            </a:ext>
          </a:extLst>
        </xdr:cNvPr>
        <xdr:cNvSpPr/>
      </xdr:nvSpPr>
      <xdr:spPr bwMode="auto">
        <a:xfrm>
          <a:off x="4105275" y="6267450"/>
          <a:ext cx="624153" cy="2409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34</xdr:row>
      <xdr:rowOff>228600</xdr:rowOff>
    </xdr:from>
    <xdr:ext cx="621640" cy="253204"/>
    <xdr:sp macro="" textlink="">
      <xdr:nvSpPr>
        <xdr:cNvPr id="571" name="Check Box 166" hidden="1">
          <a:extLst>
            <a:ext uri="{63B3BB69-23CF-44E3-9099-C40C66FF867C}">
              <a14:compatExt xmlns:a14="http://schemas.microsoft.com/office/drawing/2010/main" spid="_x0000_s16550"/>
            </a:ext>
            <a:ext uri="{FF2B5EF4-FFF2-40B4-BE49-F238E27FC236}">
              <a16:creationId xmlns:a16="http://schemas.microsoft.com/office/drawing/2014/main" id="{62C44F44-AFC4-4E34-A5E4-80FBCEC272FE}"/>
            </a:ext>
          </a:extLst>
        </xdr:cNvPr>
        <xdr:cNvSpPr/>
      </xdr:nvSpPr>
      <xdr:spPr bwMode="auto">
        <a:xfrm>
          <a:off x="1590675" y="6267450"/>
          <a:ext cx="621640"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34</xdr:row>
      <xdr:rowOff>0</xdr:rowOff>
    </xdr:from>
    <xdr:ext cx="624125" cy="248696"/>
    <xdr:sp macro="" textlink="">
      <xdr:nvSpPr>
        <xdr:cNvPr id="572" name="Check Box 167" hidden="1">
          <a:extLst>
            <a:ext uri="{63B3BB69-23CF-44E3-9099-C40C66FF867C}">
              <a14:compatExt xmlns:a14="http://schemas.microsoft.com/office/drawing/2010/main" spid="_x0000_s16551"/>
            </a:ext>
            <a:ext uri="{FF2B5EF4-FFF2-40B4-BE49-F238E27FC236}">
              <a16:creationId xmlns:a16="http://schemas.microsoft.com/office/drawing/2014/main" id="{86D42596-5302-494C-8F43-7C4F00ACD33F}"/>
            </a:ext>
          </a:extLst>
        </xdr:cNvPr>
        <xdr:cNvSpPr/>
      </xdr:nvSpPr>
      <xdr:spPr bwMode="auto">
        <a:xfrm>
          <a:off x="1590675" y="6067425"/>
          <a:ext cx="624125" cy="2486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33</xdr:row>
      <xdr:rowOff>0</xdr:rowOff>
    </xdr:from>
    <xdr:ext cx="618711" cy="253204"/>
    <xdr:sp macro="" textlink="">
      <xdr:nvSpPr>
        <xdr:cNvPr id="573" name="Check Box 161" hidden="1">
          <a:extLst>
            <a:ext uri="{63B3BB69-23CF-44E3-9099-C40C66FF867C}">
              <a14:compatExt xmlns:a14="http://schemas.microsoft.com/office/drawing/2010/main" spid="_x0000_s16545"/>
            </a:ext>
            <a:ext uri="{FF2B5EF4-FFF2-40B4-BE49-F238E27FC236}">
              <a16:creationId xmlns:a16="http://schemas.microsoft.com/office/drawing/2014/main" id="{E37530D0-0FF0-4062-842E-C3FFF286C8E8}"/>
            </a:ext>
          </a:extLst>
        </xdr:cNvPr>
        <xdr:cNvSpPr/>
      </xdr:nvSpPr>
      <xdr:spPr bwMode="auto">
        <a:xfrm>
          <a:off x="4524375" y="5867400"/>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33</xdr:row>
      <xdr:rowOff>0</xdr:rowOff>
    </xdr:from>
    <xdr:ext cx="618711" cy="253204"/>
    <xdr:sp macro="" textlink="">
      <xdr:nvSpPr>
        <xdr:cNvPr id="574" name="Check Box 164" hidden="1">
          <a:extLst>
            <a:ext uri="{63B3BB69-23CF-44E3-9099-C40C66FF867C}">
              <a14:compatExt xmlns:a14="http://schemas.microsoft.com/office/drawing/2010/main" spid="_x0000_s16548"/>
            </a:ext>
            <a:ext uri="{FF2B5EF4-FFF2-40B4-BE49-F238E27FC236}">
              <a16:creationId xmlns:a16="http://schemas.microsoft.com/office/drawing/2014/main" id="{ABB62646-B325-4959-8CB9-6900CF2DB914}"/>
            </a:ext>
          </a:extLst>
        </xdr:cNvPr>
        <xdr:cNvSpPr/>
      </xdr:nvSpPr>
      <xdr:spPr bwMode="auto">
        <a:xfrm>
          <a:off x="5781675" y="5867400"/>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35</xdr:row>
      <xdr:rowOff>0</xdr:rowOff>
    </xdr:from>
    <xdr:ext cx="624153" cy="240903"/>
    <xdr:sp macro="" textlink="">
      <xdr:nvSpPr>
        <xdr:cNvPr id="575" name="Check Box 165" hidden="1">
          <a:extLst>
            <a:ext uri="{63B3BB69-23CF-44E3-9099-C40C66FF867C}">
              <a14:compatExt xmlns:a14="http://schemas.microsoft.com/office/drawing/2010/main" spid="_x0000_s16549"/>
            </a:ext>
            <a:ext uri="{FF2B5EF4-FFF2-40B4-BE49-F238E27FC236}">
              <a16:creationId xmlns:a16="http://schemas.microsoft.com/office/drawing/2014/main" id="{21DBDCE9-BF80-4188-A253-87663000680B}"/>
            </a:ext>
          </a:extLst>
        </xdr:cNvPr>
        <xdr:cNvSpPr/>
      </xdr:nvSpPr>
      <xdr:spPr bwMode="auto">
        <a:xfrm>
          <a:off x="4105275" y="6267450"/>
          <a:ext cx="624153" cy="2409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33</xdr:row>
      <xdr:rowOff>0</xdr:rowOff>
    </xdr:from>
    <xdr:ext cx="621640" cy="253204"/>
    <xdr:sp macro="" textlink="">
      <xdr:nvSpPr>
        <xdr:cNvPr id="576" name="Check Box 166" hidden="1">
          <a:extLst>
            <a:ext uri="{63B3BB69-23CF-44E3-9099-C40C66FF867C}">
              <a14:compatExt xmlns:a14="http://schemas.microsoft.com/office/drawing/2010/main" spid="_x0000_s16550"/>
            </a:ext>
            <a:ext uri="{FF2B5EF4-FFF2-40B4-BE49-F238E27FC236}">
              <a16:creationId xmlns:a16="http://schemas.microsoft.com/office/drawing/2014/main" id="{5AD7D274-007D-47E7-98CD-FF3E7B14CDF9}"/>
            </a:ext>
          </a:extLst>
        </xdr:cNvPr>
        <xdr:cNvSpPr/>
      </xdr:nvSpPr>
      <xdr:spPr bwMode="auto">
        <a:xfrm>
          <a:off x="1590675" y="5867400"/>
          <a:ext cx="621640"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235224"/>
    <xdr:sp macro="" textlink="">
      <xdr:nvSpPr>
        <xdr:cNvPr id="577" name="Check Box 181" hidden="1">
          <a:extLst>
            <a:ext uri="{63B3BB69-23CF-44E3-9099-C40C66FF867C}">
              <a14:compatExt xmlns:a14="http://schemas.microsoft.com/office/drawing/2010/main" spid="_x0000_s16565"/>
            </a:ext>
            <a:ext uri="{FF2B5EF4-FFF2-40B4-BE49-F238E27FC236}">
              <a16:creationId xmlns:a16="http://schemas.microsoft.com/office/drawing/2014/main" id="{8CEB9658-5DD6-4065-B3D0-727AA03CCAB7}"/>
            </a:ext>
          </a:extLst>
        </xdr:cNvPr>
        <xdr:cNvSpPr/>
      </xdr:nvSpPr>
      <xdr:spPr bwMode="auto">
        <a:xfrm>
          <a:off x="1590675" y="17935575"/>
          <a:ext cx="624125" cy="235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234635"/>
    <xdr:sp macro="" textlink="">
      <xdr:nvSpPr>
        <xdr:cNvPr id="578" name="Check Box 182" hidden="1">
          <a:extLst>
            <a:ext uri="{63B3BB69-23CF-44E3-9099-C40C66FF867C}">
              <a14:compatExt xmlns:a14="http://schemas.microsoft.com/office/drawing/2010/main" spid="_x0000_s16566"/>
            </a:ext>
            <a:ext uri="{FF2B5EF4-FFF2-40B4-BE49-F238E27FC236}">
              <a16:creationId xmlns:a16="http://schemas.microsoft.com/office/drawing/2014/main" id="{4206FA64-279B-491F-A373-9CDB5B3AF231}"/>
            </a:ext>
          </a:extLst>
        </xdr:cNvPr>
        <xdr:cNvSpPr/>
      </xdr:nvSpPr>
      <xdr:spPr bwMode="auto">
        <a:xfrm>
          <a:off x="1590675" y="17935575"/>
          <a:ext cx="624125" cy="2346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4152" cy="233226"/>
    <xdr:sp macro="" textlink="">
      <xdr:nvSpPr>
        <xdr:cNvPr id="579" name="Check Box 183" hidden="1">
          <a:extLst>
            <a:ext uri="{63B3BB69-23CF-44E3-9099-C40C66FF867C}">
              <a14:compatExt xmlns:a14="http://schemas.microsoft.com/office/drawing/2010/main" spid="_x0000_s16567"/>
            </a:ext>
            <a:ext uri="{FF2B5EF4-FFF2-40B4-BE49-F238E27FC236}">
              <a16:creationId xmlns:a16="http://schemas.microsoft.com/office/drawing/2014/main" id="{F6465074-344F-451E-AA5A-342E4167FCE3}"/>
            </a:ext>
          </a:extLst>
        </xdr:cNvPr>
        <xdr:cNvSpPr/>
      </xdr:nvSpPr>
      <xdr:spPr bwMode="auto">
        <a:xfrm>
          <a:off x="2428875" y="17935575"/>
          <a:ext cx="624152" cy="233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93</xdr:row>
      <xdr:rowOff>0</xdr:rowOff>
    </xdr:from>
    <xdr:ext cx="621196" cy="233226"/>
    <xdr:sp macro="" textlink="">
      <xdr:nvSpPr>
        <xdr:cNvPr id="580" name="Check Box 184" hidden="1">
          <a:extLst>
            <a:ext uri="{63B3BB69-23CF-44E3-9099-C40C66FF867C}">
              <a14:compatExt xmlns:a14="http://schemas.microsoft.com/office/drawing/2010/main" spid="_x0000_s16568"/>
            </a:ext>
            <a:ext uri="{FF2B5EF4-FFF2-40B4-BE49-F238E27FC236}">
              <a16:creationId xmlns:a16="http://schemas.microsoft.com/office/drawing/2014/main" id="{E74349D5-E139-4469-9A7B-79890051244A}"/>
            </a:ext>
          </a:extLst>
        </xdr:cNvPr>
        <xdr:cNvSpPr/>
      </xdr:nvSpPr>
      <xdr:spPr bwMode="auto">
        <a:xfrm>
          <a:off x="4943475" y="17935575"/>
          <a:ext cx="621196" cy="233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233222"/>
    <xdr:sp macro="" textlink="">
      <xdr:nvSpPr>
        <xdr:cNvPr id="581" name="Check Box 186" hidden="1">
          <a:extLst>
            <a:ext uri="{63B3BB69-23CF-44E3-9099-C40C66FF867C}">
              <a14:compatExt xmlns:a14="http://schemas.microsoft.com/office/drawing/2010/main" spid="_x0000_s16570"/>
            </a:ext>
            <a:ext uri="{FF2B5EF4-FFF2-40B4-BE49-F238E27FC236}">
              <a16:creationId xmlns:a16="http://schemas.microsoft.com/office/drawing/2014/main" id="{D95C3674-387A-43DB-B208-45556E2C48F2}"/>
            </a:ext>
          </a:extLst>
        </xdr:cNvPr>
        <xdr:cNvSpPr/>
      </xdr:nvSpPr>
      <xdr:spPr bwMode="auto">
        <a:xfrm>
          <a:off x="1590675" y="17935575"/>
          <a:ext cx="624125" cy="2332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235223"/>
    <xdr:sp macro="" textlink="">
      <xdr:nvSpPr>
        <xdr:cNvPr id="582" name="Check Box 187" hidden="1">
          <a:extLst>
            <a:ext uri="{63B3BB69-23CF-44E3-9099-C40C66FF867C}">
              <a14:compatExt xmlns:a14="http://schemas.microsoft.com/office/drawing/2010/main" spid="_x0000_s16571"/>
            </a:ext>
            <a:ext uri="{FF2B5EF4-FFF2-40B4-BE49-F238E27FC236}">
              <a16:creationId xmlns:a16="http://schemas.microsoft.com/office/drawing/2014/main" id="{CECE4AEC-291A-4EA3-AFEA-FC1081C19A4F}"/>
            </a:ext>
          </a:extLst>
        </xdr:cNvPr>
        <xdr:cNvSpPr/>
      </xdr:nvSpPr>
      <xdr:spPr bwMode="auto">
        <a:xfrm>
          <a:off x="1590675" y="17935575"/>
          <a:ext cx="624125" cy="2352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6367"/>
    <xdr:sp macro="" textlink="">
      <xdr:nvSpPr>
        <xdr:cNvPr id="583" name="Check Box 190" hidden="1">
          <a:extLst>
            <a:ext uri="{63B3BB69-23CF-44E3-9099-C40C66FF867C}">
              <a14:compatExt xmlns:a14="http://schemas.microsoft.com/office/drawing/2010/main" spid="_x0000_s16574"/>
            </a:ext>
            <a:ext uri="{FF2B5EF4-FFF2-40B4-BE49-F238E27FC236}">
              <a16:creationId xmlns:a16="http://schemas.microsoft.com/office/drawing/2014/main" id="{DAA49349-C5EF-40D9-B2FF-F1FBC838B35C}"/>
            </a:ext>
          </a:extLst>
        </xdr:cNvPr>
        <xdr:cNvSpPr/>
      </xdr:nvSpPr>
      <xdr:spPr bwMode="auto">
        <a:xfrm>
          <a:off x="1590675" y="18183225"/>
          <a:ext cx="624125"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6370"/>
    <xdr:sp macro="" textlink="">
      <xdr:nvSpPr>
        <xdr:cNvPr id="584" name="Check Box 191" hidden="1">
          <a:extLst>
            <a:ext uri="{63B3BB69-23CF-44E3-9099-C40C66FF867C}">
              <a14:compatExt xmlns:a14="http://schemas.microsoft.com/office/drawing/2010/main" spid="_x0000_s16575"/>
            </a:ext>
            <a:ext uri="{FF2B5EF4-FFF2-40B4-BE49-F238E27FC236}">
              <a16:creationId xmlns:a16="http://schemas.microsoft.com/office/drawing/2014/main" id="{BD170F1D-A33F-4DF9-B843-78A839EDFA0A}"/>
            </a:ext>
          </a:extLst>
        </xdr:cNvPr>
        <xdr:cNvSpPr/>
      </xdr:nvSpPr>
      <xdr:spPr bwMode="auto">
        <a:xfrm>
          <a:off x="1590675" y="18183225"/>
          <a:ext cx="624125"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94</xdr:row>
      <xdr:rowOff>0</xdr:rowOff>
    </xdr:from>
    <xdr:ext cx="621196" cy="236367"/>
    <xdr:sp macro="" textlink="">
      <xdr:nvSpPr>
        <xdr:cNvPr id="585" name="Check Box 193" hidden="1">
          <a:extLst>
            <a:ext uri="{63B3BB69-23CF-44E3-9099-C40C66FF867C}">
              <a14:compatExt xmlns:a14="http://schemas.microsoft.com/office/drawing/2010/main" spid="_x0000_s16577"/>
            </a:ext>
            <a:ext uri="{FF2B5EF4-FFF2-40B4-BE49-F238E27FC236}">
              <a16:creationId xmlns:a16="http://schemas.microsoft.com/office/drawing/2014/main" id="{589ABCBD-2EE4-425D-9EB3-45C619E0B50B}"/>
            </a:ext>
          </a:extLst>
        </xdr:cNvPr>
        <xdr:cNvSpPr/>
      </xdr:nvSpPr>
      <xdr:spPr bwMode="auto">
        <a:xfrm>
          <a:off x="2009775" y="18183225"/>
          <a:ext cx="621196"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94</xdr:row>
      <xdr:rowOff>0</xdr:rowOff>
    </xdr:from>
    <xdr:ext cx="621196" cy="236370"/>
    <xdr:sp macro="" textlink="">
      <xdr:nvSpPr>
        <xdr:cNvPr id="586" name="Check Box 194" hidden="1">
          <a:extLst>
            <a:ext uri="{63B3BB69-23CF-44E3-9099-C40C66FF867C}">
              <a14:compatExt xmlns:a14="http://schemas.microsoft.com/office/drawing/2010/main" spid="_x0000_s16578"/>
            </a:ext>
            <a:ext uri="{FF2B5EF4-FFF2-40B4-BE49-F238E27FC236}">
              <a16:creationId xmlns:a16="http://schemas.microsoft.com/office/drawing/2014/main" id="{726E73C2-6E0B-428E-B7D2-85E1F4A56C2B}"/>
            </a:ext>
          </a:extLst>
        </xdr:cNvPr>
        <xdr:cNvSpPr/>
      </xdr:nvSpPr>
      <xdr:spPr bwMode="auto">
        <a:xfrm>
          <a:off x="2009775" y="18183225"/>
          <a:ext cx="621196"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94</xdr:row>
      <xdr:rowOff>0</xdr:rowOff>
    </xdr:from>
    <xdr:ext cx="622489" cy="236367"/>
    <xdr:sp macro="" textlink="">
      <xdr:nvSpPr>
        <xdr:cNvPr id="587" name="Check Box 195" hidden="1">
          <a:extLst>
            <a:ext uri="{63B3BB69-23CF-44E3-9099-C40C66FF867C}">
              <a14:compatExt xmlns:a14="http://schemas.microsoft.com/office/drawing/2010/main" spid="_x0000_s16579"/>
            </a:ext>
            <a:ext uri="{FF2B5EF4-FFF2-40B4-BE49-F238E27FC236}">
              <a16:creationId xmlns:a16="http://schemas.microsoft.com/office/drawing/2014/main" id="{96A9A2CE-5A08-4798-B663-74F63FB0D081}"/>
            </a:ext>
          </a:extLst>
        </xdr:cNvPr>
        <xdr:cNvSpPr/>
      </xdr:nvSpPr>
      <xdr:spPr bwMode="auto">
        <a:xfrm>
          <a:off x="2847975" y="18183225"/>
          <a:ext cx="622489"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94</xdr:row>
      <xdr:rowOff>0</xdr:rowOff>
    </xdr:from>
    <xdr:ext cx="622489" cy="236370"/>
    <xdr:sp macro="" textlink="">
      <xdr:nvSpPr>
        <xdr:cNvPr id="588" name="Check Box 196" hidden="1">
          <a:extLst>
            <a:ext uri="{63B3BB69-23CF-44E3-9099-C40C66FF867C}">
              <a14:compatExt xmlns:a14="http://schemas.microsoft.com/office/drawing/2010/main" spid="_x0000_s16580"/>
            </a:ext>
            <a:ext uri="{FF2B5EF4-FFF2-40B4-BE49-F238E27FC236}">
              <a16:creationId xmlns:a16="http://schemas.microsoft.com/office/drawing/2014/main" id="{B754DD08-5BE1-435A-8DAF-5AB398A1E115}"/>
            </a:ext>
          </a:extLst>
        </xdr:cNvPr>
        <xdr:cNvSpPr/>
      </xdr:nvSpPr>
      <xdr:spPr bwMode="auto">
        <a:xfrm>
          <a:off x="2847975" y="18183225"/>
          <a:ext cx="622489"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1195" cy="236367"/>
    <xdr:sp macro="" textlink="">
      <xdr:nvSpPr>
        <xdr:cNvPr id="589" name="Check Box 197" hidden="1">
          <a:extLst>
            <a:ext uri="{63B3BB69-23CF-44E3-9099-C40C66FF867C}">
              <a14:compatExt xmlns:a14="http://schemas.microsoft.com/office/drawing/2010/main" spid="_x0000_s16581"/>
            </a:ext>
            <a:ext uri="{FF2B5EF4-FFF2-40B4-BE49-F238E27FC236}">
              <a16:creationId xmlns:a16="http://schemas.microsoft.com/office/drawing/2014/main" id="{83227EC6-694C-4970-8FED-DF06E5B1AC73}"/>
            </a:ext>
          </a:extLst>
        </xdr:cNvPr>
        <xdr:cNvSpPr/>
      </xdr:nvSpPr>
      <xdr:spPr bwMode="auto">
        <a:xfrm>
          <a:off x="2428875" y="18183225"/>
          <a:ext cx="621195"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1195" cy="236370"/>
    <xdr:sp macro="" textlink="">
      <xdr:nvSpPr>
        <xdr:cNvPr id="590" name="Check Box 198" hidden="1">
          <a:extLst>
            <a:ext uri="{63B3BB69-23CF-44E3-9099-C40C66FF867C}">
              <a14:compatExt xmlns:a14="http://schemas.microsoft.com/office/drawing/2010/main" spid="_x0000_s16582"/>
            </a:ext>
            <a:ext uri="{FF2B5EF4-FFF2-40B4-BE49-F238E27FC236}">
              <a16:creationId xmlns:a16="http://schemas.microsoft.com/office/drawing/2014/main" id="{4F7FDBDF-6FB3-4DFE-A538-1F70CEA0387B}"/>
            </a:ext>
          </a:extLst>
        </xdr:cNvPr>
        <xdr:cNvSpPr/>
      </xdr:nvSpPr>
      <xdr:spPr bwMode="auto">
        <a:xfrm>
          <a:off x="2428875" y="18183225"/>
          <a:ext cx="621195"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6367"/>
    <xdr:sp macro="" textlink="">
      <xdr:nvSpPr>
        <xdr:cNvPr id="591" name="Check Box 199" hidden="1">
          <a:extLst>
            <a:ext uri="{63B3BB69-23CF-44E3-9099-C40C66FF867C}">
              <a14:compatExt xmlns:a14="http://schemas.microsoft.com/office/drawing/2010/main" spid="_x0000_s16583"/>
            </a:ext>
            <a:ext uri="{FF2B5EF4-FFF2-40B4-BE49-F238E27FC236}">
              <a16:creationId xmlns:a16="http://schemas.microsoft.com/office/drawing/2014/main" id="{17455978-BB0C-4E7C-935B-2E408D3AD876}"/>
            </a:ext>
          </a:extLst>
        </xdr:cNvPr>
        <xdr:cNvSpPr/>
      </xdr:nvSpPr>
      <xdr:spPr bwMode="auto">
        <a:xfrm>
          <a:off x="2428875" y="18183225"/>
          <a:ext cx="624152"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6370"/>
    <xdr:sp macro="" textlink="">
      <xdr:nvSpPr>
        <xdr:cNvPr id="592" name="Check Box 200" hidden="1">
          <a:extLst>
            <a:ext uri="{63B3BB69-23CF-44E3-9099-C40C66FF867C}">
              <a14:compatExt xmlns:a14="http://schemas.microsoft.com/office/drawing/2010/main" spid="_x0000_s16584"/>
            </a:ext>
            <a:ext uri="{FF2B5EF4-FFF2-40B4-BE49-F238E27FC236}">
              <a16:creationId xmlns:a16="http://schemas.microsoft.com/office/drawing/2014/main" id="{443F065A-1097-4E38-A73B-3ED59E1D9678}"/>
            </a:ext>
          </a:extLst>
        </xdr:cNvPr>
        <xdr:cNvSpPr/>
      </xdr:nvSpPr>
      <xdr:spPr bwMode="auto">
        <a:xfrm>
          <a:off x="2428875" y="18183225"/>
          <a:ext cx="624152"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94</xdr:row>
      <xdr:rowOff>0</xdr:rowOff>
    </xdr:from>
    <xdr:ext cx="621196" cy="236367"/>
    <xdr:sp macro="" textlink="">
      <xdr:nvSpPr>
        <xdr:cNvPr id="593" name="Check Box 201" hidden="1">
          <a:extLst>
            <a:ext uri="{63B3BB69-23CF-44E3-9099-C40C66FF867C}">
              <a14:compatExt xmlns:a14="http://schemas.microsoft.com/office/drawing/2010/main" spid="_x0000_s16585"/>
            </a:ext>
            <a:ext uri="{FF2B5EF4-FFF2-40B4-BE49-F238E27FC236}">
              <a16:creationId xmlns:a16="http://schemas.microsoft.com/office/drawing/2014/main" id="{0CEE4396-1A8C-4C77-9AD7-EF55590AD674}"/>
            </a:ext>
          </a:extLst>
        </xdr:cNvPr>
        <xdr:cNvSpPr/>
      </xdr:nvSpPr>
      <xdr:spPr bwMode="auto">
        <a:xfrm>
          <a:off x="4943475" y="18183225"/>
          <a:ext cx="621196"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94</xdr:row>
      <xdr:rowOff>0</xdr:rowOff>
    </xdr:from>
    <xdr:ext cx="621196" cy="236370"/>
    <xdr:sp macro="" textlink="">
      <xdr:nvSpPr>
        <xdr:cNvPr id="594" name="Check Box 202" hidden="1">
          <a:extLst>
            <a:ext uri="{63B3BB69-23CF-44E3-9099-C40C66FF867C}">
              <a14:compatExt xmlns:a14="http://schemas.microsoft.com/office/drawing/2010/main" spid="_x0000_s16586"/>
            </a:ext>
            <a:ext uri="{FF2B5EF4-FFF2-40B4-BE49-F238E27FC236}">
              <a16:creationId xmlns:a16="http://schemas.microsoft.com/office/drawing/2014/main" id="{76D11570-A6CB-4DA8-9096-F148E5A9046C}"/>
            </a:ext>
          </a:extLst>
        </xdr:cNvPr>
        <xdr:cNvSpPr/>
      </xdr:nvSpPr>
      <xdr:spPr bwMode="auto">
        <a:xfrm>
          <a:off x="4943475" y="18183225"/>
          <a:ext cx="621196"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7777"/>
    <xdr:sp macro="" textlink="">
      <xdr:nvSpPr>
        <xdr:cNvPr id="595" name="Check Box 203" hidden="1">
          <a:extLst>
            <a:ext uri="{63B3BB69-23CF-44E3-9099-C40C66FF867C}">
              <a14:compatExt xmlns:a14="http://schemas.microsoft.com/office/drawing/2010/main" spid="_x0000_s16587"/>
            </a:ext>
            <a:ext uri="{FF2B5EF4-FFF2-40B4-BE49-F238E27FC236}">
              <a16:creationId xmlns:a16="http://schemas.microsoft.com/office/drawing/2014/main" id="{13E440E8-6638-4438-83B2-0C1A2AAC38FC}"/>
            </a:ext>
          </a:extLst>
        </xdr:cNvPr>
        <xdr:cNvSpPr/>
      </xdr:nvSpPr>
      <xdr:spPr bwMode="auto">
        <a:xfrm>
          <a:off x="2428875" y="18183225"/>
          <a:ext cx="624152"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5056"/>
    <xdr:sp macro="" textlink="">
      <xdr:nvSpPr>
        <xdr:cNvPr id="596" name="Check Box 204" hidden="1">
          <a:extLst>
            <a:ext uri="{63B3BB69-23CF-44E3-9099-C40C66FF867C}">
              <a14:compatExt xmlns:a14="http://schemas.microsoft.com/office/drawing/2010/main" spid="_x0000_s16588"/>
            </a:ext>
            <a:ext uri="{FF2B5EF4-FFF2-40B4-BE49-F238E27FC236}">
              <a16:creationId xmlns:a16="http://schemas.microsoft.com/office/drawing/2014/main" id="{A140B1F1-4E98-4558-B963-4556577B0E1D}"/>
            </a:ext>
          </a:extLst>
        </xdr:cNvPr>
        <xdr:cNvSpPr/>
      </xdr:nvSpPr>
      <xdr:spPr bwMode="auto">
        <a:xfrm>
          <a:off x="2428875" y="18183225"/>
          <a:ext cx="624152"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94</xdr:row>
      <xdr:rowOff>0</xdr:rowOff>
    </xdr:from>
    <xdr:ext cx="622489" cy="237777"/>
    <xdr:sp macro="" textlink="">
      <xdr:nvSpPr>
        <xdr:cNvPr id="597" name="Check Box 205" hidden="1">
          <a:extLst>
            <a:ext uri="{63B3BB69-23CF-44E3-9099-C40C66FF867C}">
              <a14:compatExt xmlns:a14="http://schemas.microsoft.com/office/drawing/2010/main" spid="_x0000_s16589"/>
            </a:ext>
            <a:ext uri="{FF2B5EF4-FFF2-40B4-BE49-F238E27FC236}">
              <a16:creationId xmlns:a16="http://schemas.microsoft.com/office/drawing/2014/main" id="{8DFF4718-F646-4ECD-9E01-01221C0128BD}"/>
            </a:ext>
          </a:extLst>
        </xdr:cNvPr>
        <xdr:cNvSpPr/>
      </xdr:nvSpPr>
      <xdr:spPr bwMode="auto">
        <a:xfrm>
          <a:off x="2847975" y="18183225"/>
          <a:ext cx="622489"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7777"/>
    <xdr:sp macro="" textlink="">
      <xdr:nvSpPr>
        <xdr:cNvPr id="598" name="Check Box 206" hidden="1">
          <a:extLst>
            <a:ext uri="{63B3BB69-23CF-44E3-9099-C40C66FF867C}">
              <a14:compatExt xmlns:a14="http://schemas.microsoft.com/office/drawing/2010/main" spid="_x0000_s16590"/>
            </a:ext>
            <a:ext uri="{FF2B5EF4-FFF2-40B4-BE49-F238E27FC236}">
              <a16:creationId xmlns:a16="http://schemas.microsoft.com/office/drawing/2014/main" id="{8FE1F8AB-3FDB-4DA1-A993-BBFEF30CFB9A}"/>
            </a:ext>
          </a:extLst>
        </xdr:cNvPr>
        <xdr:cNvSpPr/>
      </xdr:nvSpPr>
      <xdr:spPr bwMode="auto">
        <a:xfrm>
          <a:off x="1590675" y="18183225"/>
          <a:ext cx="624125"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5055"/>
    <xdr:sp macro="" textlink="">
      <xdr:nvSpPr>
        <xdr:cNvPr id="599" name="Check Box 207" hidden="1">
          <a:extLst>
            <a:ext uri="{63B3BB69-23CF-44E3-9099-C40C66FF867C}">
              <a14:compatExt xmlns:a14="http://schemas.microsoft.com/office/drawing/2010/main" spid="_x0000_s16591"/>
            </a:ext>
            <a:ext uri="{FF2B5EF4-FFF2-40B4-BE49-F238E27FC236}">
              <a16:creationId xmlns:a16="http://schemas.microsoft.com/office/drawing/2014/main" id="{78B7E4C4-EF95-47F4-A86E-235E2526D667}"/>
            </a:ext>
          </a:extLst>
        </xdr:cNvPr>
        <xdr:cNvSpPr/>
      </xdr:nvSpPr>
      <xdr:spPr bwMode="auto">
        <a:xfrm>
          <a:off x="1590675" y="18183225"/>
          <a:ext cx="624125"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5056"/>
    <xdr:sp macro="" textlink="">
      <xdr:nvSpPr>
        <xdr:cNvPr id="600" name="Check Box 208" hidden="1">
          <a:extLst>
            <a:ext uri="{63B3BB69-23CF-44E3-9099-C40C66FF867C}">
              <a14:compatExt xmlns:a14="http://schemas.microsoft.com/office/drawing/2010/main" spid="_x0000_s16592"/>
            </a:ext>
            <a:ext uri="{FF2B5EF4-FFF2-40B4-BE49-F238E27FC236}">
              <a16:creationId xmlns:a16="http://schemas.microsoft.com/office/drawing/2014/main" id="{36316581-FBE6-4635-BD6F-EFD41A0D817B}"/>
            </a:ext>
          </a:extLst>
        </xdr:cNvPr>
        <xdr:cNvSpPr/>
      </xdr:nvSpPr>
      <xdr:spPr bwMode="auto">
        <a:xfrm>
          <a:off x="1590675" y="18183225"/>
          <a:ext cx="624125"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5055"/>
    <xdr:sp macro="" textlink="">
      <xdr:nvSpPr>
        <xdr:cNvPr id="601" name="Check Box 209" hidden="1">
          <a:extLst>
            <a:ext uri="{63B3BB69-23CF-44E3-9099-C40C66FF867C}">
              <a14:compatExt xmlns:a14="http://schemas.microsoft.com/office/drawing/2010/main" spid="_x0000_s16593"/>
            </a:ext>
            <a:ext uri="{FF2B5EF4-FFF2-40B4-BE49-F238E27FC236}">
              <a16:creationId xmlns:a16="http://schemas.microsoft.com/office/drawing/2014/main" id="{543BF8C2-96D0-4C43-A587-E52228847EB1}"/>
            </a:ext>
          </a:extLst>
        </xdr:cNvPr>
        <xdr:cNvSpPr/>
      </xdr:nvSpPr>
      <xdr:spPr bwMode="auto">
        <a:xfrm>
          <a:off x="1590675" y="18183225"/>
          <a:ext cx="624125"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5055"/>
    <xdr:sp macro="" textlink="">
      <xdr:nvSpPr>
        <xdr:cNvPr id="602" name="Check Box 214" hidden="1">
          <a:extLst>
            <a:ext uri="{63B3BB69-23CF-44E3-9099-C40C66FF867C}">
              <a14:compatExt xmlns:a14="http://schemas.microsoft.com/office/drawing/2010/main" spid="_x0000_s16598"/>
            </a:ext>
            <a:ext uri="{FF2B5EF4-FFF2-40B4-BE49-F238E27FC236}">
              <a16:creationId xmlns:a16="http://schemas.microsoft.com/office/drawing/2014/main" id="{05DABA09-A0E8-413C-9365-EF2A23E35042}"/>
            </a:ext>
          </a:extLst>
        </xdr:cNvPr>
        <xdr:cNvSpPr/>
      </xdr:nvSpPr>
      <xdr:spPr bwMode="auto">
        <a:xfrm>
          <a:off x="2428875" y="18183225"/>
          <a:ext cx="624152"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314737"/>
    <xdr:sp macro="" textlink="">
      <xdr:nvSpPr>
        <xdr:cNvPr id="603" name="Check Box 229" hidden="1">
          <a:extLst>
            <a:ext uri="{63B3BB69-23CF-44E3-9099-C40C66FF867C}">
              <a14:compatExt xmlns:a14="http://schemas.microsoft.com/office/drawing/2010/main" spid="_x0000_s16613"/>
            </a:ext>
            <a:ext uri="{FF2B5EF4-FFF2-40B4-BE49-F238E27FC236}">
              <a16:creationId xmlns:a16="http://schemas.microsoft.com/office/drawing/2014/main" id="{35AB1E32-C6EA-49B9-9231-A274679E39E5}"/>
            </a:ext>
          </a:extLst>
        </xdr:cNvPr>
        <xdr:cNvSpPr/>
      </xdr:nvSpPr>
      <xdr:spPr bwMode="auto">
        <a:xfrm>
          <a:off x="1590675" y="17935575"/>
          <a:ext cx="624125" cy="3147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4152" cy="314737"/>
    <xdr:sp macro="" textlink="">
      <xdr:nvSpPr>
        <xdr:cNvPr id="604" name="Check Box 230" hidden="1">
          <a:extLst>
            <a:ext uri="{63B3BB69-23CF-44E3-9099-C40C66FF867C}">
              <a14:compatExt xmlns:a14="http://schemas.microsoft.com/office/drawing/2010/main" spid="_x0000_s16614"/>
            </a:ext>
            <a:ext uri="{FF2B5EF4-FFF2-40B4-BE49-F238E27FC236}">
              <a16:creationId xmlns:a16="http://schemas.microsoft.com/office/drawing/2014/main" id="{3A3D6DB8-6B6E-4FA2-AEF2-701C66FB21EA}"/>
            </a:ext>
          </a:extLst>
        </xdr:cNvPr>
        <xdr:cNvSpPr/>
      </xdr:nvSpPr>
      <xdr:spPr bwMode="auto">
        <a:xfrm>
          <a:off x="2428875" y="17935575"/>
          <a:ext cx="624152" cy="3147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4152" cy="315535"/>
    <xdr:sp macro="" textlink="">
      <xdr:nvSpPr>
        <xdr:cNvPr id="605" name="Check Box 231" hidden="1">
          <a:extLst>
            <a:ext uri="{63B3BB69-23CF-44E3-9099-C40C66FF867C}">
              <a14:compatExt xmlns:a14="http://schemas.microsoft.com/office/drawing/2010/main" spid="_x0000_s16615"/>
            </a:ext>
            <a:ext uri="{FF2B5EF4-FFF2-40B4-BE49-F238E27FC236}">
              <a16:creationId xmlns:a16="http://schemas.microsoft.com/office/drawing/2014/main" id="{C4BC0AE7-2378-491E-99F2-E540E606787A}"/>
            </a:ext>
          </a:extLst>
        </xdr:cNvPr>
        <xdr:cNvSpPr/>
      </xdr:nvSpPr>
      <xdr:spPr bwMode="auto">
        <a:xfrm>
          <a:off x="2428875" y="17935575"/>
          <a:ext cx="624152" cy="315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315535"/>
    <xdr:sp macro="" textlink="">
      <xdr:nvSpPr>
        <xdr:cNvPr id="606" name="Check Box 232" hidden="1">
          <a:extLst>
            <a:ext uri="{63B3BB69-23CF-44E3-9099-C40C66FF867C}">
              <a14:compatExt xmlns:a14="http://schemas.microsoft.com/office/drawing/2010/main" spid="_x0000_s16616"/>
            </a:ext>
            <a:ext uri="{FF2B5EF4-FFF2-40B4-BE49-F238E27FC236}">
              <a16:creationId xmlns:a16="http://schemas.microsoft.com/office/drawing/2014/main" id="{A9BD7493-9C87-4067-B68B-46320C006B23}"/>
            </a:ext>
          </a:extLst>
        </xdr:cNvPr>
        <xdr:cNvSpPr/>
      </xdr:nvSpPr>
      <xdr:spPr bwMode="auto">
        <a:xfrm>
          <a:off x="1590675" y="17935575"/>
          <a:ext cx="624125" cy="315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1195" cy="231913"/>
    <xdr:sp macro="" textlink="">
      <xdr:nvSpPr>
        <xdr:cNvPr id="607" name="Check Box 179" hidden="1">
          <a:extLst>
            <a:ext uri="{63B3BB69-23CF-44E3-9099-C40C66FF867C}">
              <a14:compatExt xmlns:a14="http://schemas.microsoft.com/office/drawing/2010/main" spid="_x0000_s16563"/>
            </a:ext>
            <a:ext uri="{FF2B5EF4-FFF2-40B4-BE49-F238E27FC236}">
              <a16:creationId xmlns:a16="http://schemas.microsoft.com/office/drawing/2014/main" id="{3981F93B-206F-49D3-AB77-43620031091C}"/>
            </a:ext>
          </a:extLst>
        </xdr:cNvPr>
        <xdr:cNvSpPr/>
      </xdr:nvSpPr>
      <xdr:spPr bwMode="auto">
        <a:xfrm>
          <a:off x="1590675" y="17935575"/>
          <a:ext cx="62119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1195" cy="233225"/>
    <xdr:sp macro="" textlink="">
      <xdr:nvSpPr>
        <xdr:cNvPr id="608" name="Check Box 180" hidden="1">
          <a:extLst>
            <a:ext uri="{63B3BB69-23CF-44E3-9099-C40C66FF867C}">
              <a14:compatExt xmlns:a14="http://schemas.microsoft.com/office/drawing/2010/main" spid="_x0000_s16564"/>
            </a:ext>
            <a:ext uri="{FF2B5EF4-FFF2-40B4-BE49-F238E27FC236}">
              <a16:creationId xmlns:a16="http://schemas.microsoft.com/office/drawing/2014/main" id="{5C0E775B-CBD1-4DF7-AA75-BE0578D27554}"/>
            </a:ext>
          </a:extLst>
        </xdr:cNvPr>
        <xdr:cNvSpPr/>
      </xdr:nvSpPr>
      <xdr:spPr bwMode="auto">
        <a:xfrm>
          <a:off x="1590675" y="17935575"/>
          <a:ext cx="621195" cy="233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321"/>
    <xdr:sp macro="" textlink="">
      <xdr:nvSpPr>
        <xdr:cNvPr id="609" name="Check Box 182" hidden="1">
          <a:extLst>
            <a:ext uri="{63B3BB69-23CF-44E3-9099-C40C66FF867C}">
              <a14:compatExt xmlns:a14="http://schemas.microsoft.com/office/drawing/2010/main" spid="_x0000_s16566"/>
            </a:ext>
            <a:ext uri="{FF2B5EF4-FFF2-40B4-BE49-F238E27FC236}">
              <a16:creationId xmlns:a16="http://schemas.microsoft.com/office/drawing/2014/main" id="{C4859A7F-F14E-45C2-B285-A19D974CCCE8}"/>
            </a:ext>
          </a:extLst>
        </xdr:cNvPr>
        <xdr:cNvSpPr/>
      </xdr:nvSpPr>
      <xdr:spPr bwMode="auto">
        <a:xfrm>
          <a:off x="1590675" y="179355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29913"/>
    <xdr:sp macro="" textlink="">
      <xdr:nvSpPr>
        <xdr:cNvPr id="610" name="Check Box 186" hidden="1">
          <a:extLst>
            <a:ext uri="{63B3BB69-23CF-44E3-9099-C40C66FF867C}">
              <a14:compatExt xmlns:a14="http://schemas.microsoft.com/office/drawing/2010/main" spid="_x0000_s16570"/>
            </a:ext>
            <a:ext uri="{FF2B5EF4-FFF2-40B4-BE49-F238E27FC236}">
              <a16:creationId xmlns:a16="http://schemas.microsoft.com/office/drawing/2014/main" id="{6258088E-5326-4B5D-854B-1D0ADF26933E}"/>
            </a:ext>
          </a:extLst>
        </xdr:cNvPr>
        <xdr:cNvSpPr/>
      </xdr:nvSpPr>
      <xdr:spPr bwMode="auto">
        <a:xfrm>
          <a:off x="1590675" y="179355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911"/>
    <xdr:sp macro="" textlink="">
      <xdr:nvSpPr>
        <xdr:cNvPr id="611" name="Check Box 187" hidden="1">
          <a:extLst>
            <a:ext uri="{63B3BB69-23CF-44E3-9099-C40C66FF867C}">
              <a14:compatExt xmlns:a14="http://schemas.microsoft.com/office/drawing/2010/main" spid="_x0000_s16571"/>
            </a:ext>
            <a:ext uri="{FF2B5EF4-FFF2-40B4-BE49-F238E27FC236}">
              <a16:creationId xmlns:a16="http://schemas.microsoft.com/office/drawing/2014/main" id="{7D1F21CE-3CE4-4149-8CE3-F301057CF603}"/>
            </a:ext>
          </a:extLst>
        </xdr:cNvPr>
        <xdr:cNvSpPr/>
      </xdr:nvSpPr>
      <xdr:spPr bwMode="auto">
        <a:xfrm>
          <a:off x="1590675" y="179355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311428"/>
    <xdr:sp macro="" textlink="">
      <xdr:nvSpPr>
        <xdr:cNvPr id="612" name="Check Box 229" hidden="1">
          <a:extLst>
            <a:ext uri="{63B3BB69-23CF-44E3-9099-C40C66FF867C}">
              <a14:compatExt xmlns:a14="http://schemas.microsoft.com/office/drawing/2010/main" spid="_x0000_s16613"/>
            </a:ext>
            <a:ext uri="{FF2B5EF4-FFF2-40B4-BE49-F238E27FC236}">
              <a16:creationId xmlns:a16="http://schemas.microsoft.com/office/drawing/2014/main" id="{442655D1-62F5-44BC-AEEA-FFA628E2FB86}"/>
            </a:ext>
          </a:extLst>
        </xdr:cNvPr>
        <xdr:cNvSpPr/>
      </xdr:nvSpPr>
      <xdr:spPr bwMode="auto">
        <a:xfrm>
          <a:off x="1590675" y="179355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8650" cy="311428"/>
    <xdr:sp macro="" textlink="">
      <xdr:nvSpPr>
        <xdr:cNvPr id="613" name="Check Box 230" hidden="1">
          <a:extLst>
            <a:ext uri="{63B3BB69-23CF-44E3-9099-C40C66FF867C}">
              <a14:compatExt xmlns:a14="http://schemas.microsoft.com/office/drawing/2010/main" spid="_x0000_s16614"/>
            </a:ext>
            <a:ext uri="{FF2B5EF4-FFF2-40B4-BE49-F238E27FC236}">
              <a16:creationId xmlns:a16="http://schemas.microsoft.com/office/drawing/2014/main" id="{BFEBE27F-0493-4F48-BAEE-2118AFFB7D09}"/>
            </a:ext>
          </a:extLst>
        </xdr:cNvPr>
        <xdr:cNvSpPr/>
      </xdr:nvSpPr>
      <xdr:spPr bwMode="auto">
        <a:xfrm>
          <a:off x="2428875" y="179355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8650" cy="312226"/>
    <xdr:sp macro="" textlink="">
      <xdr:nvSpPr>
        <xdr:cNvPr id="614" name="Check Box 231" hidden="1">
          <a:extLst>
            <a:ext uri="{63B3BB69-23CF-44E3-9099-C40C66FF867C}">
              <a14:compatExt xmlns:a14="http://schemas.microsoft.com/office/drawing/2010/main" spid="_x0000_s16615"/>
            </a:ext>
            <a:ext uri="{FF2B5EF4-FFF2-40B4-BE49-F238E27FC236}">
              <a16:creationId xmlns:a16="http://schemas.microsoft.com/office/drawing/2014/main" id="{8257F344-5CF5-4B7F-924F-5C7E49CB82AE}"/>
            </a:ext>
          </a:extLst>
        </xdr:cNvPr>
        <xdr:cNvSpPr/>
      </xdr:nvSpPr>
      <xdr:spPr bwMode="auto">
        <a:xfrm>
          <a:off x="2428875" y="179355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312226"/>
    <xdr:sp macro="" textlink="">
      <xdr:nvSpPr>
        <xdr:cNvPr id="615" name="Check Box 232" hidden="1">
          <a:extLst>
            <a:ext uri="{63B3BB69-23CF-44E3-9099-C40C66FF867C}">
              <a14:compatExt xmlns:a14="http://schemas.microsoft.com/office/drawing/2010/main" spid="_x0000_s16616"/>
            </a:ext>
            <a:ext uri="{FF2B5EF4-FFF2-40B4-BE49-F238E27FC236}">
              <a16:creationId xmlns:a16="http://schemas.microsoft.com/office/drawing/2014/main" id="{57C9824D-0FC4-48C3-8E0E-A78FAFBD6F0E}"/>
            </a:ext>
          </a:extLst>
        </xdr:cNvPr>
        <xdr:cNvSpPr/>
      </xdr:nvSpPr>
      <xdr:spPr bwMode="auto">
        <a:xfrm>
          <a:off x="1590675" y="179355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28602"/>
    <xdr:sp macro="" textlink="">
      <xdr:nvSpPr>
        <xdr:cNvPr id="616" name="Check Box 211" hidden="1">
          <a:extLst>
            <a:ext uri="{63B3BB69-23CF-44E3-9099-C40C66FF867C}">
              <a14:compatExt xmlns:a14="http://schemas.microsoft.com/office/drawing/2010/main" spid="_x0000_s16595"/>
            </a:ext>
            <a:ext uri="{FF2B5EF4-FFF2-40B4-BE49-F238E27FC236}">
              <a16:creationId xmlns:a16="http://schemas.microsoft.com/office/drawing/2014/main" id="{EE10B31A-F6A4-4872-872A-910B65660C1B}"/>
            </a:ext>
          </a:extLst>
        </xdr:cNvPr>
        <xdr:cNvSpPr/>
      </xdr:nvSpPr>
      <xdr:spPr bwMode="auto">
        <a:xfrm>
          <a:off x="1590675" y="179355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1321"/>
    <xdr:sp macro="" textlink="">
      <xdr:nvSpPr>
        <xdr:cNvPr id="617" name="Check Box 224" hidden="1">
          <a:extLst>
            <a:ext uri="{63B3BB69-23CF-44E3-9099-C40C66FF867C}">
              <a14:compatExt xmlns:a14="http://schemas.microsoft.com/office/drawing/2010/main" spid="_x0000_s16608"/>
            </a:ext>
            <a:ext uri="{FF2B5EF4-FFF2-40B4-BE49-F238E27FC236}">
              <a16:creationId xmlns:a16="http://schemas.microsoft.com/office/drawing/2014/main" id="{EF6721F8-C0A9-4395-9FFE-6277D97B1B7A}"/>
            </a:ext>
          </a:extLst>
        </xdr:cNvPr>
        <xdr:cNvSpPr/>
      </xdr:nvSpPr>
      <xdr:spPr bwMode="auto">
        <a:xfrm>
          <a:off x="1590675" y="1818322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6396"/>
    <xdr:sp macro="" textlink="">
      <xdr:nvSpPr>
        <xdr:cNvPr id="618" name="Check Box 225" hidden="1">
          <a:extLst>
            <a:ext uri="{63B3BB69-23CF-44E3-9099-C40C66FF867C}">
              <a14:compatExt xmlns:a14="http://schemas.microsoft.com/office/drawing/2010/main" spid="_x0000_s16609"/>
            </a:ext>
            <a:ext uri="{FF2B5EF4-FFF2-40B4-BE49-F238E27FC236}">
              <a16:creationId xmlns:a16="http://schemas.microsoft.com/office/drawing/2014/main" id="{A8F81BBF-B5EB-4D87-B0BA-9D66E4D01A70}"/>
            </a:ext>
          </a:extLst>
        </xdr:cNvPr>
        <xdr:cNvSpPr/>
      </xdr:nvSpPr>
      <xdr:spPr bwMode="auto">
        <a:xfrm>
          <a:off x="1590675" y="181832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29913"/>
    <xdr:sp macro="" textlink="">
      <xdr:nvSpPr>
        <xdr:cNvPr id="619" name="Check Box 186" hidden="1">
          <a:extLst>
            <a:ext uri="{63B3BB69-23CF-44E3-9099-C40C66FF867C}">
              <a14:compatExt xmlns:a14="http://schemas.microsoft.com/office/drawing/2010/main" spid="_x0000_s16570"/>
            </a:ext>
            <a:ext uri="{FF2B5EF4-FFF2-40B4-BE49-F238E27FC236}">
              <a16:creationId xmlns:a16="http://schemas.microsoft.com/office/drawing/2014/main" id="{49057F87-8B21-44F1-8CA3-5DE02B48AD6F}"/>
            </a:ext>
          </a:extLst>
        </xdr:cNvPr>
        <xdr:cNvSpPr/>
      </xdr:nvSpPr>
      <xdr:spPr bwMode="auto">
        <a:xfrm>
          <a:off x="2219325" y="179355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31911"/>
    <xdr:sp macro="" textlink="">
      <xdr:nvSpPr>
        <xdr:cNvPr id="620" name="Check Box 187" hidden="1">
          <a:extLst>
            <a:ext uri="{63B3BB69-23CF-44E3-9099-C40C66FF867C}">
              <a14:compatExt xmlns:a14="http://schemas.microsoft.com/office/drawing/2010/main" spid="_x0000_s16571"/>
            </a:ext>
            <a:ext uri="{FF2B5EF4-FFF2-40B4-BE49-F238E27FC236}">
              <a16:creationId xmlns:a16="http://schemas.microsoft.com/office/drawing/2014/main" id="{6AACCAD4-DAEA-4155-8372-84EDBBD37E45}"/>
            </a:ext>
          </a:extLst>
        </xdr:cNvPr>
        <xdr:cNvSpPr/>
      </xdr:nvSpPr>
      <xdr:spPr bwMode="auto">
        <a:xfrm>
          <a:off x="2219325" y="179355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311428"/>
    <xdr:sp macro="" textlink="">
      <xdr:nvSpPr>
        <xdr:cNvPr id="621" name="Check Box 229" hidden="1">
          <a:extLst>
            <a:ext uri="{63B3BB69-23CF-44E3-9099-C40C66FF867C}">
              <a14:compatExt xmlns:a14="http://schemas.microsoft.com/office/drawing/2010/main" spid="_x0000_s16613"/>
            </a:ext>
            <a:ext uri="{FF2B5EF4-FFF2-40B4-BE49-F238E27FC236}">
              <a16:creationId xmlns:a16="http://schemas.microsoft.com/office/drawing/2014/main" id="{3B254C46-0FFF-49B2-9FC6-D1E569B333C4}"/>
            </a:ext>
          </a:extLst>
        </xdr:cNvPr>
        <xdr:cNvSpPr/>
      </xdr:nvSpPr>
      <xdr:spPr bwMode="auto">
        <a:xfrm>
          <a:off x="2219325" y="179355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312226"/>
    <xdr:sp macro="" textlink="">
      <xdr:nvSpPr>
        <xdr:cNvPr id="622" name="Check Box 232" hidden="1">
          <a:extLst>
            <a:ext uri="{63B3BB69-23CF-44E3-9099-C40C66FF867C}">
              <a14:compatExt xmlns:a14="http://schemas.microsoft.com/office/drawing/2010/main" spid="_x0000_s16616"/>
            </a:ext>
            <a:ext uri="{FF2B5EF4-FFF2-40B4-BE49-F238E27FC236}">
              <a16:creationId xmlns:a16="http://schemas.microsoft.com/office/drawing/2014/main" id="{55C63CD8-AEC4-47FC-A5E0-99A7716290B3}"/>
            </a:ext>
          </a:extLst>
        </xdr:cNvPr>
        <xdr:cNvSpPr/>
      </xdr:nvSpPr>
      <xdr:spPr bwMode="auto">
        <a:xfrm>
          <a:off x="2219325" y="179355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28602"/>
    <xdr:sp macro="" textlink="">
      <xdr:nvSpPr>
        <xdr:cNvPr id="623" name="Check Box 211" hidden="1">
          <a:extLst>
            <a:ext uri="{63B3BB69-23CF-44E3-9099-C40C66FF867C}">
              <a14:compatExt xmlns:a14="http://schemas.microsoft.com/office/drawing/2010/main" spid="_x0000_s16595"/>
            </a:ext>
            <a:ext uri="{FF2B5EF4-FFF2-40B4-BE49-F238E27FC236}">
              <a16:creationId xmlns:a16="http://schemas.microsoft.com/office/drawing/2014/main" id="{D514E2D6-BC87-4530-8223-D73B90D87F73}"/>
            </a:ext>
          </a:extLst>
        </xdr:cNvPr>
        <xdr:cNvSpPr/>
      </xdr:nvSpPr>
      <xdr:spPr bwMode="auto">
        <a:xfrm>
          <a:off x="2219325" y="179355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36396"/>
    <xdr:sp macro="" textlink="">
      <xdr:nvSpPr>
        <xdr:cNvPr id="624" name="Check Box 225" hidden="1">
          <a:extLst>
            <a:ext uri="{63B3BB69-23CF-44E3-9099-C40C66FF867C}">
              <a14:compatExt xmlns:a14="http://schemas.microsoft.com/office/drawing/2010/main" spid="_x0000_s16609"/>
            </a:ext>
            <a:ext uri="{FF2B5EF4-FFF2-40B4-BE49-F238E27FC236}">
              <a16:creationId xmlns:a16="http://schemas.microsoft.com/office/drawing/2014/main" id="{B7F38839-4037-4260-90ED-CB82A5C5EB51}"/>
            </a:ext>
          </a:extLst>
        </xdr:cNvPr>
        <xdr:cNvSpPr/>
      </xdr:nvSpPr>
      <xdr:spPr bwMode="auto">
        <a:xfrm>
          <a:off x="2219325" y="181832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29913"/>
    <xdr:sp macro="" textlink="">
      <xdr:nvSpPr>
        <xdr:cNvPr id="625" name="Check Box 186" hidden="1">
          <a:extLst>
            <a:ext uri="{63B3BB69-23CF-44E3-9099-C40C66FF867C}">
              <a14:compatExt xmlns:a14="http://schemas.microsoft.com/office/drawing/2010/main" spid="_x0000_s16570"/>
            </a:ext>
            <a:ext uri="{FF2B5EF4-FFF2-40B4-BE49-F238E27FC236}">
              <a16:creationId xmlns:a16="http://schemas.microsoft.com/office/drawing/2014/main" id="{BE0B1A6C-7F22-40D9-8F61-F9B1CBAC2404}"/>
            </a:ext>
          </a:extLst>
        </xdr:cNvPr>
        <xdr:cNvSpPr/>
      </xdr:nvSpPr>
      <xdr:spPr bwMode="auto">
        <a:xfrm>
          <a:off x="1590675" y="1818322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1911"/>
    <xdr:sp macro="" textlink="">
      <xdr:nvSpPr>
        <xdr:cNvPr id="626" name="Check Box 187" hidden="1">
          <a:extLst>
            <a:ext uri="{63B3BB69-23CF-44E3-9099-C40C66FF867C}">
              <a14:compatExt xmlns:a14="http://schemas.microsoft.com/office/drawing/2010/main" spid="_x0000_s16571"/>
            </a:ext>
            <a:ext uri="{FF2B5EF4-FFF2-40B4-BE49-F238E27FC236}">
              <a16:creationId xmlns:a16="http://schemas.microsoft.com/office/drawing/2014/main" id="{8995605C-83E1-4E7F-8A01-1CD14F9DDB80}"/>
            </a:ext>
          </a:extLst>
        </xdr:cNvPr>
        <xdr:cNvSpPr/>
      </xdr:nvSpPr>
      <xdr:spPr bwMode="auto">
        <a:xfrm>
          <a:off x="1590675" y="1818322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311428"/>
    <xdr:sp macro="" textlink="">
      <xdr:nvSpPr>
        <xdr:cNvPr id="627" name="Check Box 229" hidden="1">
          <a:extLst>
            <a:ext uri="{63B3BB69-23CF-44E3-9099-C40C66FF867C}">
              <a14:compatExt xmlns:a14="http://schemas.microsoft.com/office/drawing/2010/main" spid="_x0000_s16613"/>
            </a:ext>
            <a:ext uri="{FF2B5EF4-FFF2-40B4-BE49-F238E27FC236}">
              <a16:creationId xmlns:a16="http://schemas.microsoft.com/office/drawing/2014/main" id="{B87088CA-980D-4FD2-A9E8-A726E57D5D20}"/>
            </a:ext>
          </a:extLst>
        </xdr:cNvPr>
        <xdr:cNvSpPr/>
      </xdr:nvSpPr>
      <xdr:spPr bwMode="auto">
        <a:xfrm>
          <a:off x="1590675" y="1818322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8650" cy="311428"/>
    <xdr:sp macro="" textlink="">
      <xdr:nvSpPr>
        <xdr:cNvPr id="628" name="Check Box 230" hidden="1">
          <a:extLst>
            <a:ext uri="{63B3BB69-23CF-44E3-9099-C40C66FF867C}">
              <a14:compatExt xmlns:a14="http://schemas.microsoft.com/office/drawing/2010/main" spid="_x0000_s16614"/>
            </a:ext>
            <a:ext uri="{FF2B5EF4-FFF2-40B4-BE49-F238E27FC236}">
              <a16:creationId xmlns:a16="http://schemas.microsoft.com/office/drawing/2014/main" id="{52AE9BAF-BB45-46C1-BA70-D9885FFECB2B}"/>
            </a:ext>
          </a:extLst>
        </xdr:cNvPr>
        <xdr:cNvSpPr/>
      </xdr:nvSpPr>
      <xdr:spPr bwMode="auto">
        <a:xfrm>
          <a:off x="2428875" y="1818322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8650" cy="312226"/>
    <xdr:sp macro="" textlink="">
      <xdr:nvSpPr>
        <xdr:cNvPr id="629" name="Check Box 231" hidden="1">
          <a:extLst>
            <a:ext uri="{63B3BB69-23CF-44E3-9099-C40C66FF867C}">
              <a14:compatExt xmlns:a14="http://schemas.microsoft.com/office/drawing/2010/main" spid="_x0000_s16615"/>
            </a:ext>
            <a:ext uri="{FF2B5EF4-FFF2-40B4-BE49-F238E27FC236}">
              <a16:creationId xmlns:a16="http://schemas.microsoft.com/office/drawing/2014/main" id="{13741C49-718A-4E37-BDD6-9659B6A63E3D}"/>
            </a:ext>
          </a:extLst>
        </xdr:cNvPr>
        <xdr:cNvSpPr/>
      </xdr:nvSpPr>
      <xdr:spPr bwMode="auto">
        <a:xfrm>
          <a:off x="2428875" y="1818322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312226"/>
    <xdr:sp macro="" textlink="">
      <xdr:nvSpPr>
        <xdr:cNvPr id="630" name="Check Box 232" hidden="1">
          <a:extLst>
            <a:ext uri="{63B3BB69-23CF-44E3-9099-C40C66FF867C}">
              <a14:compatExt xmlns:a14="http://schemas.microsoft.com/office/drawing/2010/main" spid="_x0000_s16616"/>
            </a:ext>
            <a:ext uri="{FF2B5EF4-FFF2-40B4-BE49-F238E27FC236}">
              <a16:creationId xmlns:a16="http://schemas.microsoft.com/office/drawing/2014/main" id="{B2ABEC22-114F-4C3A-8DFA-6C6123CF8741}"/>
            </a:ext>
          </a:extLst>
        </xdr:cNvPr>
        <xdr:cNvSpPr/>
      </xdr:nvSpPr>
      <xdr:spPr bwMode="auto">
        <a:xfrm>
          <a:off x="1590675" y="1818322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28602"/>
    <xdr:sp macro="" textlink="">
      <xdr:nvSpPr>
        <xdr:cNvPr id="631" name="Check Box 211" hidden="1">
          <a:extLst>
            <a:ext uri="{63B3BB69-23CF-44E3-9099-C40C66FF867C}">
              <a14:compatExt xmlns:a14="http://schemas.microsoft.com/office/drawing/2010/main" spid="_x0000_s16595"/>
            </a:ext>
            <a:ext uri="{FF2B5EF4-FFF2-40B4-BE49-F238E27FC236}">
              <a16:creationId xmlns:a16="http://schemas.microsoft.com/office/drawing/2014/main" id="{B3E4A472-D86D-4DC2-941F-D9660D05779C}"/>
            </a:ext>
          </a:extLst>
        </xdr:cNvPr>
        <xdr:cNvSpPr/>
      </xdr:nvSpPr>
      <xdr:spPr bwMode="auto">
        <a:xfrm>
          <a:off x="1590675" y="1818322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1321"/>
    <xdr:sp macro="" textlink="">
      <xdr:nvSpPr>
        <xdr:cNvPr id="632" name="Check Box 224" hidden="1">
          <a:extLst>
            <a:ext uri="{63B3BB69-23CF-44E3-9099-C40C66FF867C}">
              <a14:compatExt xmlns:a14="http://schemas.microsoft.com/office/drawing/2010/main" spid="_x0000_s16608"/>
            </a:ext>
            <a:ext uri="{FF2B5EF4-FFF2-40B4-BE49-F238E27FC236}">
              <a16:creationId xmlns:a16="http://schemas.microsoft.com/office/drawing/2014/main" id="{DEAA77D3-62E9-4A98-B771-323D6C9613FD}"/>
            </a:ext>
          </a:extLst>
        </xdr:cNvPr>
        <xdr:cNvSpPr/>
      </xdr:nvSpPr>
      <xdr:spPr bwMode="auto">
        <a:xfrm>
          <a:off x="1590675" y="1818322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6396"/>
    <xdr:sp macro="" textlink="">
      <xdr:nvSpPr>
        <xdr:cNvPr id="633" name="Check Box 225" hidden="1">
          <a:extLst>
            <a:ext uri="{63B3BB69-23CF-44E3-9099-C40C66FF867C}">
              <a14:compatExt xmlns:a14="http://schemas.microsoft.com/office/drawing/2010/main" spid="_x0000_s16609"/>
            </a:ext>
            <a:ext uri="{FF2B5EF4-FFF2-40B4-BE49-F238E27FC236}">
              <a16:creationId xmlns:a16="http://schemas.microsoft.com/office/drawing/2014/main" id="{92321807-46E6-42C4-8E3E-05541A49C0C4}"/>
            </a:ext>
          </a:extLst>
        </xdr:cNvPr>
        <xdr:cNvSpPr/>
      </xdr:nvSpPr>
      <xdr:spPr bwMode="auto">
        <a:xfrm>
          <a:off x="1590675" y="181832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29913"/>
    <xdr:sp macro="" textlink="">
      <xdr:nvSpPr>
        <xdr:cNvPr id="634" name="Check Box 186" hidden="1">
          <a:extLst>
            <a:ext uri="{63B3BB69-23CF-44E3-9099-C40C66FF867C}">
              <a14:compatExt xmlns:a14="http://schemas.microsoft.com/office/drawing/2010/main" spid="_x0000_s16570"/>
            </a:ext>
            <a:ext uri="{FF2B5EF4-FFF2-40B4-BE49-F238E27FC236}">
              <a16:creationId xmlns:a16="http://schemas.microsoft.com/office/drawing/2014/main" id="{1CAFEF4D-DCE3-4359-8A32-2C1BEA5D28FB}"/>
            </a:ext>
          </a:extLst>
        </xdr:cNvPr>
        <xdr:cNvSpPr/>
      </xdr:nvSpPr>
      <xdr:spPr bwMode="auto">
        <a:xfrm>
          <a:off x="2219325" y="1818322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31911"/>
    <xdr:sp macro="" textlink="">
      <xdr:nvSpPr>
        <xdr:cNvPr id="635" name="Check Box 187" hidden="1">
          <a:extLst>
            <a:ext uri="{63B3BB69-23CF-44E3-9099-C40C66FF867C}">
              <a14:compatExt xmlns:a14="http://schemas.microsoft.com/office/drawing/2010/main" spid="_x0000_s16571"/>
            </a:ext>
            <a:ext uri="{FF2B5EF4-FFF2-40B4-BE49-F238E27FC236}">
              <a16:creationId xmlns:a16="http://schemas.microsoft.com/office/drawing/2014/main" id="{DF4C6E46-0949-49DD-AC5B-01B9D66FB88A}"/>
            </a:ext>
          </a:extLst>
        </xdr:cNvPr>
        <xdr:cNvSpPr/>
      </xdr:nvSpPr>
      <xdr:spPr bwMode="auto">
        <a:xfrm>
          <a:off x="2219325" y="1818322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311428"/>
    <xdr:sp macro="" textlink="">
      <xdr:nvSpPr>
        <xdr:cNvPr id="636" name="Check Box 229" hidden="1">
          <a:extLst>
            <a:ext uri="{63B3BB69-23CF-44E3-9099-C40C66FF867C}">
              <a14:compatExt xmlns:a14="http://schemas.microsoft.com/office/drawing/2010/main" spid="_x0000_s16613"/>
            </a:ext>
            <a:ext uri="{FF2B5EF4-FFF2-40B4-BE49-F238E27FC236}">
              <a16:creationId xmlns:a16="http://schemas.microsoft.com/office/drawing/2014/main" id="{8EE08501-FBAE-45AC-9D58-9618FCADC67A}"/>
            </a:ext>
          </a:extLst>
        </xdr:cNvPr>
        <xdr:cNvSpPr/>
      </xdr:nvSpPr>
      <xdr:spPr bwMode="auto">
        <a:xfrm>
          <a:off x="2219325" y="1818322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312226"/>
    <xdr:sp macro="" textlink="">
      <xdr:nvSpPr>
        <xdr:cNvPr id="637" name="Check Box 232" hidden="1">
          <a:extLst>
            <a:ext uri="{63B3BB69-23CF-44E3-9099-C40C66FF867C}">
              <a14:compatExt xmlns:a14="http://schemas.microsoft.com/office/drawing/2010/main" spid="_x0000_s16616"/>
            </a:ext>
            <a:ext uri="{FF2B5EF4-FFF2-40B4-BE49-F238E27FC236}">
              <a16:creationId xmlns:a16="http://schemas.microsoft.com/office/drawing/2014/main" id="{3C2756C2-8103-4B58-9796-81D14127787E}"/>
            </a:ext>
          </a:extLst>
        </xdr:cNvPr>
        <xdr:cNvSpPr/>
      </xdr:nvSpPr>
      <xdr:spPr bwMode="auto">
        <a:xfrm>
          <a:off x="2219325" y="1818322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28602"/>
    <xdr:sp macro="" textlink="">
      <xdr:nvSpPr>
        <xdr:cNvPr id="638" name="Check Box 211" hidden="1">
          <a:extLst>
            <a:ext uri="{63B3BB69-23CF-44E3-9099-C40C66FF867C}">
              <a14:compatExt xmlns:a14="http://schemas.microsoft.com/office/drawing/2010/main" spid="_x0000_s16595"/>
            </a:ext>
            <a:ext uri="{FF2B5EF4-FFF2-40B4-BE49-F238E27FC236}">
              <a16:creationId xmlns:a16="http://schemas.microsoft.com/office/drawing/2014/main" id="{5A0824BC-025A-4D8E-AB46-A5906CCD0022}"/>
            </a:ext>
          </a:extLst>
        </xdr:cNvPr>
        <xdr:cNvSpPr/>
      </xdr:nvSpPr>
      <xdr:spPr bwMode="auto">
        <a:xfrm>
          <a:off x="2219325" y="1818322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36396"/>
    <xdr:sp macro="" textlink="">
      <xdr:nvSpPr>
        <xdr:cNvPr id="639" name="Check Box 225" hidden="1">
          <a:extLst>
            <a:ext uri="{63B3BB69-23CF-44E3-9099-C40C66FF867C}">
              <a14:compatExt xmlns:a14="http://schemas.microsoft.com/office/drawing/2010/main" spid="_x0000_s16609"/>
            </a:ext>
            <a:ext uri="{FF2B5EF4-FFF2-40B4-BE49-F238E27FC236}">
              <a16:creationId xmlns:a16="http://schemas.microsoft.com/office/drawing/2014/main" id="{2060C3E2-A6E9-48EF-9A09-6C904BCE9C4B}"/>
            </a:ext>
          </a:extLst>
        </xdr:cNvPr>
        <xdr:cNvSpPr/>
      </xdr:nvSpPr>
      <xdr:spPr bwMode="auto">
        <a:xfrm>
          <a:off x="2219325" y="181832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3218"/>
    <xdr:sp macro="" textlink="">
      <xdr:nvSpPr>
        <xdr:cNvPr id="640" name="Check Box 179" hidden="1">
          <a:extLst>
            <a:ext uri="{63B3BB69-23CF-44E3-9099-C40C66FF867C}">
              <a14:compatExt xmlns:a14="http://schemas.microsoft.com/office/drawing/2010/main" spid="_x0000_s16563"/>
            </a:ext>
            <a:ext uri="{FF2B5EF4-FFF2-40B4-BE49-F238E27FC236}">
              <a16:creationId xmlns:a16="http://schemas.microsoft.com/office/drawing/2014/main" id="{D1A8BF8D-49F8-4915-9345-A4B5827BCCFE}"/>
            </a:ext>
          </a:extLst>
        </xdr:cNvPr>
        <xdr:cNvSpPr/>
      </xdr:nvSpPr>
      <xdr:spPr bwMode="auto">
        <a:xfrm>
          <a:off x="1590675" y="15135225"/>
          <a:ext cx="633551" cy="233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33551" cy="231508"/>
    <xdr:sp macro="" textlink="">
      <xdr:nvSpPr>
        <xdr:cNvPr id="641" name="Check Box 180" hidden="1">
          <a:extLst>
            <a:ext uri="{63B3BB69-23CF-44E3-9099-C40C66FF867C}">
              <a14:compatExt xmlns:a14="http://schemas.microsoft.com/office/drawing/2010/main" spid="_x0000_s16564"/>
            </a:ext>
            <a:ext uri="{FF2B5EF4-FFF2-40B4-BE49-F238E27FC236}">
              <a16:creationId xmlns:a16="http://schemas.microsoft.com/office/drawing/2014/main" id="{33A79CE0-3533-4ECF-A343-698AD23A6240}"/>
            </a:ext>
          </a:extLst>
        </xdr:cNvPr>
        <xdr:cNvSpPr/>
      </xdr:nvSpPr>
      <xdr:spPr bwMode="auto">
        <a:xfrm>
          <a:off x="1590675" y="16135350"/>
          <a:ext cx="633551" cy="231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79</xdr:row>
      <xdr:rowOff>0</xdr:rowOff>
    </xdr:from>
    <xdr:ext cx="628650" cy="228600"/>
    <xdr:sp macro="" textlink="">
      <xdr:nvSpPr>
        <xdr:cNvPr id="642" name="Check Box 170" hidden="1">
          <a:extLst>
            <a:ext uri="{63B3BB69-23CF-44E3-9099-C40C66FF867C}">
              <a14:compatExt xmlns:a14="http://schemas.microsoft.com/office/drawing/2010/main" spid="_x0000_s16554"/>
            </a:ext>
            <a:ext uri="{FF2B5EF4-FFF2-40B4-BE49-F238E27FC236}">
              <a16:creationId xmlns:a16="http://schemas.microsoft.com/office/drawing/2014/main" id="{6963B1BE-EE31-420D-A141-2CB4C61C4532}"/>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79</xdr:row>
      <xdr:rowOff>0</xdr:rowOff>
    </xdr:from>
    <xdr:ext cx="628650" cy="228600"/>
    <xdr:sp macro="" textlink="">
      <xdr:nvSpPr>
        <xdr:cNvPr id="643" name="Check Box 171" hidden="1">
          <a:extLst>
            <a:ext uri="{63B3BB69-23CF-44E3-9099-C40C66FF867C}">
              <a14:compatExt xmlns:a14="http://schemas.microsoft.com/office/drawing/2010/main" spid="_x0000_s16555"/>
            </a:ext>
            <a:ext uri="{FF2B5EF4-FFF2-40B4-BE49-F238E27FC236}">
              <a16:creationId xmlns:a16="http://schemas.microsoft.com/office/drawing/2014/main" id="{8F375497-F599-401F-8BC8-81327B05F2B5}"/>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79</xdr:row>
      <xdr:rowOff>0</xdr:rowOff>
    </xdr:from>
    <xdr:ext cx="628650" cy="228600"/>
    <xdr:sp macro="" textlink="">
      <xdr:nvSpPr>
        <xdr:cNvPr id="644" name="Check Box 172" hidden="1">
          <a:extLst>
            <a:ext uri="{63B3BB69-23CF-44E3-9099-C40C66FF867C}">
              <a14:compatExt xmlns:a14="http://schemas.microsoft.com/office/drawing/2010/main" spid="_x0000_s16556"/>
            </a:ext>
            <a:ext uri="{FF2B5EF4-FFF2-40B4-BE49-F238E27FC236}">
              <a16:creationId xmlns:a16="http://schemas.microsoft.com/office/drawing/2014/main" id="{685E379D-475A-4D43-B52A-AEC1DA8F7711}"/>
            </a:ext>
          </a:extLst>
        </xdr:cNvPr>
        <xdr:cNvSpPr/>
      </xdr:nvSpPr>
      <xdr:spPr bwMode="auto">
        <a:xfrm>
          <a:off x="263842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79</xdr:row>
      <xdr:rowOff>0</xdr:rowOff>
    </xdr:from>
    <xdr:ext cx="628650" cy="228600"/>
    <xdr:sp macro="" textlink="">
      <xdr:nvSpPr>
        <xdr:cNvPr id="645" name="Check Box 173" hidden="1">
          <a:extLst>
            <a:ext uri="{63B3BB69-23CF-44E3-9099-C40C66FF867C}">
              <a14:compatExt xmlns:a14="http://schemas.microsoft.com/office/drawing/2010/main" spid="_x0000_s16557"/>
            </a:ext>
            <a:ext uri="{FF2B5EF4-FFF2-40B4-BE49-F238E27FC236}">
              <a16:creationId xmlns:a16="http://schemas.microsoft.com/office/drawing/2014/main" id="{C41C46A8-5C57-4803-A3A4-3067530F1354}"/>
            </a:ext>
          </a:extLst>
        </xdr:cNvPr>
        <xdr:cNvSpPr/>
      </xdr:nvSpPr>
      <xdr:spPr bwMode="auto">
        <a:xfrm>
          <a:off x="263842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79</xdr:row>
      <xdr:rowOff>0</xdr:rowOff>
    </xdr:from>
    <xdr:ext cx="628650" cy="228600"/>
    <xdr:sp macro="" textlink="">
      <xdr:nvSpPr>
        <xdr:cNvPr id="646" name="Check Box 174" hidden="1">
          <a:extLst>
            <a:ext uri="{63B3BB69-23CF-44E3-9099-C40C66FF867C}">
              <a14:compatExt xmlns:a14="http://schemas.microsoft.com/office/drawing/2010/main" spid="_x0000_s16558"/>
            </a:ext>
            <a:ext uri="{FF2B5EF4-FFF2-40B4-BE49-F238E27FC236}">
              <a16:creationId xmlns:a16="http://schemas.microsoft.com/office/drawing/2014/main" id="{0F03B8B8-356A-4DFF-807E-683026694CB1}"/>
            </a:ext>
          </a:extLst>
        </xdr:cNvPr>
        <xdr:cNvSpPr/>
      </xdr:nvSpPr>
      <xdr:spPr bwMode="auto">
        <a:xfrm>
          <a:off x="5781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79</xdr:row>
      <xdr:rowOff>0</xdr:rowOff>
    </xdr:from>
    <xdr:ext cx="628650" cy="228600"/>
    <xdr:sp macro="" textlink="">
      <xdr:nvSpPr>
        <xdr:cNvPr id="647" name="Check Box 175" hidden="1">
          <a:extLst>
            <a:ext uri="{63B3BB69-23CF-44E3-9099-C40C66FF867C}">
              <a14:compatExt xmlns:a14="http://schemas.microsoft.com/office/drawing/2010/main" spid="_x0000_s16559"/>
            </a:ext>
            <a:ext uri="{FF2B5EF4-FFF2-40B4-BE49-F238E27FC236}">
              <a16:creationId xmlns:a16="http://schemas.microsoft.com/office/drawing/2014/main" id="{A3220528-4424-404F-85E4-FA9BB3EDE9A1}"/>
            </a:ext>
          </a:extLst>
        </xdr:cNvPr>
        <xdr:cNvSpPr/>
      </xdr:nvSpPr>
      <xdr:spPr bwMode="auto">
        <a:xfrm>
          <a:off x="5781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48" name="Check Box 176" hidden="1">
          <a:extLst>
            <a:ext uri="{63B3BB69-23CF-44E3-9099-C40C66FF867C}">
              <a14:compatExt xmlns:a14="http://schemas.microsoft.com/office/drawing/2010/main" spid="_x0000_s16560"/>
            </a:ext>
            <a:ext uri="{FF2B5EF4-FFF2-40B4-BE49-F238E27FC236}">
              <a16:creationId xmlns:a16="http://schemas.microsoft.com/office/drawing/2014/main" id="{64D85E36-10F0-4562-A323-1D11BA9898B3}"/>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49" name="Check Box 177" hidden="1">
          <a:extLst>
            <a:ext uri="{63B3BB69-23CF-44E3-9099-C40C66FF867C}">
              <a14:compatExt xmlns:a14="http://schemas.microsoft.com/office/drawing/2010/main" spid="_x0000_s16561"/>
            </a:ext>
            <a:ext uri="{FF2B5EF4-FFF2-40B4-BE49-F238E27FC236}">
              <a16:creationId xmlns:a16="http://schemas.microsoft.com/office/drawing/2014/main" id="{D2D9746E-5C89-4883-B0A5-8B03CED0A3AC}"/>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50" name="Check Box 235" hidden="1">
          <a:extLst>
            <a:ext uri="{63B3BB69-23CF-44E3-9099-C40C66FF867C}">
              <a14:compatExt xmlns:a14="http://schemas.microsoft.com/office/drawing/2010/main" spid="_x0000_s16619"/>
            </a:ext>
            <a:ext uri="{FF2B5EF4-FFF2-40B4-BE49-F238E27FC236}">
              <a16:creationId xmlns:a16="http://schemas.microsoft.com/office/drawing/2014/main" id="{53834A23-3311-4C5D-8ED6-C248139DBDB7}"/>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8650" cy="228600"/>
    <xdr:sp macro="" textlink="">
      <xdr:nvSpPr>
        <xdr:cNvPr id="651" name="Check Box 236" hidden="1">
          <a:extLst>
            <a:ext uri="{63B3BB69-23CF-44E3-9099-C40C66FF867C}">
              <a14:compatExt xmlns:a14="http://schemas.microsoft.com/office/drawing/2010/main" spid="_x0000_s16620"/>
            </a:ext>
            <a:ext uri="{FF2B5EF4-FFF2-40B4-BE49-F238E27FC236}">
              <a16:creationId xmlns:a16="http://schemas.microsoft.com/office/drawing/2014/main" id="{48BAD33E-5DE7-4B1B-892B-F509EA2DA9B8}"/>
            </a:ext>
          </a:extLst>
        </xdr:cNvPr>
        <xdr:cNvSpPr/>
      </xdr:nvSpPr>
      <xdr:spPr bwMode="auto">
        <a:xfrm>
          <a:off x="41052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652" name="Check Box 235" hidden="1">
          <a:extLst>
            <a:ext uri="{63B3BB69-23CF-44E3-9099-C40C66FF867C}">
              <a14:compatExt xmlns:a14="http://schemas.microsoft.com/office/drawing/2010/main" spid="_x0000_s16619"/>
            </a:ext>
            <a:ext uri="{FF2B5EF4-FFF2-40B4-BE49-F238E27FC236}">
              <a16:creationId xmlns:a16="http://schemas.microsoft.com/office/drawing/2014/main" id="{F586665E-5E4B-4DAC-ACD6-A820CC0C0E59}"/>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653" name="Check Box 236" hidden="1">
          <a:extLst>
            <a:ext uri="{63B3BB69-23CF-44E3-9099-C40C66FF867C}">
              <a14:compatExt xmlns:a14="http://schemas.microsoft.com/office/drawing/2010/main" spid="_x0000_s16620"/>
            </a:ext>
            <a:ext uri="{FF2B5EF4-FFF2-40B4-BE49-F238E27FC236}">
              <a16:creationId xmlns:a16="http://schemas.microsoft.com/office/drawing/2014/main" id="{8CF99A65-7565-4979-AD3A-6E3313728DD6}"/>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654" name="Check Box 235" hidden="1">
          <a:extLst>
            <a:ext uri="{63B3BB69-23CF-44E3-9099-C40C66FF867C}">
              <a14:compatExt xmlns:a14="http://schemas.microsoft.com/office/drawing/2010/main" spid="_x0000_s16619"/>
            </a:ext>
            <a:ext uri="{FF2B5EF4-FFF2-40B4-BE49-F238E27FC236}">
              <a16:creationId xmlns:a16="http://schemas.microsoft.com/office/drawing/2014/main" id="{5C089387-D301-474D-91A1-2ABCE6318C5E}"/>
            </a:ext>
          </a:extLst>
        </xdr:cNvPr>
        <xdr:cNvSpPr/>
      </xdr:nvSpPr>
      <xdr:spPr bwMode="auto">
        <a:xfrm>
          <a:off x="1590675" y="151352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655" name="Check Box 236" hidden="1">
          <a:extLst>
            <a:ext uri="{63B3BB69-23CF-44E3-9099-C40C66FF867C}">
              <a14:compatExt xmlns:a14="http://schemas.microsoft.com/office/drawing/2010/main" spid="_x0000_s16620"/>
            </a:ext>
            <a:ext uri="{FF2B5EF4-FFF2-40B4-BE49-F238E27FC236}">
              <a16:creationId xmlns:a16="http://schemas.microsoft.com/office/drawing/2014/main" id="{487E5011-B4FA-4BB9-B64A-43787EB3FBAD}"/>
            </a:ext>
          </a:extLst>
        </xdr:cNvPr>
        <xdr:cNvSpPr/>
      </xdr:nvSpPr>
      <xdr:spPr bwMode="auto">
        <a:xfrm>
          <a:off x="4105275" y="15135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56" name="Check Box 235" hidden="1">
          <a:extLst>
            <a:ext uri="{63B3BB69-23CF-44E3-9099-C40C66FF867C}">
              <a14:compatExt xmlns:a14="http://schemas.microsoft.com/office/drawing/2010/main" spid="_x0000_s16619"/>
            </a:ext>
            <a:ext uri="{FF2B5EF4-FFF2-40B4-BE49-F238E27FC236}">
              <a16:creationId xmlns:a16="http://schemas.microsoft.com/office/drawing/2014/main" id="{3E30EC2C-5C42-46AB-80AF-28539A99C54E}"/>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8650" cy="228600"/>
    <xdr:sp macro="" textlink="">
      <xdr:nvSpPr>
        <xdr:cNvPr id="657" name="Check Box 236" hidden="1">
          <a:extLst>
            <a:ext uri="{63B3BB69-23CF-44E3-9099-C40C66FF867C}">
              <a14:compatExt xmlns:a14="http://schemas.microsoft.com/office/drawing/2010/main" spid="_x0000_s16620"/>
            </a:ext>
            <a:ext uri="{FF2B5EF4-FFF2-40B4-BE49-F238E27FC236}">
              <a16:creationId xmlns:a16="http://schemas.microsoft.com/office/drawing/2014/main" id="{EC82640C-F3C2-490C-A1E6-DC4EC541FFC7}"/>
            </a:ext>
          </a:extLst>
        </xdr:cNvPr>
        <xdr:cNvSpPr/>
      </xdr:nvSpPr>
      <xdr:spPr bwMode="auto">
        <a:xfrm>
          <a:off x="41052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658" name="Check Box 235" hidden="1">
          <a:extLst>
            <a:ext uri="{63B3BB69-23CF-44E3-9099-C40C66FF867C}">
              <a14:compatExt xmlns:a14="http://schemas.microsoft.com/office/drawing/2010/main" spid="_x0000_s16619"/>
            </a:ext>
            <a:ext uri="{FF2B5EF4-FFF2-40B4-BE49-F238E27FC236}">
              <a16:creationId xmlns:a16="http://schemas.microsoft.com/office/drawing/2014/main" id="{EF96C3C2-FFDF-476B-9C32-F368455735BC}"/>
            </a:ext>
          </a:extLst>
        </xdr:cNvPr>
        <xdr:cNvSpPr/>
      </xdr:nvSpPr>
      <xdr:spPr bwMode="auto">
        <a:xfrm>
          <a:off x="1590675" y="161353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659" name="Check Box 236" hidden="1">
          <a:extLst>
            <a:ext uri="{63B3BB69-23CF-44E3-9099-C40C66FF867C}">
              <a14:compatExt xmlns:a14="http://schemas.microsoft.com/office/drawing/2010/main" spid="_x0000_s16620"/>
            </a:ext>
            <a:ext uri="{FF2B5EF4-FFF2-40B4-BE49-F238E27FC236}">
              <a16:creationId xmlns:a16="http://schemas.microsoft.com/office/drawing/2014/main" id="{FA83805A-1AF8-4DFE-9ED3-4DC676E98E98}"/>
            </a:ext>
          </a:extLst>
        </xdr:cNvPr>
        <xdr:cNvSpPr/>
      </xdr:nvSpPr>
      <xdr:spPr bwMode="auto">
        <a:xfrm>
          <a:off x="4105275" y="161353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660" name="Check Box 235" hidden="1">
          <a:extLst>
            <a:ext uri="{63B3BB69-23CF-44E3-9099-C40C66FF867C}">
              <a14:compatExt xmlns:a14="http://schemas.microsoft.com/office/drawing/2010/main" spid="_x0000_s16619"/>
            </a:ext>
            <a:ext uri="{FF2B5EF4-FFF2-40B4-BE49-F238E27FC236}">
              <a16:creationId xmlns:a16="http://schemas.microsoft.com/office/drawing/2014/main" id="{BD3D9F57-CAD0-4CCA-8B5A-BC33703738D9}"/>
            </a:ext>
          </a:extLst>
        </xdr:cNvPr>
        <xdr:cNvSpPr/>
      </xdr:nvSpPr>
      <xdr:spPr bwMode="auto">
        <a:xfrm>
          <a:off x="1590675" y="161353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661" name="Check Box 236" hidden="1">
          <a:extLst>
            <a:ext uri="{63B3BB69-23CF-44E3-9099-C40C66FF867C}">
              <a14:compatExt xmlns:a14="http://schemas.microsoft.com/office/drawing/2010/main" spid="_x0000_s16620"/>
            </a:ext>
            <a:ext uri="{FF2B5EF4-FFF2-40B4-BE49-F238E27FC236}">
              <a16:creationId xmlns:a16="http://schemas.microsoft.com/office/drawing/2014/main" id="{FC10DBEE-E447-4F7E-9D09-968CE31B633F}"/>
            </a:ext>
          </a:extLst>
        </xdr:cNvPr>
        <xdr:cNvSpPr/>
      </xdr:nvSpPr>
      <xdr:spPr bwMode="auto">
        <a:xfrm>
          <a:off x="4105275" y="161353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79</xdr:row>
      <xdr:rowOff>0</xdr:rowOff>
    </xdr:from>
    <xdr:ext cx="618710" cy="231914"/>
    <xdr:sp macro="" textlink="">
      <xdr:nvSpPr>
        <xdr:cNvPr id="662" name="Check Box 171" hidden="1">
          <a:extLst>
            <a:ext uri="{63B3BB69-23CF-44E3-9099-C40C66FF867C}">
              <a14:compatExt xmlns:a14="http://schemas.microsoft.com/office/drawing/2010/main" spid="_x0000_s16555"/>
            </a:ext>
            <a:ext uri="{FF2B5EF4-FFF2-40B4-BE49-F238E27FC236}">
              <a16:creationId xmlns:a16="http://schemas.microsoft.com/office/drawing/2014/main" id="{E6A9B434-F524-4F2C-9FEC-5C67CB6158CE}"/>
            </a:ext>
          </a:extLst>
        </xdr:cNvPr>
        <xdr:cNvSpPr/>
      </xdr:nvSpPr>
      <xdr:spPr bwMode="auto">
        <a:xfrm>
          <a:off x="1590675" y="151352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79</xdr:row>
      <xdr:rowOff>0</xdr:rowOff>
    </xdr:from>
    <xdr:ext cx="621668" cy="231912"/>
    <xdr:sp macro="" textlink="">
      <xdr:nvSpPr>
        <xdr:cNvPr id="663" name="Check Box 172" hidden="1">
          <a:extLst>
            <a:ext uri="{63B3BB69-23CF-44E3-9099-C40C66FF867C}">
              <a14:compatExt xmlns:a14="http://schemas.microsoft.com/office/drawing/2010/main" spid="_x0000_s16556"/>
            </a:ext>
            <a:ext uri="{FF2B5EF4-FFF2-40B4-BE49-F238E27FC236}">
              <a16:creationId xmlns:a16="http://schemas.microsoft.com/office/drawing/2014/main" id="{C209C765-E1F4-40AA-BE4F-0EA89A14223C}"/>
            </a:ext>
          </a:extLst>
        </xdr:cNvPr>
        <xdr:cNvSpPr/>
      </xdr:nvSpPr>
      <xdr:spPr bwMode="auto">
        <a:xfrm>
          <a:off x="2638425" y="151352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79</xdr:row>
      <xdr:rowOff>0</xdr:rowOff>
    </xdr:from>
    <xdr:ext cx="624153" cy="224117"/>
    <xdr:sp macro="" textlink="">
      <xdr:nvSpPr>
        <xdr:cNvPr id="664" name="Check Box 173" hidden="1">
          <a:extLst>
            <a:ext uri="{63B3BB69-23CF-44E3-9099-C40C66FF867C}">
              <a14:compatExt xmlns:a14="http://schemas.microsoft.com/office/drawing/2010/main" spid="_x0000_s16557"/>
            </a:ext>
            <a:ext uri="{FF2B5EF4-FFF2-40B4-BE49-F238E27FC236}">
              <a16:creationId xmlns:a16="http://schemas.microsoft.com/office/drawing/2014/main" id="{D40CB80D-9018-4D18-B63A-DED665DE7F07}"/>
            </a:ext>
          </a:extLst>
        </xdr:cNvPr>
        <xdr:cNvSpPr/>
      </xdr:nvSpPr>
      <xdr:spPr bwMode="auto">
        <a:xfrm>
          <a:off x="2638425" y="151352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79</xdr:row>
      <xdr:rowOff>0</xdr:rowOff>
    </xdr:from>
    <xdr:ext cx="621196" cy="224117"/>
    <xdr:sp macro="" textlink="">
      <xdr:nvSpPr>
        <xdr:cNvPr id="665" name="Check Box 174" hidden="1">
          <a:extLst>
            <a:ext uri="{63B3BB69-23CF-44E3-9099-C40C66FF867C}">
              <a14:compatExt xmlns:a14="http://schemas.microsoft.com/office/drawing/2010/main" spid="_x0000_s16558"/>
            </a:ext>
            <a:ext uri="{FF2B5EF4-FFF2-40B4-BE49-F238E27FC236}">
              <a16:creationId xmlns:a16="http://schemas.microsoft.com/office/drawing/2014/main" id="{E5D8782A-0C6B-4663-B0BB-1E34CABD2BC1}"/>
            </a:ext>
          </a:extLst>
        </xdr:cNvPr>
        <xdr:cNvSpPr/>
      </xdr:nvSpPr>
      <xdr:spPr bwMode="auto">
        <a:xfrm>
          <a:off x="5781675" y="151352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79</xdr:row>
      <xdr:rowOff>0</xdr:rowOff>
    </xdr:from>
    <xdr:ext cx="618711" cy="231912"/>
    <xdr:sp macro="" textlink="">
      <xdr:nvSpPr>
        <xdr:cNvPr id="666" name="Check Box 175" hidden="1">
          <a:extLst>
            <a:ext uri="{63B3BB69-23CF-44E3-9099-C40C66FF867C}">
              <a14:compatExt xmlns:a14="http://schemas.microsoft.com/office/drawing/2010/main" spid="_x0000_s16559"/>
            </a:ext>
            <a:ext uri="{FF2B5EF4-FFF2-40B4-BE49-F238E27FC236}">
              <a16:creationId xmlns:a16="http://schemas.microsoft.com/office/drawing/2014/main" id="{3BEC5D86-C81B-4136-88CB-95E12540AE1B}"/>
            </a:ext>
          </a:extLst>
        </xdr:cNvPr>
        <xdr:cNvSpPr/>
      </xdr:nvSpPr>
      <xdr:spPr bwMode="auto">
        <a:xfrm>
          <a:off x="5781675" y="151352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3224"/>
    <xdr:sp macro="" textlink="">
      <xdr:nvSpPr>
        <xdr:cNvPr id="667" name="Check Box 176" hidden="1">
          <a:extLst>
            <a:ext uri="{63B3BB69-23CF-44E3-9099-C40C66FF867C}">
              <a14:compatExt xmlns:a14="http://schemas.microsoft.com/office/drawing/2010/main" spid="_x0000_s16560"/>
            </a:ext>
            <a:ext uri="{FF2B5EF4-FFF2-40B4-BE49-F238E27FC236}">
              <a16:creationId xmlns:a16="http://schemas.microsoft.com/office/drawing/2014/main" id="{C55EC9F1-B2FC-4388-AB05-DADD0AED70DE}"/>
            </a:ext>
          </a:extLst>
        </xdr:cNvPr>
        <xdr:cNvSpPr/>
      </xdr:nvSpPr>
      <xdr:spPr bwMode="auto">
        <a:xfrm>
          <a:off x="1590675" y="151352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68" name="Check Box 188" hidden="1">
          <a:extLst>
            <a:ext uri="{63B3BB69-23CF-44E3-9099-C40C66FF867C}">
              <a14:compatExt xmlns:a14="http://schemas.microsoft.com/office/drawing/2010/main" spid="_x0000_s16572"/>
            </a:ext>
            <a:ext uri="{FF2B5EF4-FFF2-40B4-BE49-F238E27FC236}">
              <a16:creationId xmlns:a16="http://schemas.microsoft.com/office/drawing/2014/main" id="{BD5247FC-FC06-4C0D-A1E7-E3AD854CC98E}"/>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69" name="Check Box 189" hidden="1">
          <a:extLst>
            <a:ext uri="{63B3BB69-23CF-44E3-9099-C40C66FF867C}">
              <a14:compatExt xmlns:a14="http://schemas.microsoft.com/office/drawing/2010/main" spid="_x0000_s16573"/>
            </a:ext>
            <a:ext uri="{FF2B5EF4-FFF2-40B4-BE49-F238E27FC236}">
              <a16:creationId xmlns:a16="http://schemas.microsoft.com/office/drawing/2014/main" id="{813FCFC5-3D23-412C-9563-61742F236A97}"/>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70" name="Check Box 235" hidden="1">
          <a:extLst>
            <a:ext uri="{63B3BB69-23CF-44E3-9099-C40C66FF867C}">
              <a14:compatExt xmlns:a14="http://schemas.microsoft.com/office/drawing/2010/main" spid="_x0000_s16619"/>
            </a:ext>
            <a:ext uri="{FF2B5EF4-FFF2-40B4-BE49-F238E27FC236}">
              <a16:creationId xmlns:a16="http://schemas.microsoft.com/office/drawing/2014/main" id="{8F907626-BF9C-45A2-B168-5E1CE6B30431}"/>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8650" cy="228600"/>
    <xdr:sp macro="" textlink="">
      <xdr:nvSpPr>
        <xdr:cNvPr id="671" name="Check Box 236" hidden="1">
          <a:extLst>
            <a:ext uri="{63B3BB69-23CF-44E3-9099-C40C66FF867C}">
              <a14:compatExt xmlns:a14="http://schemas.microsoft.com/office/drawing/2010/main" spid="_x0000_s16620"/>
            </a:ext>
            <a:ext uri="{FF2B5EF4-FFF2-40B4-BE49-F238E27FC236}">
              <a16:creationId xmlns:a16="http://schemas.microsoft.com/office/drawing/2014/main" id="{FDC8E7E9-93C9-41A5-ADDA-6A5E115A9689}"/>
            </a:ext>
          </a:extLst>
        </xdr:cNvPr>
        <xdr:cNvSpPr/>
      </xdr:nvSpPr>
      <xdr:spPr bwMode="auto">
        <a:xfrm>
          <a:off x="41052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33551" cy="238072"/>
    <xdr:sp macro="" textlink="">
      <xdr:nvSpPr>
        <xdr:cNvPr id="672" name="Check Box 179" hidden="1">
          <a:extLst>
            <a:ext uri="{63B3BB69-23CF-44E3-9099-C40C66FF867C}">
              <a14:compatExt xmlns:a14="http://schemas.microsoft.com/office/drawing/2010/main" spid="_x0000_s16563"/>
            </a:ext>
            <a:ext uri="{FF2B5EF4-FFF2-40B4-BE49-F238E27FC236}">
              <a16:creationId xmlns:a16="http://schemas.microsoft.com/office/drawing/2014/main" id="{97680A03-3FC9-463B-9B7F-93E7F525C610}"/>
            </a:ext>
          </a:extLst>
        </xdr:cNvPr>
        <xdr:cNvSpPr/>
      </xdr:nvSpPr>
      <xdr:spPr bwMode="auto">
        <a:xfrm>
          <a:off x="1590675" y="15335250"/>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80</xdr:row>
      <xdr:rowOff>0</xdr:rowOff>
    </xdr:from>
    <xdr:ext cx="628650" cy="228600"/>
    <xdr:sp macro="" textlink="">
      <xdr:nvSpPr>
        <xdr:cNvPr id="673" name="Check Box 170" hidden="1">
          <a:extLst>
            <a:ext uri="{63B3BB69-23CF-44E3-9099-C40C66FF867C}">
              <a14:compatExt xmlns:a14="http://schemas.microsoft.com/office/drawing/2010/main" spid="_x0000_s16554"/>
            </a:ext>
            <a:ext uri="{FF2B5EF4-FFF2-40B4-BE49-F238E27FC236}">
              <a16:creationId xmlns:a16="http://schemas.microsoft.com/office/drawing/2014/main" id="{95484642-4A71-403D-BC39-B6A53224AA3F}"/>
            </a:ext>
          </a:extLst>
        </xdr:cNvPr>
        <xdr:cNvSpPr/>
      </xdr:nvSpPr>
      <xdr:spPr bwMode="auto">
        <a:xfrm>
          <a:off x="15906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80</xdr:row>
      <xdr:rowOff>0</xdr:rowOff>
    </xdr:from>
    <xdr:ext cx="628650" cy="228600"/>
    <xdr:sp macro="" textlink="">
      <xdr:nvSpPr>
        <xdr:cNvPr id="674" name="Check Box 171" hidden="1">
          <a:extLst>
            <a:ext uri="{63B3BB69-23CF-44E3-9099-C40C66FF867C}">
              <a14:compatExt xmlns:a14="http://schemas.microsoft.com/office/drawing/2010/main" spid="_x0000_s16555"/>
            </a:ext>
            <a:ext uri="{FF2B5EF4-FFF2-40B4-BE49-F238E27FC236}">
              <a16:creationId xmlns:a16="http://schemas.microsoft.com/office/drawing/2014/main" id="{59E3480C-98D3-45BE-AF64-1E556165E046}"/>
            </a:ext>
          </a:extLst>
        </xdr:cNvPr>
        <xdr:cNvSpPr/>
      </xdr:nvSpPr>
      <xdr:spPr bwMode="auto">
        <a:xfrm>
          <a:off x="15906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80</xdr:row>
      <xdr:rowOff>0</xdr:rowOff>
    </xdr:from>
    <xdr:ext cx="628650" cy="228600"/>
    <xdr:sp macro="" textlink="">
      <xdr:nvSpPr>
        <xdr:cNvPr id="675" name="Check Box 172" hidden="1">
          <a:extLst>
            <a:ext uri="{63B3BB69-23CF-44E3-9099-C40C66FF867C}">
              <a14:compatExt xmlns:a14="http://schemas.microsoft.com/office/drawing/2010/main" spid="_x0000_s16556"/>
            </a:ext>
            <a:ext uri="{FF2B5EF4-FFF2-40B4-BE49-F238E27FC236}">
              <a16:creationId xmlns:a16="http://schemas.microsoft.com/office/drawing/2014/main" id="{AAADB273-313C-40BB-A2A6-30099B51F824}"/>
            </a:ext>
          </a:extLst>
        </xdr:cNvPr>
        <xdr:cNvSpPr/>
      </xdr:nvSpPr>
      <xdr:spPr bwMode="auto">
        <a:xfrm>
          <a:off x="263842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80</xdr:row>
      <xdr:rowOff>0</xdr:rowOff>
    </xdr:from>
    <xdr:ext cx="628650" cy="228600"/>
    <xdr:sp macro="" textlink="">
      <xdr:nvSpPr>
        <xdr:cNvPr id="676" name="Check Box 173" hidden="1">
          <a:extLst>
            <a:ext uri="{63B3BB69-23CF-44E3-9099-C40C66FF867C}">
              <a14:compatExt xmlns:a14="http://schemas.microsoft.com/office/drawing/2010/main" spid="_x0000_s16557"/>
            </a:ext>
            <a:ext uri="{FF2B5EF4-FFF2-40B4-BE49-F238E27FC236}">
              <a16:creationId xmlns:a16="http://schemas.microsoft.com/office/drawing/2014/main" id="{56F59958-5271-48C7-B79F-7C69ADC10041}"/>
            </a:ext>
          </a:extLst>
        </xdr:cNvPr>
        <xdr:cNvSpPr/>
      </xdr:nvSpPr>
      <xdr:spPr bwMode="auto">
        <a:xfrm>
          <a:off x="263842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80</xdr:row>
      <xdr:rowOff>0</xdr:rowOff>
    </xdr:from>
    <xdr:ext cx="628650" cy="228600"/>
    <xdr:sp macro="" textlink="">
      <xdr:nvSpPr>
        <xdr:cNvPr id="677" name="Check Box 174" hidden="1">
          <a:extLst>
            <a:ext uri="{63B3BB69-23CF-44E3-9099-C40C66FF867C}">
              <a14:compatExt xmlns:a14="http://schemas.microsoft.com/office/drawing/2010/main" spid="_x0000_s16558"/>
            </a:ext>
            <a:ext uri="{FF2B5EF4-FFF2-40B4-BE49-F238E27FC236}">
              <a16:creationId xmlns:a16="http://schemas.microsoft.com/office/drawing/2014/main" id="{9E277081-959E-400F-914E-E1DA3FF284FA}"/>
            </a:ext>
          </a:extLst>
        </xdr:cNvPr>
        <xdr:cNvSpPr/>
      </xdr:nvSpPr>
      <xdr:spPr bwMode="auto">
        <a:xfrm>
          <a:off x="57816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80</xdr:row>
      <xdr:rowOff>0</xdr:rowOff>
    </xdr:from>
    <xdr:ext cx="628650" cy="228600"/>
    <xdr:sp macro="" textlink="">
      <xdr:nvSpPr>
        <xdr:cNvPr id="678" name="Check Box 175" hidden="1">
          <a:extLst>
            <a:ext uri="{63B3BB69-23CF-44E3-9099-C40C66FF867C}">
              <a14:compatExt xmlns:a14="http://schemas.microsoft.com/office/drawing/2010/main" spid="_x0000_s16559"/>
            </a:ext>
            <a:ext uri="{FF2B5EF4-FFF2-40B4-BE49-F238E27FC236}">
              <a16:creationId xmlns:a16="http://schemas.microsoft.com/office/drawing/2014/main" id="{F5A7FCFB-0A9A-4657-B42A-38E620CA6133}"/>
            </a:ext>
          </a:extLst>
        </xdr:cNvPr>
        <xdr:cNvSpPr/>
      </xdr:nvSpPr>
      <xdr:spPr bwMode="auto">
        <a:xfrm>
          <a:off x="57816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8650" cy="228600"/>
    <xdr:sp macro="" textlink="">
      <xdr:nvSpPr>
        <xdr:cNvPr id="679" name="Check Box 176" hidden="1">
          <a:extLst>
            <a:ext uri="{63B3BB69-23CF-44E3-9099-C40C66FF867C}">
              <a14:compatExt xmlns:a14="http://schemas.microsoft.com/office/drawing/2010/main" spid="_x0000_s16560"/>
            </a:ext>
            <a:ext uri="{FF2B5EF4-FFF2-40B4-BE49-F238E27FC236}">
              <a16:creationId xmlns:a16="http://schemas.microsoft.com/office/drawing/2014/main" id="{AD026A12-B88C-46FC-8B77-62C112BE2CBE}"/>
            </a:ext>
          </a:extLst>
        </xdr:cNvPr>
        <xdr:cNvSpPr/>
      </xdr:nvSpPr>
      <xdr:spPr bwMode="auto">
        <a:xfrm>
          <a:off x="15906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8650" cy="228600"/>
    <xdr:sp macro="" textlink="">
      <xdr:nvSpPr>
        <xdr:cNvPr id="680" name="Check Box 177" hidden="1">
          <a:extLst>
            <a:ext uri="{63B3BB69-23CF-44E3-9099-C40C66FF867C}">
              <a14:compatExt xmlns:a14="http://schemas.microsoft.com/office/drawing/2010/main" spid="_x0000_s16561"/>
            </a:ext>
            <a:ext uri="{FF2B5EF4-FFF2-40B4-BE49-F238E27FC236}">
              <a16:creationId xmlns:a16="http://schemas.microsoft.com/office/drawing/2014/main" id="{53DBE130-1165-4877-80C7-C47BDDB46F56}"/>
            </a:ext>
          </a:extLst>
        </xdr:cNvPr>
        <xdr:cNvSpPr/>
      </xdr:nvSpPr>
      <xdr:spPr bwMode="auto">
        <a:xfrm>
          <a:off x="15906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8650" cy="228600"/>
    <xdr:sp macro="" textlink="">
      <xdr:nvSpPr>
        <xdr:cNvPr id="681" name="Check Box 235" hidden="1">
          <a:extLst>
            <a:ext uri="{63B3BB69-23CF-44E3-9099-C40C66FF867C}">
              <a14:compatExt xmlns:a14="http://schemas.microsoft.com/office/drawing/2010/main" spid="_x0000_s16619"/>
            </a:ext>
            <a:ext uri="{FF2B5EF4-FFF2-40B4-BE49-F238E27FC236}">
              <a16:creationId xmlns:a16="http://schemas.microsoft.com/office/drawing/2014/main" id="{24AB0343-6A8F-4E5E-BDD6-2832D0045429}"/>
            </a:ext>
          </a:extLst>
        </xdr:cNvPr>
        <xdr:cNvSpPr/>
      </xdr:nvSpPr>
      <xdr:spPr bwMode="auto">
        <a:xfrm>
          <a:off x="15906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8650" cy="228600"/>
    <xdr:sp macro="" textlink="">
      <xdr:nvSpPr>
        <xdr:cNvPr id="682" name="Check Box 236" hidden="1">
          <a:extLst>
            <a:ext uri="{63B3BB69-23CF-44E3-9099-C40C66FF867C}">
              <a14:compatExt xmlns:a14="http://schemas.microsoft.com/office/drawing/2010/main" spid="_x0000_s16620"/>
            </a:ext>
            <a:ext uri="{FF2B5EF4-FFF2-40B4-BE49-F238E27FC236}">
              <a16:creationId xmlns:a16="http://schemas.microsoft.com/office/drawing/2014/main" id="{51CFCE29-BB6D-46AB-9DD6-A47950D34F61}"/>
            </a:ext>
          </a:extLst>
        </xdr:cNvPr>
        <xdr:cNvSpPr/>
      </xdr:nvSpPr>
      <xdr:spPr bwMode="auto">
        <a:xfrm>
          <a:off x="41052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1195" cy="235228"/>
    <xdr:sp macro="" textlink="">
      <xdr:nvSpPr>
        <xdr:cNvPr id="683" name="Check Box 235" hidden="1">
          <a:extLst>
            <a:ext uri="{63B3BB69-23CF-44E3-9099-C40C66FF867C}">
              <a14:compatExt xmlns:a14="http://schemas.microsoft.com/office/drawing/2010/main" spid="_x0000_s16619"/>
            </a:ext>
            <a:ext uri="{FF2B5EF4-FFF2-40B4-BE49-F238E27FC236}">
              <a16:creationId xmlns:a16="http://schemas.microsoft.com/office/drawing/2014/main" id="{5D78A56A-1106-406E-BA31-40A207EAE3DF}"/>
            </a:ext>
          </a:extLst>
        </xdr:cNvPr>
        <xdr:cNvSpPr/>
      </xdr:nvSpPr>
      <xdr:spPr bwMode="auto">
        <a:xfrm>
          <a:off x="1590675" y="153352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1196" cy="235228"/>
    <xdr:sp macro="" textlink="">
      <xdr:nvSpPr>
        <xdr:cNvPr id="684" name="Check Box 236" hidden="1">
          <a:extLst>
            <a:ext uri="{63B3BB69-23CF-44E3-9099-C40C66FF867C}">
              <a14:compatExt xmlns:a14="http://schemas.microsoft.com/office/drawing/2010/main" spid="_x0000_s16620"/>
            </a:ext>
            <a:ext uri="{FF2B5EF4-FFF2-40B4-BE49-F238E27FC236}">
              <a16:creationId xmlns:a16="http://schemas.microsoft.com/office/drawing/2014/main" id="{F1C6DA77-BC08-418A-906B-8DBD61255705}"/>
            </a:ext>
          </a:extLst>
        </xdr:cNvPr>
        <xdr:cNvSpPr/>
      </xdr:nvSpPr>
      <xdr:spPr bwMode="auto">
        <a:xfrm>
          <a:off x="4105275" y="153352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1195" cy="235228"/>
    <xdr:sp macro="" textlink="">
      <xdr:nvSpPr>
        <xdr:cNvPr id="685" name="Check Box 235" hidden="1">
          <a:extLst>
            <a:ext uri="{63B3BB69-23CF-44E3-9099-C40C66FF867C}">
              <a14:compatExt xmlns:a14="http://schemas.microsoft.com/office/drawing/2010/main" spid="_x0000_s16619"/>
            </a:ext>
            <a:ext uri="{FF2B5EF4-FFF2-40B4-BE49-F238E27FC236}">
              <a16:creationId xmlns:a16="http://schemas.microsoft.com/office/drawing/2014/main" id="{EBF68054-1390-453E-A00C-23B5617B0EDA}"/>
            </a:ext>
          </a:extLst>
        </xdr:cNvPr>
        <xdr:cNvSpPr/>
      </xdr:nvSpPr>
      <xdr:spPr bwMode="auto">
        <a:xfrm>
          <a:off x="1590675" y="153352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1196" cy="235228"/>
    <xdr:sp macro="" textlink="">
      <xdr:nvSpPr>
        <xdr:cNvPr id="686" name="Check Box 236" hidden="1">
          <a:extLst>
            <a:ext uri="{63B3BB69-23CF-44E3-9099-C40C66FF867C}">
              <a14:compatExt xmlns:a14="http://schemas.microsoft.com/office/drawing/2010/main" spid="_x0000_s16620"/>
            </a:ext>
            <a:ext uri="{FF2B5EF4-FFF2-40B4-BE49-F238E27FC236}">
              <a16:creationId xmlns:a16="http://schemas.microsoft.com/office/drawing/2014/main" id="{71522278-8C6D-4E64-923C-D0087D2CDB26}"/>
            </a:ext>
          </a:extLst>
        </xdr:cNvPr>
        <xdr:cNvSpPr/>
      </xdr:nvSpPr>
      <xdr:spPr bwMode="auto">
        <a:xfrm>
          <a:off x="4105275" y="153352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8650" cy="228600"/>
    <xdr:sp macro="" textlink="">
      <xdr:nvSpPr>
        <xdr:cNvPr id="687" name="Check Box 235" hidden="1">
          <a:extLst>
            <a:ext uri="{63B3BB69-23CF-44E3-9099-C40C66FF867C}">
              <a14:compatExt xmlns:a14="http://schemas.microsoft.com/office/drawing/2010/main" spid="_x0000_s16619"/>
            </a:ext>
            <a:ext uri="{FF2B5EF4-FFF2-40B4-BE49-F238E27FC236}">
              <a16:creationId xmlns:a16="http://schemas.microsoft.com/office/drawing/2014/main" id="{198BB1BD-90C7-4090-8EC9-E7D560048D57}"/>
            </a:ext>
          </a:extLst>
        </xdr:cNvPr>
        <xdr:cNvSpPr/>
      </xdr:nvSpPr>
      <xdr:spPr bwMode="auto">
        <a:xfrm>
          <a:off x="15906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8650" cy="228600"/>
    <xdr:sp macro="" textlink="">
      <xdr:nvSpPr>
        <xdr:cNvPr id="688" name="Check Box 236" hidden="1">
          <a:extLst>
            <a:ext uri="{63B3BB69-23CF-44E3-9099-C40C66FF867C}">
              <a14:compatExt xmlns:a14="http://schemas.microsoft.com/office/drawing/2010/main" spid="_x0000_s16620"/>
            </a:ext>
            <a:ext uri="{FF2B5EF4-FFF2-40B4-BE49-F238E27FC236}">
              <a16:creationId xmlns:a16="http://schemas.microsoft.com/office/drawing/2014/main" id="{07263F78-5FC3-4DB1-86DB-061CBE0A46EA}"/>
            </a:ext>
          </a:extLst>
        </xdr:cNvPr>
        <xdr:cNvSpPr/>
      </xdr:nvSpPr>
      <xdr:spPr bwMode="auto">
        <a:xfrm>
          <a:off x="4105275" y="15335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79</xdr:row>
      <xdr:rowOff>0</xdr:rowOff>
    </xdr:from>
    <xdr:ext cx="618710" cy="231914"/>
    <xdr:sp macro="" textlink="">
      <xdr:nvSpPr>
        <xdr:cNvPr id="689" name="Check Box 171" hidden="1">
          <a:extLst>
            <a:ext uri="{63B3BB69-23CF-44E3-9099-C40C66FF867C}">
              <a14:compatExt xmlns:a14="http://schemas.microsoft.com/office/drawing/2010/main" spid="_x0000_s16555"/>
            </a:ext>
            <a:ext uri="{FF2B5EF4-FFF2-40B4-BE49-F238E27FC236}">
              <a16:creationId xmlns:a16="http://schemas.microsoft.com/office/drawing/2014/main" id="{ADE2C87B-A095-4B35-BD2B-C7E99155723B}"/>
            </a:ext>
          </a:extLst>
        </xdr:cNvPr>
        <xdr:cNvSpPr/>
      </xdr:nvSpPr>
      <xdr:spPr bwMode="auto">
        <a:xfrm>
          <a:off x="1590675" y="151352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79</xdr:row>
      <xdr:rowOff>0</xdr:rowOff>
    </xdr:from>
    <xdr:ext cx="621668" cy="231912"/>
    <xdr:sp macro="" textlink="">
      <xdr:nvSpPr>
        <xdr:cNvPr id="690" name="Check Box 172" hidden="1">
          <a:extLst>
            <a:ext uri="{63B3BB69-23CF-44E3-9099-C40C66FF867C}">
              <a14:compatExt xmlns:a14="http://schemas.microsoft.com/office/drawing/2010/main" spid="_x0000_s16556"/>
            </a:ext>
            <a:ext uri="{FF2B5EF4-FFF2-40B4-BE49-F238E27FC236}">
              <a16:creationId xmlns:a16="http://schemas.microsoft.com/office/drawing/2014/main" id="{1A214A5D-889B-445C-B5F8-3BC48726F667}"/>
            </a:ext>
          </a:extLst>
        </xdr:cNvPr>
        <xdr:cNvSpPr/>
      </xdr:nvSpPr>
      <xdr:spPr bwMode="auto">
        <a:xfrm>
          <a:off x="2638425" y="151352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79</xdr:row>
      <xdr:rowOff>0</xdr:rowOff>
    </xdr:from>
    <xdr:ext cx="624153" cy="224117"/>
    <xdr:sp macro="" textlink="">
      <xdr:nvSpPr>
        <xdr:cNvPr id="691" name="Check Box 173" hidden="1">
          <a:extLst>
            <a:ext uri="{63B3BB69-23CF-44E3-9099-C40C66FF867C}">
              <a14:compatExt xmlns:a14="http://schemas.microsoft.com/office/drawing/2010/main" spid="_x0000_s16557"/>
            </a:ext>
            <a:ext uri="{FF2B5EF4-FFF2-40B4-BE49-F238E27FC236}">
              <a16:creationId xmlns:a16="http://schemas.microsoft.com/office/drawing/2014/main" id="{3C9AEEF1-B159-44FB-8CFA-D28658F078C5}"/>
            </a:ext>
          </a:extLst>
        </xdr:cNvPr>
        <xdr:cNvSpPr/>
      </xdr:nvSpPr>
      <xdr:spPr bwMode="auto">
        <a:xfrm>
          <a:off x="2638425" y="151352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79</xdr:row>
      <xdr:rowOff>0</xdr:rowOff>
    </xdr:from>
    <xdr:ext cx="621196" cy="224117"/>
    <xdr:sp macro="" textlink="">
      <xdr:nvSpPr>
        <xdr:cNvPr id="692" name="Check Box 174" hidden="1">
          <a:extLst>
            <a:ext uri="{63B3BB69-23CF-44E3-9099-C40C66FF867C}">
              <a14:compatExt xmlns:a14="http://schemas.microsoft.com/office/drawing/2010/main" spid="_x0000_s16558"/>
            </a:ext>
            <a:ext uri="{FF2B5EF4-FFF2-40B4-BE49-F238E27FC236}">
              <a16:creationId xmlns:a16="http://schemas.microsoft.com/office/drawing/2014/main" id="{5B43A809-D727-4D75-86D8-F5DA544E0F73}"/>
            </a:ext>
          </a:extLst>
        </xdr:cNvPr>
        <xdr:cNvSpPr/>
      </xdr:nvSpPr>
      <xdr:spPr bwMode="auto">
        <a:xfrm>
          <a:off x="5781675" y="151352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79</xdr:row>
      <xdr:rowOff>0</xdr:rowOff>
    </xdr:from>
    <xdr:ext cx="618711" cy="231912"/>
    <xdr:sp macro="" textlink="">
      <xdr:nvSpPr>
        <xdr:cNvPr id="693" name="Check Box 175" hidden="1">
          <a:extLst>
            <a:ext uri="{63B3BB69-23CF-44E3-9099-C40C66FF867C}">
              <a14:compatExt xmlns:a14="http://schemas.microsoft.com/office/drawing/2010/main" spid="_x0000_s16559"/>
            </a:ext>
            <a:ext uri="{FF2B5EF4-FFF2-40B4-BE49-F238E27FC236}">
              <a16:creationId xmlns:a16="http://schemas.microsoft.com/office/drawing/2014/main" id="{8A8B6258-FDA8-4069-8A9F-E35A6BD0ED5E}"/>
            </a:ext>
          </a:extLst>
        </xdr:cNvPr>
        <xdr:cNvSpPr/>
      </xdr:nvSpPr>
      <xdr:spPr bwMode="auto">
        <a:xfrm>
          <a:off x="5781675" y="151352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3224"/>
    <xdr:sp macro="" textlink="">
      <xdr:nvSpPr>
        <xdr:cNvPr id="694" name="Check Box 176" hidden="1">
          <a:extLst>
            <a:ext uri="{63B3BB69-23CF-44E3-9099-C40C66FF867C}">
              <a14:compatExt xmlns:a14="http://schemas.microsoft.com/office/drawing/2010/main" spid="_x0000_s16560"/>
            </a:ext>
            <a:ext uri="{FF2B5EF4-FFF2-40B4-BE49-F238E27FC236}">
              <a16:creationId xmlns:a16="http://schemas.microsoft.com/office/drawing/2014/main" id="{23B6AE1F-1BF1-4EDC-A18C-2BAAE54B9737}"/>
            </a:ext>
          </a:extLst>
        </xdr:cNvPr>
        <xdr:cNvSpPr/>
      </xdr:nvSpPr>
      <xdr:spPr bwMode="auto">
        <a:xfrm>
          <a:off x="1590675" y="151352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95" name="Check Box 188" hidden="1">
          <a:extLst>
            <a:ext uri="{63B3BB69-23CF-44E3-9099-C40C66FF867C}">
              <a14:compatExt xmlns:a14="http://schemas.microsoft.com/office/drawing/2010/main" spid="_x0000_s16572"/>
            </a:ext>
            <a:ext uri="{FF2B5EF4-FFF2-40B4-BE49-F238E27FC236}">
              <a16:creationId xmlns:a16="http://schemas.microsoft.com/office/drawing/2014/main" id="{842514D2-65DB-4786-A58F-78D1458A33D6}"/>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96" name="Check Box 189" hidden="1">
          <a:extLst>
            <a:ext uri="{63B3BB69-23CF-44E3-9099-C40C66FF867C}">
              <a14:compatExt xmlns:a14="http://schemas.microsoft.com/office/drawing/2010/main" spid="_x0000_s16573"/>
            </a:ext>
            <a:ext uri="{FF2B5EF4-FFF2-40B4-BE49-F238E27FC236}">
              <a16:creationId xmlns:a16="http://schemas.microsoft.com/office/drawing/2014/main" id="{EDA3827D-5D9B-4AF4-ADC8-3B4922A8F1AD}"/>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97" name="Check Box 235" hidden="1">
          <a:extLst>
            <a:ext uri="{63B3BB69-23CF-44E3-9099-C40C66FF867C}">
              <a14:compatExt xmlns:a14="http://schemas.microsoft.com/office/drawing/2010/main" spid="_x0000_s16619"/>
            </a:ext>
            <a:ext uri="{FF2B5EF4-FFF2-40B4-BE49-F238E27FC236}">
              <a16:creationId xmlns:a16="http://schemas.microsoft.com/office/drawing/2014/main" id="{AD69E3C0-A99F-466B-9E0E-7F1FD35C849E}"/>
            </a:ext>
          </a:extLst>
        </xdr:cNvPr>
        <xdr:cNvSpPr/>
      </xdr:nvSpPr>
      <xdr:spPr bwMode="auto">
        <a:xfrm>
          <a:off x="15906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8650" cy="228600"/>
    <xdr:sp macro="" textlink="">
      <xdr:nvSpPr>
        <xdr:cNvPr id="698" name="Check Box 236" hidden="1">
          <a:extLst>
            <a:ext uri="{63B3BB69-23CF-44E3-9099-C40C66FF867C}">
              <a14:compatExt xmlns:a14="http://schemas.microsoft.com/office/drawing/2010/main" spid="_x0000_s16620"/>
            </a:ext>
            <a:ext uri="{FF2B5EF4-FFF2-40B4-BE49-F238E27FC236}">
              <a16:creationId xmlns:a16="http://schemas.microsoft.com/office/drawing/2014/main" id="{2E32E2DD-E4EC-4509-B3CC-CE64AEAE96AE}"/>
            </a:ext>
          </a:extLst>
        </xdr:cNvPr>
        <xdr:cNvSpPr/>
      </xdr:nvSpPr>
      <xdr:spPr bwMode="auto">
        <a:xfrm>
          <a:off x="41052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33551" cy="236364"/>
    <xdr:sp macro="" textlink="">
      <xdr:nvSpPr>
        <xdr:cNvPr id="699" name="Check Box 180" hidden="1">
          <a:extLst>
            <a:ext uri="{63B3BB69-23CF-44E3-9099-C40C66FF867C}">
              <a14:compatExt xmlns:a14="http://schemas.microsoft.com/office/drawing/2010/main" spid="_x0000_s16564"/>
            </a:ext>
            <a:ext uri="{FF2B5EF4-FFF2-40B4-BE49-F238E27FC236}">
              <a16:creationId xmlns:a16="http://schemas.microsoft.com/office/drawing/2014/main" id="{B7CAEE26-BAAC-47C3-B0FC-53D1F3EDFC01}"/>
            </a:ext>
          </a:extLst>
        </xdr:cNvPr>
        <xdr:cNvSpPr/>
      </xdr:nvSpPr>
      <xdr:spPr bwMode="auto">
        <a:xfrm>
          <a:off x="1590675" y="1693545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21195" cy="235228"/>
    <xdr:sp macro="" textlink="">
      <xdr:nvSpPr>
        <xdr:cNvPr id="700" name="Check Box 235" hidden="1">
          <a:extLst>
            <a:ext uri="{63B3BB69-23CF-44E3-9099-C40C66FF867C}">
              <a14:compatExt xmlns:a14="http://schemas.microsoft.com/office/drawing/2010/main" spid="_x0000_s16619"/>
            </a:ext>
            <a:ext uri="{FF2B5EF4-FFF2-40B4-BE49-F238E27FC236}">
              <a16:creationId xmlns:a16="http://schemas.microsoft.com/office/drawing/2014/main" id="{2D84A486-DF6C-426D-9D74-22D7DF27DD88}"/>
            </a:ext>
          </a:extLst>
        </xdr:cNvPr>
        <xdr:cNvSpPr/>
      </xdr:nvSpPr>
      <xdr:spPr bwMode="auto">
        <a:xfrm>
          <a:off x="1590675" y="169354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88</xdr:row>
      <xdr:rowOff>0</xdr:rowOff>
    </xdr:from>
    <xdr:ext cx="621196" cy="235228"/>
    <xdr:sp macro="" textlink="">
      <xdr:nvSpPr>
        <xdr:cNvPr id="701" name="Check Box 236" hidden="1">
          <a:extLst>
            <a:ext uri="{63B3BB69-23CF-44E3-9099-C40C66FF867C}">
              <a14:compatExt xmlns:a14="http://schemas.microsoft.com/office/drawing/2010/main" spid="_x0000_s16620"/>
            </a:ext>
            <a:ext uri="{FF2B5EF4-FFF2-40B4-BE49-F238E27FC236}">
              <a16:creationId xmlns:a16="http://schemas.microsoft.com/office/drawing/2014/main" id="{8C75D553-05A3-4680-BE68-697C95C21701}"/>
            </a:ext>
          </a:extLst>
        </xdr:cNvPr>
        <xdr:cNvSpPr/>
      </xdr:nvSpPr>
      <xdr:spPr bwMode="auto">
        <a:xfrm>
          <a:off x="4105275" y="169354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21195" cy="235228"/>
    <xdr:sp macro="" textlink="">
      <xdr:nvSpPr>
        <xdr:cNvPr id="702" name="Check Box 235" hidden="1">
          <a:extLst>
            <a:ext uri="{63B3BB69-23CF-44E3-9099-C40C66FF867C}">
              <a14:compatExt xmlns:a14="http://schemas.microsoft.com/office/drawing/2010/main" spid="_x0000_s16619"/>
            </a:ext>
            <a:ext uri="{FF2B5EF4-FFF2-40B4-BE49-F238E27FC236}">
              <a16:creationId xmlns:a16="http://schemas.microsoft.com/office/drawing/2014/main" id="{14F4DCFD-E602-4AF1-87EC-06B1600BE2C2}"/>
            </a:ext>
          </a:extLst>
        </xdr:cNvPr>
        <xdr:cNvSpPr/>
      </xdr:nvSpPr>
      <xdr:spPr bwMode="auto">
        <a:xfrm>
          <a:off x="1590675" y="169354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88</xdr:row>
      <xdr:rowOff>0</xdr:rowOff>
    </xdr:from>
    <xdr:ext cx="621196" cy="235228"/>
    <xdr:sp macro="" textlink="">
      <xdr:nvSpPr>
        <xdr:cNvPr id="703" name="Check Box 236" hidden="1">
          <a:extLst>
            <a:ext uri="{63B3BB69-23CF-44E3-9099-C40C66FF867C}">
              <a14:compatExt xmlns:a14="http://schemas.microsoft.com/office/drawing/2010/main" spid="_x0000_s16620"/>
            </a:ext>
            <a:ext uri="{FF2B5EF4-FFF2-40B4-BE49-F238E27FC236}">
              <a16:creationId xmlns:a16="http://schemas.microsoft.com/office/drawing/2014/main" id="{0BF252B1-E805-4779-9D2F-771F5340C461}"/>
            </a:ext>
          </a:extLst>
        </xdr:cNvPr>
        <xdr:cNvSpPr/>
      </xdr:nvSpPr>
      <xdr:spPr bwMode="auto">
        <a:xfrm>
          <a:off x="4105275" y="169354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33551" cy="236364"/>
    <xdr:sp macro="" textlink="">
      <xdr:nvSpPr>
        <xdr:cNvPr id="704" name="Check Box 180" hidden="1">
          <a:extLst>
            <a:ext uri="{63B3BB69-23CF-44E3-9099-C40C66FF867C}">
              <a14:compatExt xmlns:a14="http://schemas.microsoft.com/office/drawing/2010/main" spid="_x0000_s16564"/>
            </a:ext>
            <a:ext uri="{FF2B5EF4-FFF2-40B4-BE49-F238E27FC236}">
              <a16:creationId xmlns:a16="http://schemas.microsoft.com/office/drawing/2014/main" id="{406D98AE-BFC3-40AD-8A54-32B61CD53546}"/>
            </a:ext>
          </a:extLst>
        </xdr:cNvPr>
        <xdr:cNvSpPr/>
      </xdr:nvSpPr>
      <xdr:spPr bwMode="auto">
        <a:xfrm>
          <a:off x="1590675" y="1693545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21195" cy="235228"/>
    <xdr:sp macro="" textlink="">
      <xdr:nvSpPr>
        <xdr:cNvPr id="705" name="Check Box 235" hidden="1">
          <a:extLst>
            <a:ext uri="{63B3BB69-23CF-44E3-9099-C40C66FF867C}">
              <a14:compatExt xmlns:a14="http://schemas.microsoft.com/office/drawing/2010/main" spid="_x0000_s16619"/>
            </a:ext>
            <a:ext uri="{FF2B5EF4-FFF2-40B4-BE49-F238E27FC236}">
              <a16:creationId xmlns:a16="http://schemas.microsoft.com/office/drawing/2014/main" id="{4F82137E-F134-42B9-A960-81FC938745A1}"/>
            </a:ext>
          </a:extLst>
        </xdr:cNvPr>
        <xdr:cNvSpPr/>
      </xdr:nvSpPr>
      <xdr:spPr bwMode="auto">
        <a:xfrm>
          <a:off x="1590675" y="169354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88</xdr:row>
      <xdr:rowOff>0</xdr:rowOff>
    </xdr:from>
    <xdr:ext cx="621196" cy="235228"/>
    <xdr:sp macro="" textlink="">
      <xdr:nvSpPr>
        <xdr:cNvPr id="706" name="Check Box 236" hidden="1">
          <a:extLst>
            <a:ext uri="{63B3BB69-23CF-44E3-9099-C40C66FF867C}">
              <a14:compatExt xmlns:a14="http://schemas.microsoft.com/office/drawing/2010/main" spid="_x0000_s16620"/>
            </a:ext>
            <a:ext uri="{FF2B5EF4-FFF2-40B4-BE49-F238E27FC236}">
              <a16:creationId xmlns:a16="http://schemas.microsoft.com/office/drawing/2014/main" id="{74173B8E-7473-4E50-81DC-56DD4460F695}"/>
            </a:ext>
          </a:extLst>
        </xdr:cNvPr>
        <xdr:cNvSpPr/>
      </xdr:nvSpPr>
      <xdr:spPr bwMode="auto">
        <a:xfrm>
          <a:off x="4105275" y="169354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21195" cy="235228"/>
    <xdr:sp macro="" textlink="">
      <xdr:nvSpPr>
        <xdr:cNvPr id="707" name="Check Box 235" hidden="1">
          <a:extLst>
            <a:ext uri="{63B3BB69-23CF-44E3-9099-C40C66FF867C}">
              <a14:compatExt xmlns:a14="http://schemas.microsoft.com/office/drawing/2010/main" spid="_x0000_s16619"/>
            </a:ext>
            <a:ext uri="{FF2B5EF4-FFF2-40B4-BE49-F238E27FC236}">
              <a16:creationId xmlns:a16="http://schemas.microsoft.com/office/drawing/2014/main" id="{4B7C3CEC-E8A5-400E-A906-0C9B90CE0145}"/>
            </a:ext>
          </a:extLst>
        </xdr:cNvPr>
        <xdr:cNvSpPr/>
      </xdr:nvSpPr>
      <xdr:spPr bwMode="auto">
        <a:xfrm>
          <a:off x="1590675" y="169354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88</xdr:row>
      <xdr:rowOff>0</xdr:rowOff>
    </xdr:from>
    <xdr:ext cx="621196" cy="235228"/>
    <xdr:sp macro="" textlink="">
      <xdr:nvSpPr>
        <xdr:cNvPr id="708" name="Check Box 236" hidden="1">
          <a:extLst>
            <a:ext uri="{63B3BB69-23CF-44E3-9099-C40C66FF867C}">
              <a14:compatExt xmlns:a14="http://schemas.microsoft.com/office/drawing/2010/main" spid="_x0000_s16620"/>
            </a:ext>
            <a:ext uri="{FF2B5EF4-FFF2-40B4-BE49-F238E27FC236}">
              <a16:creationId xmlns:a16="http://schemas.microsoft.com/office/drawing/2014/main" id="{434D7D24-7D91-4638-8857-E2DD27D43FFF}"/>
            </a:ext>
          </a:extLst>
        </xdr:cNvPr>
        <xdr:cNvSpPr/>
      </xdr:nvSpPr>
      <xdr:spPr bwMode="auto">
        <a:xfrm>
          <a:off x="4105275" y="169354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40372" cy="238637"/>
    <xdr:sp macro="" textlink="">
      <xdr:nvSpPr>
        <xdr:cNvPr id="709" name="Check Box 180" hidden="1">
          <a:extLst>
            <a:ext uri="{63B3BB69-23CF-44E3-9099-C40C66FF867C}">
              <a14:compatExt xmlns:a14="http://schemas.microsoft.com/office/drawing/2010/main" spid="_x0000_s16564"/>
            </a:ext>
            <a:ext uri="{FF2B5EF4-FFF2-40B4-BE49-F238E27FC236}">
              <a16:creationId xmlns:a16="http://schemas.microsoft.com/office/drawing/2014/main" id="{F178126E-CD47-458D-9F03-A5C8EA9F1E9D}"/>
            </a:ext>
          </a:extLst>
        </xdr:cNvPr>
        <xdr:cNvSpPr/>
      </xdr:nvSpPr>
      <xdr:spPr bwMode="auto">
        <a:xfrm>
          <a:off x="1590675" y="9601200"/>
          <a:ext cx="640372" cy="238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5228"/>
    <xdr:sp macro="" textlink="">
      <xdr:nvSpPr>
        <xdr:cNvPr id="710" name="Check Box 235" hidden="1">
          <a:extLst>
            <a:ext uri="{63B3BB69-23CF-44E3-9099-C40C66FF867C}">
              <a14:compatExt xmlns:a14="http://schemas.microsoft.com/office/drawing/2010/main" spid="_x0000_s16619"/>
            </a:ext>
            <a:ext uri="{FF2B5EF4-FFF2-40B4-BE49-F238E27FC236}">
              <a16:creationId xmlns:a16="http://schemas.microsoft.com/office/drawing/2014/main" id="{A0923E35-3988-4136-9393-692548EA26C1}"/>
            </a:ext>
          </a:extLst>
        </xdr:cNvPr>
        <xdr:cNvSpPr/>
      </xdr:nvSpPr>
      <xdr:spPr bwMode="auto">
        <a:xfrm>
          <a:off x="1590675" y="96012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21196" cy="235228"/>
    <xdr:sp macro="" textlink="">
      <xdr:nvSpPr>
        <xdr:cNvPr id="711" name="Check Box 236" hidden="1">
          <a:extLst>
            <a:ext uri="{63B3BB69-23CF-44E3-9099-C40C66FF867C}">
              <a14:compatExt xmlns:a14="http://schemas.microsoft.com/office/drawing/2010/main" spid="_x0000_s16620"/>
            </a:ext>
            <a:ext uri="{FF2B5EF4-FFF2-40B4-BE49-F238E27FC236}">
              <a16:creationId xmlns:a16="http://schemas.microsoft.com/office/drawing/2014/main" id="{E0C3F340-FBA4-4179-AFFC-A361373E53BF}"/>
            </a:ext>
          </a:extLst>
        </xdr:cNvPr>
        <xdr:cNvSpPr/>
      </xdr:nvSpPr>
      <xdr:spPr bwMode="auto">
        <a:xfrm>
          <a:off x="3476625" y="96012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5228"/>
    <xdr:sp macro="" textlink="">
      <xdr:nvSpPr>
        <xdr:cNvPr id="712" name="Check Box 235" hidden="1">
          <a:extLst>
            <a:ext uri="{63B3BB69-23CF-44E3-9099-C40C66FF867C}">
              <a14:compatExt xmlns:a14="http://schemas.microsoft.com/office/drawing/2010/main" spid="_x0000_s16619"/>
            </a:ext>
            <a:ext uri="{FF2B5EF4-FFF2-40B4-BE49-F238E27FC236}">
              <a16:creationId xmlns:a16="http://schemas.microsoft.com/office/drawing/2014/main" id="{EAC89CC3-008C-427A-ABF3-082F12AF1D7D}"/>
            </a:ext>
          </a:extLst>
        </xdr:cNvPr>
        <xdr:cNvSpPr/>
      </xdr:nvSpPr>
      <xdr:spPr bwMode="auto">
        <a:xfrm>
          <a:off x="1590675" y="96012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21196" cy="235228"/>
    <xdr:sp macro="" textlink="">
      <xdr:nvSpPr>
        <xdr:cNvPr id="713" name="Check Box 236" hidden="1">
          <a:extLst>
            <a:ext uri="{63B3BB69-23CF-44E3-9099-C40C66FF867C}">
              <a14:compatExt xmlns:a14="http://schemas.microsoft.com/office/drawing/2010/main" spid="_x0000_s16620"/>
            </a:ext>
            <a:ext uri="{FF2B5EF4-FFF2-40B4-BE49-F238E27FC236}">
              <a16:creationId xmlns:a16="http://schemas.microsoft.com/office/drawing/2014/main" id="{441172B6-C26A-4654-8C37-8E14AC30F456}"/>
            </a:ext>
          </a:extLst>
        </xdr:cNvPr>
        <xdr:cNvSpPr/>
      </xdr:nvSpPr>
      <xdr:spPr bwMode="auto">
        <a:xfrm>
          <a:off x="3476625" y="96012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33551" cy="236364"/>
    <xdr:sp macro="" textlink="">
      <xdr:nvSpPr>
        <xdr:cNvPr id="714" name="Check Box 180" hidden="1">
          <a:extLst>
            <a:ext uri="{63B3BB69-23CF-44E3-9099-C40C66FF867C}">
              <a14:compatExt xmlns:a14="http://schemas.microsoft.com/office/drawing/2010/main" spid="_x0000_s16564"/>
            </a:ext>
            <a:ext uri="{FF2B5EF4-FFF2-40B4-BE49-F238E27FC236}">
              <a16:creationId xmlns:a16="http://schemas.microsoft.com/office/drawing/2014/main" id="{16A88414-3FB2-4232-B0F8-A49AE9880356}"/>
            </a:ext>
          </a:extLst>
        </xdr:cNvPr>
        <xdr:cNvSpPr/>
      </xdr:nvSpPr>
      <xdr:spPr bwMode="auto">
        <a:xfrm>
          <a:off x="1590675" y="1613535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715" name="Check Box 235" hidden="1">
          <a:extLst>
            <a:ext uri="{63B3BB69-23CF-44E3-9099-C40C66FF867C}">
              <a14:compatExt xmlns:a14="http://schemas.microsoft.com/office/drawing/2010/main" spid="_x0000_s16619"/>
            </a:ext>
            <a:ext uri="{FF2B5EF4-FFF2-40B4-BE49-F238E27FC236}">
              <a16:creationId xmlns:a16="http://schemas.microsoft.com/office/drawing/2014/main" id="{D3784805-67CE-45DD-B84B-7A1EA6A8D369}"/>
            </a:ext>
          </a:extLst>
        </xdr:cNvPr>
        <xdr:cNvSpPr/>
      </xdr:nvSpPr>
      <xdr:spPr bwMode="auto">
        <a:xfrm>
          <a:off x="1590675" y="161353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716" name="Check Box 236" hidden="1">
          <a:extLst>
            <a:ext uri="{63B3BB69-23CF-44E3-9099-C40C66FF867C}">
              <a14:compatExt xmlns:a14="http://schemas.microsoft.com/office/drawing/2010/main" spid="_x0000_s16620"/>
            </a:ext>
            <a:ext uri="{FF2B5EF4-FFF2-40B4-BE49-F238E27FC236}">
              <a16:creationId xmlns:a16="http://schemas.microsoft.com/office/drawing/2014/main" id="{32D145D6-89DB-49F3-A44F-A1F172995126}"/>
            </a:ext>
          </a:extLst>
        </xdr:cNvPr>
        <xdr:cNvSpPr/>
      </xdr:nvSpPr>
      <xdr:spPr bwMode="auto">
        <a:xfrm>
          <a:off x="4105275" y="161353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717" name="Check Box 235" hidden="1">
          <a:extLst>
            <a:ext uri="{63B3BB69-23CF-44E3-9099-C40C66FF867C}">
              <a14:compatExt xmlns:a14="http://schemas.microsoft.com/office/drawing/2010/main" spid="_x0000_s16619"/>
            </a:ext>
            <a:ext uri="{FF2B5EF4-FFF2-40B4-BE49-F238E27FC236}">
              <a16:creationId xmlns:a16="http://schemas.microsoft.com/office/drawing/2014/main" id="{182B5B04-A4CE-4394-83E6-736A94825651}"/>
            </a:ext>
          </a:extLst>
        </xdr:cNvPr>
        <xdr:cNvSpPr/>
      </xdr:nvSpPr>
      <xdr:spPr bwMode="auto">
        <a:xfrm>
          <a:off x="1590675" y="161353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718" name="Check Box 236" hidden="1">
          <a:extLst>
            <a:ext uri="{63B3BB69-23CF-44E3-9099-C40C66FF867C}">
              <a14:compatExt xmlns:a14="http://schemas.microsoft.com/office/drawing/2010/main" spid="_x0000_s16620"/>
            </a:ext>
            <a:ext uri="{FF2B5EF4-FFF2-40B4-BE49-F238E27FC236}">
              <a16:creationId xmlns:a16="http://schemas.microsoft.com/office/drawing/2014/main" id="{7473019B-74F9-48D0-933D-F6921E6B8668}"/>
            </a:ext>
          </a:extLst>
        </xdr:cNvPr>
        <xdr:cNvSpPr/>
      </xdr:nvSpPr>
      <xdr:spPr bwMode="auto">
        <a:xfrm>
          <a:off x="4105275" y="161353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3551" cy="236364"/>
    <xdr:sp macro="" textlink="">
      <xdr:nvSpPr>
        <xdr:cNvPr id="719" name="Check Box 180" hidden="1">
          <a:extLst>
            <a:ext uri="{63B3BB69-23CF-44E3-9099-C40C66FF867C}">
              <a14:compatExt xmlns:a14="http://schemas.microsoft.com/office/drawing/2010/main" spid="_x0000_s16564"/>
            </a:ext>
            <a:ext uri="{FF2B5EF4-FFF2-40B4-BE49-F238E27FC236}">
              <a16:creationId xmlns:a16="http://schemas.microsoft.com/office/drawing/2014/main" id="{5DC4E805-3912-4ECD-8DCA-1E4FC25ED607}"/>
            </a:ext>
          </a:extLst>
        </xdr:cNvPr>
        <xdr:cNvSpPr/>
      </xdr:nvSpPr>
      <xdr:spPr bwMode="auto">
        <a:xfrm>
          <a:off x="1590675" y="96012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5228"/>
    <xdr:sp macro="" textlink="">
      <xdr:nvSpPr>
        <xdr:cNvPr id="720" name="Check Box 235" hidden="1">
          <a:extLst>
            <a:ext uri="{63B3BB69-23CF-44E3-9099-C40C66FF867C}">
              <a14:compatExt xmlns:a14="http://schemas.microsoft.com/office/drawing/2010/main" spid="_x0000_s16619"/>
            </a:ext>
            <a:ext uri="{FF2B5EF4-FFF2-40B4-BE49-F238E27FC236}">
              <a16:creationId xmlns:a16="http://schemas.microsoft.com/office/drawing/2014/main" id="{DA6669CB-7630-4AD7-9EEA-713EB33C818B}"/>
            </a:ext>
          </a:extLst>
        </xdr:cNvPr>
        <xdr:cNvSpPr/>
      </xdr:nvSpPr>
      <xdr:spPr bwMode="auto">
        <a:xfrm>
          <a:off x="1590675" y="96012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21196" cy="235228"/>
    <xdr:sp macro="" textlink="">
      <xdr:nvSpPr>
        <xdr:cNvPr id="721" name="Check Box 236" hidden="1">
          <a:extLst>
            <a:ext uri="{63B3BB69-23CF-44E3-9099-C40C66FF867C}">
              <a14:compatExt xmlns:a14="http://schemas.microsoft.com/office/drawing/2010/main" spid="_x0000_s16620"/>
            </a:ext>
            <a:ext uri="{FF2B5EF4-FFF2-40B4-BE49-F238E27FC236}">
              <a16:creationId xmlns:a16="http://schemas.microsoft.com/office/drawing/2014/main" id="{18570D0D-B81C-4041-A0FC-1AF675D3FE76}"/>
            </a:ext>
          </a:extLst>
        </xdr:cNvPr>
        <xdr:cNvSpPr/>
      </xdr:nvSpPr>
      <xdr:spPr bwMode="auto">
        <a:xfrm>
          <a:off x="3476625" y="96012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5228"/>
    <xdr:sp macro="" textlink="">
      <xdr:nvSpPr>
        <xdr:cNvPr id="722" name="Check Box 235" hidden="1">
          <a:extLst>
            <a:ext uri="{63B3BB69-23CF-44E3-9099-C40C66FF867C}">
              <a14:compatExt xmlns:a14="http://schemas.microsoft.com/office/drawing/2010/main" spid="_x0000_s16619"/>
            </a:ext>
            <a:ext uri="{FF2B5EF4-FFF2-40B4-BE49-F238E27FC236}">
              <a16:creationId xmlns:a16="http://schemas.microsoft.com/office/drawing/2014/main" id="{38EA4155-DF17-4991-9D36-4C628D21F9D5}"/>
            </a:ext>
          </a:extLst>
        </xdr:cNvPr>
        <xdr:cNvSpPr/>
      </xdr:nvSpPr>
      <xdr:spPr bwMode="auto">
        <a:xfrm>
          <a:off x="1590675" y="96012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21196" cy="235228"/>
    <xdr:sp macro="" textlink="">
      <xdr:nvSpPr>
        <xdr:cNvPr id="723" name="Check Box 236" hidden="1">
          <a:extLst>
            <a:ext uri="{63B3BB69-23CF-44E3-9099-C40C66FF867C}">
              <a14:compatExt xmlns:a14="http://schemas.microsoft.com/office/drawing/2010/main" spid="_x0000_s16620"/>
            </a:ext>
            <a:ext uri="{FF2B5EF4-FFF2-40B4-BE49-F238E27FC236}">
              <a16:creationId xmlns:a16="http://schemas.microsoft.com/office/drawing/2014/main" id="{848913BC-2BAD-4C02-ACD6-A54658EC9C22}"/>
            </a:ext>
          </a:extLst>
        </xdr:cNvPr>
        <xdr:cNvSpPr/>
      </xdr:nvSpPr>
      <xdr:spPr bwMode="auto">
        <a:xfrm>
          <a:off x="3476625" y="96012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6364"/>
    <xdr:sp macro="" textlink="">
      <xdr:nvSpPr>
        <xdr:cNvPr id="724" name="Check Box 180" hidden="1">
          <a:extLst>
            <a:ext uri="{63B3BB69-23CF-44E3-9099-C40C66FF867C}">
              <a14:compatExt xmlns:a14="http://schemas.microsoft.com/office/drawing/2010/main" spid="_x0000_s16564"/>
            </a:ext>
            <a:ext uri="{FF2B5EF4-FFF2-40B4-BE49-F238E27FC236}">
              <a16:creationId xmlns:a16="http://schemas.microsoft.com/office/drawing/2014/main" id="{DF31AF82-2673-4EBD-BC41-77B2E87D2926}"/>
            </a:ext>
          </a:extLst>
        </xdr:cNvPr>
        <xdr:cNvSpPr/>
      </xdr:nvSpPr>
      <xdr:spPr bwMode="auto">
        <a:xfrm>
          <a:off x="1590675" y="165354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25" name="Check Box 235" hidden="1">
          <a:extLst>
            <a:ext uri="{63B3BB69-23CF-44E3-9099-C40C66FF867C}">
              <a14:compatExt xmlns:a14="http://schemas.microsoft.com/office/drawing/2010/main" spid="_x0000_s16619"/>
            </a:ext>
            <a:ext uri="{FF2B5EF4-FFF2-40B4-BE49-F238E27FC236}">
              <a16:creationId xmlns:a16="http://schemas.microsoft.com/office/drawing/2014/main" id="{41723672-4644-4B3E-995E-BD630418A07F}"/>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26" name="Check Box 236" hidden="1">
          <a:extLst>
            <a:ext uri="{63B3BB69-23CF-44E3-9099-C40C66FF867C}">
              <a14:compatExt xmlns:a14="http://schemas.microsoft.com/office/drawing/2010/main" spid="_x0000_s16620"/>
            </a:ext>
            <a:ext uri="{FF2B5EF4-FFF2-40B4-BE49-F238E27FC236}">
              <a16:creationId xmlns:a16="http://schemas.microsoft.com/office/drawing/2014/main" id="{7017DA8C-E2AF-4ABC-A7A6-20849618860B}"/>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27" name="Check Box 235" hidden="1">
          <a:extLst>
            <a:ext uri="{63B3BB69-23CF-44E3-9099-C40C66FF867C}">
              <a14:compatExt xmlns:a14="http://schemas.microsoft.com/office/drawing/2010/main" spid="_x0000_s16619"/>
            </a:ext>
            <a:ext uri="{FF2B5EF4-FFF2-40B4-BE49-F238E27FC236}">
              <a16:creationId xmlns:a16="http://schemas.microsoft.com/office/drawing/2014/main" id="{9BAF9D03-E44B-463B-9128-29D9ED9BC846}"/>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28" name="Check Box 236" hidden="1">
          <a:extLst>
            <a:ext uri="{63B3BB69-23CF-44E3-9099-C40C66FF867C}">
              <a14:compatExt xmlns:a14="http://schemas.microsoft.com/office/drawing/2010/main" spid="_x0000_s16620"/>
            </a:ext>
            <a:ext uri="{FF2B5EF4-FFF2-40B4-BE49-F238E27FC236}">
              <a16:creationId xmlns:a16="http://schemas.microsoft.com/office/drawing/2014/main" id="{53A90829-4645-4309-951E-60C38D55703F}"/>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6364"/>
    <xdr:sp macro="" textlink="">
      <xdr:nvSpPr>
        <xdr:cNvPr id="729" name="Check Box 180" hidden="1">
          <a:extLst>
            <a:ext uri="{63B3BB69-23CF-44E3-9099-C40C66FF867C}">
              <a14:compatExt xmlns:a14="http://schemas.microsoft.com/office/drawing/2010/main" spid="_x0000_s16564"/>
            </a:ext>
            <a:ext uri="{FF2B5EF4-FFF2-40B4-BE49-F238E27FC236}">
              <a16:creationId xmlns:a16="http://schemas.microsoft.com/office/drawing/2014/main" id="{345EE928-F4A5-445B-A855-A0F6DE088F48}"/>
            </a:ext>
          </a:extLst>
        </xdr:cNvPr>
        <xdr:cNvSpPr/>
      </xdr:nvSpPr>
      <xdr:spPr bwMode="auto">
        <a:xfrm>
          <a:off x="1590675" y="165354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30" name="Check Box 235" hidden="1">
          <a:extLst>
            <a:ext uri="{63B3BB69-23CF-44E3-9099-C40C66FF867C}">
              <a14:compatExt xmlns:a14="http://schemas.microsoft.com/office/drawing/2010/main" spid="_x0000_s16619"/>
            </a:ext>
            <a:ext uri="{FF2B5EF4-FFF2-40B4-BE49-F238E27FC236}">
              <a16:creationId xmlns:a16="http://schemas.microsoft.com/office/drawing/2014/main" id="{17B530E9-A9AD-4140-81EE-9AF8D94EB1D1}"/>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31" name="Check Box 236" hidden="1">
          <a:extLst>
            <a:ext uri="{63B3BB69-23CF-44E3-9099-C40C66FF867C}">
              <a14:compatExt xmlns:a14="http://schemas.microsoft.com/office/drawing/2010/main" spid="_x0000_s16620"/>
            </a:ext>
            <a:ext uri="{FF2B5EF4-FFF2-40B4-BE49-F238E27FC236}">
              <a16:creationId xmlns:a16="http://schemas.microsoft.com/office/drawing/2014/main" id="{53B26BC3-CBE5-423A-BB99-C778CC0C66E9}"/>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32" name="Check Box 235" hidden="1">
          <a:extLst>
            <a:ext uri="{63B3BB69-23CF-44E3-9099-C40C66FF867C}">
              <a14:compatExt xmlns:a14="http://schemas.microsoft.com/office/drawing/2010/main" spid="_x0000_s16619"/>
            </a:ext>
            <a:ext uri="{FF2B5EF4-FFF2-40B4-BE49-F238E27FC236}">
              <a16:creationId xmlns:a16="http://schemas.microsoft.com/office/drawing/2014/main" id="{C2D826F4-ED74-4782-8539-1721F7FC95F2}"/>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33" name="Check Box 236" hidden="1">
          <a:extLst>
            <a:ext uri="{63B3BB69-23CF-44E3-9099-C40C66FF867C}">
              <a14:compatExt xmlns:a14="http://schemas.microsoft.com/office/drawing/2010/main" spid="_x0000_s16620"/>
            </a:ext>
            <a:ext uri="{FF2B5EF4-FFF2-40B4-BE49-F238E27FC236}">
              <a16:creationId xmlns:a16="http://schemas.microsoft.com/office/drawing/2014/main" id="{201DC190-ACFA-43AB-86C2-A21BAFEE0173}"/>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6364"/>
    <xdr:sp macro="" textlink="">
      <xdr:nvSpPr>
        <xdr:cNvPr id="734" name="Check Box 180" hidden="1">
          <a:extLst>
            <a:ext uri="{63B3BB69-23CF-44E3-9099-C40C66FF867C}">
              <a14:compatExt xmlns:a14="http://schemas.microsoft.com/office/drawing/2010/main" spid="_x0000_s16564"/>
            </a:ext>
            <a:ext uri="{FF2B5EF4-FFF2-40B4-BE49-F238E27FC236}">
              <a16:creationId xmlns:a16="http://schemas.microsoft.com/office/drawing/2014/main" id="{F04B0164-269D-4C80-9E2D-349087F163B0}"/>
            </a:ext>
          </a:extLst>
        </xdr:cNvPr>
        <xdr:cNvSpPr/>
      </xdr:nvSpPr>
      <xdr:spPr bwMode="auto">
        <a:xfrm>
          <a:off x="1590675" y="165354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35" name="Check Box 235" hidden="1">
          <a:extLst>
            <a:ext uri="{63B3BB69-23CF-44E3-9099-C40C66FF867C}">
              <a14:compatExt xmlns:a14="http://schemas.microsoft.com/office/drawing/2010/main" spid="_x0000_s16619"/>
            </a:ext>
            <a:ext uri="{FF2B5EF4-FFF2-40B4-BE49-F238E27FC236}">
              <a16:creationId xmlns:a16="http://schemas.microsoft.com/office/drawing/2014/main" id="{7F7DD273-55C1-4476-B09A-FA48394C259A}"/>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36" name="Check Box 236" hidden="1">
          <a:extLst>
            <a:ext uri="{63B3BB69-23CF-44E3-9099-C40C66FF867C}">
              <a14:compatExt xmlns:a14="http://schemas.microsoft.com/office/drawing/2010/main" spid="_x0000_s16620"/>
            </a:ext>
            <a:ext uri="{FF2B5EF4-FFF2-40B4-BE49-F238E27FC236}">
              <a16:creationId xmlns:a16="http://schemas.microsoft.com/office/drawing/2014/main" id="{24EDEF6B-93E8-4A3E-816F-070D1D96AF77}"/>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37" name="Check Box 235" hidden="1">
          <a:extLst>
            <a:ext uri="{63B3BB69-23CF-44E3-9099-C40C66FF867C}">
              <a14:compatExt xmlns:a14="http://schemas.microsoft.com/office/drawing/2010/main" spid="_x0000_s16619"/>
            </a:ext>
            <a:ext uri="{FF2B5EF4-FFF2-40B4-BE49-F238E27FC236}">
              <a16:creationId xmlns:a16="http://schemas.microsoft.com/office/drawing/2014/main" id="{8BECE849-6900-40F0-B6D1-E91CB3E74BFF}"/>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38" name="Check Box 236" hidden="1">
          <a:extLst>
            <a:ext uri="{63B3BB69-23CF-44E3-9099-C40C66FF867C}">
              <a14:compatExt xmlns:a14="http://schemas.microsoft.com/office/drawing/2010/main" spid="_x0000_s16620"/>
            </a:ext>
            <a:ext uri="{FF2B5EF4-FFF2-40B4-BE49-F238E27FC236}">
              <a16:creationId xmlns:a16="http://schemas.microsoft.com/office/drawing/2014/main" id="{BE6A6118-D694-4748-B7C4-A18615875A92}"/>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1508"/>
    <xdr:sp macro="" textlink="">
      <xdr:nvSpPr>
        <xdr:cNvPr id="739" name="Check Box 180" hidden="1">
          <a:extLst>
            <a:ext uri="{63B3BB69-23CF-44E3-9099-C40C66FF867C}">
              <a14:compatExt xmlns:a14="http://schemas.microsoft.com/office/drawing/2010/main" spid="_x0000_s16564"/>
            </a:ext>
            <a:ext uri="{FF2B5EF4-FFF2-40B4-BE49-F238E27FC236}">
              <a16:creationId xmlns:a16="http://schemas.microsoft.com/office/drawing/2014/main" id="{A6627782-42BD-4FD8-9411-5BF4A43B1BE5}"/>
            </a:ext>
          </a:extLst>
        </xdr:cNvPr>
        <xdr:cNvSpPr/>
      </xdr:nvSpPr>
      <xdr:spPr bwMode="auto">
        <a:xfrm>
          <a:off x="1590675" y="16535400"/>
          <a:ext cx="633551" cy="231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40" name="Check Box 235" hidden="1">
          <a:extLst>
            <a:ext uri="{63B3BB69-23CF-44E3-9099-C40C66FF867C}">
              <a14:compatExt xmlns:a14="http://schemas.microsoft.com/office/drawing/2010/main" spid="_x0000_s16619"/>
            </a:ext>
            <a:ext uri="{FF2B5EF4-FFF2-40B4-BE49-F238E27FC236}">
              <a16:creationId xmlns:a16="http://schemas.microsoft.com/office/drawing/2014/main" id="{353CA47F-5679-4B53-80A1-7503E6CA2B9C}"/>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41" name="Check Box 236" hidden="1">
          <a:extLst>
            <a:ext uri="{63B3BB69-23CF-44E3-9099-C40C66FF867C}">
              <a14:compatExt xmlns:a14="http://schemas.microsoft.com/office/drawing/2010/main" spid="_x0000_s16620"/>
            </a:ext>
            <a:ext uri="{FF2B5EF4-FFF2-40B4-BE49-F238E27FC236}">
              <a16:creationId xmlns:a16="http://schemas.microsoft.com/office/drawing/2014/main" id="{346EA9C1-AFDA-4C2F-A442-1AB8B7F69EDA}"/>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42" name="Check Box 235" hidden="1">
          <a:extLst>
            <a:ext uri="{63B3BB69-23CF-44E3-9099-C40C66FF867C}">
              <a14:compatExt xmlns:a14="http://schemas.microsoft.com/office/drawing/2010/main" spid="_x0000_s16619"/>
            </a:ext>
            <a:ext uri="{FF2B5EF4-FFF2-40B4-BE49-F238E27FC236}">
              <a16:creationId xmlns:a16="http://schemas.microsoft.com/office/drawing/2014/main" id="{D7765E75-D2CF-4AC8-866D-3570CE7A49D8}"/>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43" name="Check Box 236" hidden="1">
          <a:extLst>
            <a:ext uri="{63B3BB69-23CF-44E3-9099-C40C66FF867C}">
              <a14:compatExt xmlns:a14="http://schemas.microsoft.com/office/drawing/2010/main" spid="_x0000_s16620"/>
            </a:ext>
            <a:ext uri="{FF2B5EF4-FFF2-40B4-BE49-F238E27FC236}">
              <a16:creationId xmlns:a16="http://schemas.microsoft.com/office/drawing/2014/main" id="{C8F6B172-B911-49D7-B9E0-D3FE542ED14C}"/>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6364"/>
    <xdr:sp macro="" textlink="">
      <xdr:nvSpPr>
        <xdr:cNvPr id="744" name="Check Box 180" hidden="1">
          <a:extLst>
            <a:ext uri="{63B3BB69-23CF-44E3-9099-C40C66FF867C}">
              <a14:compatExt xmlns:a14="http://schemas.microsoft.com/office/drawing/2010/main" spid="_x0000_s16564"/>
            </a:ext>
            <a:ext uri="{FF2B5EF4-FFF2-40B4-BE49-F238E27FC236}">
              <a16:creationId xmlns:a16="http://schemas.microsoft.com/office/drawing/2014/main" id="{492B67B0-39B7-4A5C-80F2-50CA3AD9C439}"/>
            </a:ext>
          </a:extLst>
        </xdr:cNvPr>
        <xdr:cNvSpPr/>
      </xdr:nvSpPr>
      <xdr:spPr bwMode="auto">
        <a:xfrm>
          <a:off x="1590675" y="165354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45" name="Check Box 235" hidden="1">
          <a:extLst>
            <a:ext uri="{63B3BB69-23CF-44E3-9099-C40C66FF867C}">
              <a14:compatExt xmlns:a14="http://schemas.microsoft.com/office/drawing/2010/main" spid="_x0000_s16619"/>
            </a:ext>
            <a:ext uri="{FF2B5EF4-FFF2-40B4-BE49-F238E27FC236}">
              <a16:creationId xmlns:a16="http://schemas.microsoft.com/office/drawing/2014/main" id="{7878244F-162F-495C-ACD5-C7F777A3ABFC}"/>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46" name="Check Box 236" hidden="1">
          <a:extLst>
            <a:ext uri="{63B3BB69-23CF-44E3-9099-C40C66FF867C}">
              <a14:compatExt xmlns:a14="http://schemas.microsoft.com/office/drawing/2010/main" spid="_x0000_s16620"/>
            </a:ext>
            <a:ext uri="{FF2B5EF4-FFF2-40B4-BE49-F238E27FC236}">
              <a16:creationId xmlns:a16="http://schemas.microsoft.com/office/drawing/2014/main" id="{D6ED9AB6-9DCB-426C-BB88-C92AFD155F8C}"/>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47" name="Check Box 235" hidden="1">
          <a:extLst>
            <a:ext uri="{63B3BB69-23CF-44E3-9099-C40C66FF867C}">
              <a14:compatExt xmlns:a14="http://schemas.microsoft.com/office/drawing/2010/main" spid="_x0000_s16619"/>
            </a:ext>
            <a:ext uri="{FF2B5EF4-FFF2-40B4-BE49-F238E27FC236}">
              <a16:creationId xmlns:a16="http://schemas.microsoft.com/office/drawing/2014/main" id="{629F3505-A1D4-474D-80EE-BC0913DF50BA}"/>
            </a:ext>
          </a:extLst>
        </xdr:cNvPr>
        <xdr:cNvSpPr/>
      </xdr:nvSpPr>
      <xdr:spPr bwMode="auto">
        <a:xfrm>
          <a:off x="1590675" y="165354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48" name="Check Box 236" hidden="1">
          <a:extLst>
            <a:ext uri="{63B3BB69-23CF-44E3-9099-C40C66FF867C}">
              <a14:compatExt xmlns:a14="http://schemas.microsoft.com/office/drawing/2010/main" spid="_x0000_s16620"/>
            </a:ext>
            <a:ext uri="{FF2B5EF4-FFF2-40B4-BE49-F238E27FC236}">
              <a16:creationId xmlns:a16="http://schemas.microsoft.com/office/drawing/2014/main" id="{9E482127-4A29-4251-B878-ED9341D4D394}"/>
            </a:ext>
          </a:extLst>
        </xdr:cNvPr>
        <xdr:cNvSpPr/>
      </xdr:nvSpPr>
      <xdr:spPr bwMode="auto">
        <a:xfrm>
          <a:off x="4105275" y="165354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33551" cy="236364"/>
    <xdr:sp macro="" textlink="">
      <xdr:nvSpPr>
        <xdr:cNvPr id="749" name="Check Box 180" hidden="1">
          <a:extLst>
            <a:ext uri="{63B3BB69-23CF-44E3-9099-C40C66FF867C}">
              <a14:compatExt xmlns:a14="http://schemas.microsoft.com/office/drawing/2010/main" spid="_x0000_s16564"/>
            </a:ext>
            <a:ext uri="{FF2B5EF4-FFF2-40B4-BE49-F238E27FC236}">
              <a16:creationId xmlns:a16="http://schemas.microsoft.com/office/drawing/2014/main" id="{DF93BB8D-3B65-4904-9A7E-5BC9B24EB425}"/>
            </a:ext>
          </a:extLst>
        </xdr:cNvPr>
        <xdr:cNvSpPr/>
      </xdr:nvSpPr>
      <xdr:spPr bwMode="auto">
        <a:xfrm>
          <a:off x="1590675" y="171354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21195" cy="235228"/>
    <xdr:sp macro="" textlink="">
      <xdr:nvSpPr>
        <xdr:cNvPr id="750" name="Check Box 235" hidden="1">
          <a:extLst>
            <a:ext uri="{63B3BB69-23CF-44E3-9099-C40C66FF867C}">
              <a14:compatExt xmlns:a14="http://schemas.microsoft.com/office/drawing/2010/main" spid="_x0000_s16619"/>
            </a:ext>
            <a:ext uri="{FF2B5EF4-FFF2-40B4-BE49-F238E27FC236}">
              <a16:creationId xmlns:a16="http://schemas.microsoft.com/office/drawing/2014/main" id="{B6AF7989-FCFC-4A36-892C-FAF528FFE7C2}"/>
            </a:ext>
          </a:extLst>
        </xdr:cNvPr>
        <xdr:cNvSpPr/>
      </xdr:nvSpPr>
      <xdr:spPr bwMode="auto">
        <a:xfrm>
          <a:off x="1590675" y="17135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89</xdr:row>
      <xdr:rowOff>0</xdr:rowOff>
    </xdr:from>
    <xdr:ext cx="621196" cy="235228"/>
    <xdr:sp macro="" textlink="">
      <xdr:nvSpPr>
        <xdr:cNvPr id="751" name="Check Box 236" hidden="1">
          <a:extLst>
            <a:ext uri="{63B3BB69-23CF-44E3-9099-C40C66FF867C}">
              <a14:compatExt xmlns:a14="http://schemas.microsoft.com/office/drawing/2010/main" spid="_x0000_s16620"/>
            </a:ext>
            <a:ext uri="{FF2B5EF4-FFF2-40B4-BE49-F238E27FC236}">
              <a16:creationId xmlns:a16="http://schemas.microsoft.com/office/drawing/2014/main" id="{6245B713-39CD-4A8F-938C-8A0F3DFBB428}"/>
            </a:ext>
          </a:extLst>
        </xdr:cNvPr>
        <xdr:cNvSpPr/>
      </xdr:nvSpPr>
      <xdr:spPr bwMode="auto">
        <a:xfrm>
          <a:off x="4105275" y="17135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21195" cy="235228"/>
    <xdr:sp macro="" textlink="">
      <xdr:nvSpPr>
        <xdr:cNvPr id="752" name="Check Box 235" hidden="1">
          <a:extLst>
            <a:ext uri="{63B3BB69-23CF-44E3-9099-C40C66FF867C}">
              <a14:compatExt xmlns:a14="http://schemas.microsoft.com/office/drawing/2010/main" spid="_x0000_s16619"/>
            </a:ext>
            <a:ext uri="{FF2B5EF4-FFF2-40B4-BE49-F238E27FC236}">
              <a16:creationId xmlns:a16="http://schemas.microsoft.com/office/drawing/2014/main" id="{80191587-A04F-48B0-805B-2ADD42E2C553}"/>
            </a:ext>
          </a:extLst>
        </xdr:cNvPr>
        <xdr:cNvSpPr/>
      </xdr:nvSpPr>
      <xdr:spPr bwMode="auto">
        <a:xfrm>
          <a:off x="1590675" y="17135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89</xdr:row>
      <xdr:rowOff>0</xdr:rowOff>
    </xdr:from>
    <xdr:ext cx="621196" cy="235228"/>
    <xdr:sp macro="" textlink="">
      <xdr:nvSpPr>
        <xdr:cNvPr id="753" name="Check Box 236" hidden="1">
          <a:extLst>
            <a:ext uri="{63B3BB69-23CF-44E3-9099-C40C66FF867C}">
              <a14:compatExt xmlns:a14="http://schemas.microsoft.com/office/drawing/2010/main" spid="_x0000_s16620"/>
            </a:ext>
            <a:ext uri="{FF2B5EF4-FFF2-40B4-BE49-F238E27FC236}">
              <a16:creationId xmlns:a16="http://schemas.microsoft.com/office/drawing/2014/main" id="{74E879F8-3F72-493B-93A8-E7BD7B18C27C}"/>
            </a:ext>
          </a:extLst>
        </xdr:cNvPr>
        <xdr:cNvSpPr/>
      </xdr:nvSpPr>
      <xdr:spPr bwMode="auto">
        <a:xfrm>
          <a:off x="4105275" y="17135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33551" cy="236364"/>
    <xdr:sp macro="" textlink="">
      <xdr:nvSpPr>
        <xdr:cNvPr id="754" name="Check Box 180" hidden="1">
          <a:extLst>
            <a:ext uri="{63B3BB69-23CF-44E3-9099-C40C66FF867C}">
              <a14:compatExt xmlns:a14="http://schemas.microsoft.com/office/drawing/2010/main" spid="_x0000_s16564"/>
            </a:ext>
            <a:ext uri="{FF2B5EF4-FFF2-40B4-BE49-F238E27FC236}">
              <a16:creationId xmlns:a16="http://schemas.microsoft.com/office/drawing/2014/main" id="{A15E7054-9AB5-4700-BA29-04477EB31994}"/>
            </a:ext>
          </a:extLst>
        </xdr:cNvPr>
        <xdr:cNvSpPr/>
      </xdr:nvSpPr>
      <xdr:spPr bwMode="auto">
        <a:xfrm>
          <a:off x="1590675" y="171354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21195" cy="235228"/>
    <xdr:sp macro="" textlink="">
      <xdr:nvSpPr>
        <xdr:cNvPr id="755" name="Check Box 235" hidden="1">
          <a:extLst>
            <a:ext uri="{63B3BB69-23CF-44E3-9099-C40C66FF867C}">
              <a14:compatExt xmlns:a14="http://schemas.microsoft.com/office/drawing/2010/main" spid="_x0000_s16619"/>
            </a:ext>
            <a:ext uri="{FF2B5EF4-FFF2-40B4-BE49-F238E27FC236}">
              <a16:creationId xmlns:a16="http://schemas.microsoft.com/office/drawing/2014/main" id="{98177ABF-CC5E-4FE5-8FFC-3DD8E2682FCE}"/>
            </a:ext>
          </a:extLst>
        </xdr:cNvPr>
        <xdr:cNvSpPr/>
      </xdr:nvSpPr>
      <xdr:spPr bwMode="auto">
        <a:xfrm>
          <a:off x="1590675" y="17135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89</xdr:row>
      <xdr:rowOff>0</xdr:rowOff>
    </xdr:from>
    <xdr:ext cx="621196" cy="235228"/>
    <xdr:sp macro="" textlink="">
      <xdr:nvSpPr>
        <xdr:cNvPr id="756" name="Check Box 236" hidden="1">
          <a:extLst>
            <a:ext uri="{63B3BB69-23CF-44E3-9099-C40C66FF867C}">
              <a14:compatExt xmlns:a14="http://schemas.microsoft.com/office/drawing/2010/main" spid="_x0000_s16620"/>
            </a:ext>
            <a:ext uri="{FF2B5EF4-FFF2-40B4-BE49-F238E27FC236}">
              <a16:creationId xmlns:a16="http://schemas.microsoft.com/office/drawing/2014/main" id="{C7A81380-E0D8-4C34-854A-9ACA3787C4F8}"/>
            </a:ext>
          </a:extLst>
        </xdr:cNvPr>
        <xdr:cNvSpPr/>
      </xdr:nvSpPr>
      <xdr:spPr bwMode="auto">
        <a:xfrm>
          <a:off x="4105275" y="17135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21195" cy="235228"/>
    <xdr:sp macro="" textlink="">
      <xdr:nvSpPr>
        <xdr:cNvPr id="757" name="Check Box 235" hidden="1">
          <a:extLst>
            <a:ext uri="{63B3BB69-23CF-44E3-9099-C40C66FF867C}">
              <a14:compatExt xmlns:a14="http://schemas.microsoft.com/office/drawing/2010/main" spid="_x0000_s16619"/>
            </a:ext>
            <a:ext uri="{FF2B5EF4-FFF2-40B4-BE49-F238E27FC236}">
              <a16:creationId xmlns:a16="http://schemas.microsoft.com/office/drawing/2014/main" id="{A62D3857-3C66-4347-98BB-C41716CEE721}"/>
            </a:ext>
          </a:extLst>
        </xdr:cNvPr>
        <xdr:cNvSpPr/>
      </xdr:nvSpPr>
      <xdr:spPr bwMode="auto">
        <a:xfrm>
          <a:off x="1590675" y="17135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89</xdr:row>
      <xdr:rowOff>0</xdr:rowOff>
    </xdr:from>
    <xdr:ext cx="621196" cy="235228"/>
    <xdr:sp macro="" textlink="">
      <xdr:nvSpPr>
        <xdr:cNvPr id="758" name="Check Box 236" hidden="1">
          <a:extLst>
            <a:ext uri="{63B3BB69-23CF-44E3-9099-C40C66FF867C}">
              <a14:compatExt xmlns:a14="http://schemas.microsoft.com/office/drawing/2010/main" spid="_x0000_s16620"/>
            </a:ext>
            <a:ext uri="{FF2B5EF4-FFF2-40B4-BE49-F238E27FC236}">
              <a16:creationId xmlns:a16="http://schemas.microsoft.com/office/drawing/2014/main" id="{F6E8950D-6EDA-4065-BA5F-6E31CB504061}"/>
            </a:ext>
          </a:extLst>
        </xdr:cNvPr>
        <xdr:cNvSpPr/>
      </xdr:nvSpPr>
      <xdr:spPr bwMode="auto">
        <a:xfrm>
          <a:off x="4105275" y="17135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105</xdr:row>
      <xdr:rowOff>0</xdr:rowOff>
    </xdr:from>
    <xdr:ext cx="640372" cy="239073"/>
    <xdr:sp macro="" textlink="">
      <xdr:nvSpPr>
        <xdr:cNvPr id="759" name="Check Box 189" hidden="1">
          <a:extLst>
            <a:ext uri="{63B3BB69-23CF-44E3-9099-C40C66FF867C}">
              <a14:compatExt xmlns:a14="http://schemas.microsoft.com/office/drawing/2010/main" spid="_x0000_s16573"/>
            </a:ext>
            <a:ext uri="{FF2B5EF4-FFF2-40B4-BE49-F238E27FC236}">
              <a16:creationId xmlns:a16="http://schemas.microsoft.com/office/drawing/2014/main" id="{0A1A8524-1048-4698-94C2-7D9D21441BC0}"/>
            </a:ext>
          </a:extLst>
        </xdr:cNvPr>
        <xdr:cNvSpPr/>
      </xdr:nvSpPr>
      <xdr:spPr bwMode="auto">
        <a:xfrm>
          <a:off x="1590675" y="20431125"/>
          <a:ext cx="640372" cy="239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105</xdr:row>
      <xdr:rowOff>0</xdr:rowOff>
    </xdr:from>
    <xdr:ext cx="628650" cy="228600"/>
    <xdr:sp macro="" textlink="">
      <xdr:nvSpPr>
        <xdr:cNvPr id="760" name="Check Box 161" hidden="1">
          <a:extLst>
            <a:ext uri="{63B3BB69-23CF-44E3-9099-C40C66FF867C}">
              <a14:compatExt xmlns:a14="http://schemas.microsoft.com/office/drawing/2010/main" spid="_x0000_s16545"/>
            </a:ext>
            <a:ext uri="{FF2B5EF4-FFF2-40B4-BE49-F238E27FC236}">
              <a16:creationId xmlns:a16="http://schemas.microsoft.com/office/drawing/2014/main" id="{1870C994-2BBA-4261-BC96-CCC77D9CF906}"/>
            </a:ext>
          </a:extLst>
        </xdr:cNvPr>
        <xdr:cNvSpPr/>
      </xdr:nvSpPr>
      <xdr:spPr bwMode="auto">
        <a:xfrm>
          <a:off x="4943475" y="20431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105</xdr:row>
      <xdr:rowOff>0</xdr:rowOff>
    </xdr:from>
    <xdr:ext cx="628650" cy="228600"/>
    <xdr:sp macro="" textlink="">
      <xdr:nvSpPr>
        <xdr:cNvPr id="761" name="Check Box 164" hidden="1">
          <a:extLst>
            <a:ext uri="{63B3BB69-23CF-44E3-9099-C40C66FF867C}">
              <a14:compatExt xmlns:a14="http://schemas.microsoft.com/office/drawing/2010/main" spid="_x0000_s16548"/>
            </a:ext>
            <a:ext uri="{FF2B5EF4-FFF2-40B4-BE49-F238E27FC236}">
              <a16:creationId xmlns:a16="http://schemas.microsoft.com/office/drawing/2014/main" id="{A4CD8713-ECC4-4F0C-A960-C95215C65685}"/>
            </a:ext>
          </a:extLst>
        </xdr:cNvPr>
        <xdr:cNvSpPr/>
      </xdr:nvSpPr>
      <xdr:spPr bwMode="auto">
        <a:xfrm>
          <a:off x="5781675" y="20431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105</xdr:row>
      <xdr:rowOff>0</xdr:rowOff>
    </xdr:from>
    <xdr:ext cx="628650" cy="228600"/>
    <xdr:sp macro="" textlink="">
      <xdr:nvSpPr>
        <xdr:cNvPr id="762" name="Check Box 166" hidden="1">
          <a:extLst>
            <a:ext uri="{63B3BB69-23CF-44E3-9099-C40C66FF867C}">
              <a14:compatExt xmlns:a14="http://schemas.microsoft.com/office/drawing/2010/main" spid="_x0000_s16550"/>
            </a:ext>
            <a:ext uri="{FF2B5EF4-FFF2-40B4-BE49-F238E27FC236}">
              <a16:creationId xmlns:a16="http://schemas.microsoft.com/office/drawing/2014/main" id="{B9BF66CA-5A08-4B4F-9884-CC41A82F68DD}"/>
            </a:ext>
          </a:extLst>
        </xdr:cNvPr>
        <xdr:cNvSpPr/>
      </xdr:nvSpPr>
      <xdr:spPr bwMode="auto">
        <a:xfrm>
          <a:off x="1590675" y="20431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105</xdr:row>
      <xdr:rowOff>0</xdr:rowOff>
    </xdr:from>
    <xdr:ext cx="638735" cy="231913"/>
    <xdr:sp macro="" textlink="">
      <xdr:nvSpPr>
        <xdr:cNvPr id="763" name="Check Box 167" hidden="1">
          <a:extLst>
            <a:ext uri="{63B3BB69-23CF-44E3-9099-C40C66FF867C}">
              <a14:compatExt xmlns:a14="http://schemas.microsoft.com/office/drawing/2010/main" spid="_x0000_s16551"/>
            </a:ext>
            <a:ext uri="{FF2B5EF4-FFF2-40B4-BE49-F238E27FC236}">
              <a16:creationId xmlns:a16="http://schemas.microsoft.com/office/drawing/2014/main" id="{BE340CA8-5F4A-4496-80A4-9A2964BF49CE}"/>
            </a:ext>
          </a:extLst>
        </xdr:cNvPr>
        <xdr:cNvSpPr/>
      </xdr:nvSpPr>
      <xdr:spPr bwMode="auto">
        <a:xfrm>
          <a:off x="1590675" y="204311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105</xdr:row>
      <xdr:rowOff>0</xdr:rowOff>
    </xdr:from>
    <xdr:ext cx="638736" cy="224118"/>
    <xdr:sp macro="" textlink="">
      <xdr:nvSpPr>
        <xdr:cNvPr id="764" name="Check Box 165" hidden="1">
          <a:extLst>
            <a:ext uri="{63B3BB69-23CF-44E3-9099-C40C66FF867C}">
              <a14:compatExt xmlns:a14="http://schemas.microsoft.com/office/drawing/2010/main" spid="_x0000_s16549"/>
            </a:ext>
            <a:ext uri="{FF2B5EF4-FFF2-40B4-BE49-F238E27FC236}">
              <a16:creationId xmlns:a16="http://schemas.microsoft.com/office/drawing/2014/main" id="{0B5F2DDB-132F-4E68-8C76-CAEFB13EE828}"/>
            </a:ext>
          </a:extLst>
        </xdr:cNvPr>
        <xdr:cNvSpPr/>
      </xdr:nvSpPr>
      <xdr:spPr bwMode="auto">
        <a:xfrm>
          <a:off x="4105275" y="20431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20</xdr:row>
      <xdr:rowOff>0</xdr:rowOff>
    </xdr:from>
    <xdr:ext cx="642097" cy="219636"/>
    <xdr:sp macro="" textlink="">
      <xdr:nvSpPr>
        <xdr:cNvPr id="767" name="Check Box 161" hidden="1">
          <a:extLst>
            <a:ext uri="{63B3BB69-23CF-44E3-9099-C40C66FF867C}">
              <a14:compatExt xmlns:a14="http://schemas.microsoft.com/office/drawing/2010/main" spid="_x0000_s16545"/>
            </a:ext>
            <a:ext uri="{FF2B5EF4-FFF2-40B4-BE49-F238E27FC236}">
              <a16:creationId xmlns:a16="http://schemas.microsoft.com/office/drawing/2014/main" id="{B27118E0-2FC6-40AA-BD13-FC2CCFA4CB24}"/>
            </a:ext>
          </a:extLst>
        </xdr:cNvPr>
        <xdr:cNvSpPr/>
      </xdr:nvSpPr>
      <xdr:spPr bwMode="auto">
        <a:xfrm>
          <a:off x="4943475" y="37338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20</xdr:row>
      <xdr:rowOff>0</xdr:rowOff>
    </xdr:from>
    <xdr:ext cx="642097" cy="219636"/>
    <xdr:sp macro="" textlink="">
      <xdr:nvSpPr>
        <xdr:cNvPr id="768" name="Check Box 164" hidden="1">
          <a:extLst>
            <a:ext uri="{63B3BB69-23CF-44E3-9099-C40C66FF867C}">
              <a14:compatExt xmlns:a14="http://schemas.microsoft.com/office/drawing/2010/main" spid="_x0000_s16548"/>
            </a:ext>
            <a:ext uri="{FF2B5EF4-FFF2-40B4-BE49-F238E27FC236}">
              <a16:creationId xmlns:a16="http://schemas.microsoft.com/office/drawing/2014/main" id="{13A7AB5E-2227-44EA-95C0-CD053F21B3C9}"/>
            </a:ext>
          </a:extLst>
        </xdr:cNvPr>
        <xdr:cNvSpPr/>
      </xdr:nvSpPr>
      <xdr:spPr bwMode="auto">
        <a:xfrm>
          <a:off x="5781675" y="37338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20</xdr:row>
      <xdr:rowOff>0</xdr:rowOff>
    </xdr:from>
    <xdr:ext cx="642097" cy="219636"/>
    <xdr:sp macro="" textlink="">
      <xdr:nvSpPr>
        <xdr:cNvPr id="769" name="Check Box 166" hidden="1">
          <a:extLst>
            <a:ext uri="{63B3BB69-23CF-44E3-9099-C40C66FF867C}">
              <a14:compatExt xmlns:a14="http://schemas.microsoft.com/office/drawing/2010/main" spid="_x0000_s16550"/>
            </a:ext>
            <a:ext uri="{FF2B5EF4-FFF2-40B4-BE49-F238E27FC236}">
              <a16:creationId xmlns:a16="http://schemas.microsoft.com/office/drawing/2014/main" id="{9682023A-0D41-41B0-9FB8-99BDF1269FD1}"/>
            </a:ext>
          </a:extLst>
        </xdr:cNvPr>
        <xdr:cNvSpPr/>
      </xdr:nvSpPr>
      <xdr:spPr bwMode="auto">
        <a:xfrm>
          <a:off x="1590675" y="37338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20</xdr:row>
      <xdr:rowOff>0</xdr:rowOff>
    </xdr:from>
    <xdr:ext cx="638735" cy="231913"/>
    <xdr:sp macro="" textlink="">
      <xdr:nvSpPr>
        <xdr:cNvPr id="770" name="Check Box 167" hidden="1">
          <a:extLst>
            <a:ext uri="{63B3BB69-23CF-44E3-9099-C40C66FF867C}">
              <a14:compatExt xmlns:a14="http://schemas.microsoft.com/office/drawing/2010/main" spid="_x0000_s16551"/>
            </a:ext>
            <a:ext uri="{FF2B5EF4-FFF2-40B4-BE49-F238E27FC236}">
              <a16:creationId xmlns:a16="http://schemas.microsoft.com/office/drawing/2014/main" id="{DED2ABBA-4254-4450-9D23-FCDF722E40B3}"/>
            </a:ext>
          </a:extLst>
        </xdr:cNvPr>
        <xdr:cNvSpPr/>
      </xdr:nvSpPr>
      <xdr:spPr bwMode="auto">
        <a:xfrm>
          <a:off x="1590675" y="37338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638736" cy="224118"/>
    <xdr:sp macro="" textlink="">
      <xdr:nvSpPr>
        <xdr:cNvPr id="771" name="Check Box 165" hidden="1">
          <a:extLst>
            <a:ext uri="{63B3BB69-23CF-44E3-9099-C40C66FF867C}">
              <a14:compatExt xmlns:a14="http://schemas.microsoft.com/office/drawing/2010/main" spid="_x0000_s16549"/>
            </a:ext>
            <a:ext uri="{FF2B5EF4-FFF2-40B4-BE49-F238E27FC236}">
              <a16:creationId xmlns:a16="http://schemas.microsoft.com/office/drawing/2014/main" id="{96980C67-BFEC-436C-B42F-9F3E55AD006D}"/>
            </a:ext>
          </a:extLst>
        </xdr:cNvPr>
        <xdr:cNvSpPr/>
      </xdr:nvSpPr>
      <xdr:spPr bwMode="auto">
        <a:xfrm>
          <a:off x="4105275" y="37338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41</xdr:row>
      <xdr:rowOff>142331</xdr:rowOff>
    </xdr:from>
    <xdr:to>
      <xdr:col>7</xdr:col>
      <xdr:colOff>197827</xdr:colOff>
      <xdr:row>43</xdr:row>
      <xdr:rowOff>84081</xdr:rowOff>
    </xdr:to>
    <xdr:grpSp>
      <xdr:nvGrpSpPr>
        <xdr:cNvPr id="776" name="グループ化 775">
          <a:extLst>
            <a:ext uri="{FF2B5EF4-FFF2-40B4-BE49-F238E27FC236}">
              <a16:creationId xmlns:a16="http://schemas.microsoft.com/office/drawing/2014/main" id="{BFC2BF5D-2E75-48A0-9323-7A767498BFB9}"/>
            </a:ext>
          </a:extLst>
        </xdr:cNvPr>
        <xdr:cNvGrpSpPr/>
      </xdr:nvGrpSpPr>
      <xdr:grpSpPr>
        <a:xfrm>
          <a:off x="545224" y="7519279"/>
          <a:ext cx="1038655" cy="388440"/>
          <a:chOff x="627256" y="7906348"/>
          <a:chExt cx="1034169" cy="387762"/>
        </a:xfrm>
      </xdr:grpSpPr>
      <xdr:sp macro="" textlink="">
        <xdr:nvSpPr>
          <xdr:cNvPr id="777" name="テキスト ボックス 776">
            <a:extLst>
              <a:ext uri="{FF2B5EF4-FFF2-40B4-BE49-F238E27FC236}">
                <a16:creationId xmlns:a16="http://schemas.microsoft.com/office/drawing/2014/main" id="{74C79F8A-A7D4-9AF8-AA19-599A4B214F01}"/>
              </a:ext>
            </a:extLst>
          </xdr:cNvPr>
          <xdr:cNvSpPr txBox="1"/>
        </xdr:nvSpPr>
        <xdr:spPr>
          <a:xfrm>
            <a:off x="627256" y="7906348"/>
            <a:ext cx="1034169" cy="19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solidFill>
                  <a:schemeClr val="tx1"/>
                </a:solidFill>
              </a:rPr>
              <a:t>重要事項説明</a:t>
            </a:r>
          </a:p>
        </xdr:txBody>
      </xdr:sp>
      <xdr:sp macro="" textlink="">
        <xdr:nvSpPr>
          <xdr:cNvPr id="778" name="テキスト ボックス 777">
            <a:extLst>
              <a:ext uri="{FF2B5EF4-FFF2-40B4-BE49-F238E27FC236}">
                <a16:creationId xmlns:a16="http://schemas.microsoft.com/office/drawing/2014/main" id="{40330891-FDB3-9D25-8229-6AC608025779}"/>
              </a:ext>
            </a:extLst>
          </xdr:cNvPr>
          <xdr:cNvSpPr txBox="1"/>
        </xdr:nvSpPr>
        <xdr:spPr>
          <a:xfrm>
            <a:off x="685871" y="8022209"/>
            <a:ext cx="938460" cy="271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solidFill>
                  <a:schemeClr val="tx1"/>
                </a:solidFill>
              </a:rPr>
              <a:t>開始予定年月日</a:t>
            </a:r>
          </a:p>
        </xdr:txBody>
      </xdr:sp>
    </xdr:grpSp>
    <xdr:clientData/>
  </xdr:twoCellAnchor>
  <xdr:twoCellAnchor>
    <xdr:from>
      <xdr:col>1</xdr:col>
      <xdr:colOff>339</xdr:colOff>
      <xdr:row>44</xdr:row>
      <xdr:rowOff>152400</xdr:rowOff>
    </xdr:from>
    <xdr:to>
      <xdr:col>2</xdr:col>
      <xdr:colOff>206714</xdr:colOff>
      <xdr:row>49</xdr:row>
      <xdr:rowOff>30215</xdr:rowOff>
    </xdr:to>
    <xdr:sp macro="" textlink="">
      <xdr:nvSpPr>
        <xdr:cNvPr id="779" name="テキスト ボックス 778">
          <a:extLst>
            <a:ext uri="{FF2B5EF4-FFF2-40B4-BE49-F238E27FC236}">
              <a16:creationId xmlns:a16="http://schemas.microsoft.com/office/drawing/2014/main" id="{AA57E933-81F8-4663-A73B-E654A07B7FD3}"/>
            </a:ext>
          </a:extLst>
        </xdr:cNvPr>
        <xdr:cNvSpPr txBox="1"/>
      </xdr:nvSpPr>
      <xdr:spPr>
        <a:xfrm>
          <a:off x="124164" y="8210550"/>
          <a:ext cx="415925" cy="839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nchorCtr="0"/>
        <a:lstStyle/>
        <a:p>
          <a:r>
            <a:rPr kumimoji="1" lang="ja-JP" altLang="en-US" sz="900" spc="-600" baseline="0"/>
            <a:t>設計者</a:t>
          </a:r>
        </a:p>
      </xdr:txBody>
    </xdr:sp>
    <xdr:clientData/>
  </xdr:twoCellAnchor>
  <xdr:twoCellAnchor>
    <xdr:from>
      <xdr:col>0</xdr:col>
      <xdr:colOff>202659</xdr:colOff>
      <xdr:row>46</xdr:row>
      <xdr:rowOff>149969</xdr:rowOff>
    </xdr:from>
    <xdr:to>
      <xdr:col>2</xdr:col>
      <xdr:colOff>202659</xdr:colOff>
      <xdr:row>49</xdr:row>
      <xdr:rowOff>72957</xdr:rowOff>
    </xdr:to>
    <xdr:sp macro="" textlink="">
      <xdr:nvSpPr>
        <xdr:cNvPr id="780" name="テキスト ボックス 779">
          <a:extLst>
            <a:ext uri="{FF2B5EF4-FFF2-40B4-BE49-F238E27FC236}">
              <a16:creationId xmlns:a16="http://schemas.microsoft.com/office/drawing/2014/main" id="{CA7B313E-AEC7-4248-B727-E6BDE6CEED73}"/>
            </a:ext>
          </a:extLst>
        </xdr:cNvPr>
        <xdr:cNvSpPr txBox="1"/>
      </xdr:nvSpPr>
      <xdr:spPr>
        <a:xfrm>
          <a:off x="126459" y="8598644"/>
          <a:ext cx="409575" cy="494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nchorCtr="0"/>
        <a:lstStyle/>
        <a:p>
          <a:r>
            <a:rPr kumimoji="1" lang="ja-JP" altLang="en-US" sz="900" spc="-600" baseline="0"/>
            <a:t>施工者</a:t>
          </a:r>
        </a:p>
      </xdr:txBody>
    </xdr:sp>
    <xdr:clientData/>
  </xdr:twoCellAnchor>
  <xdr:oneCellAnchor>
    <xdr:from>
      <xdr:col>13</xdr:col>
      <xdr:colOff>0</xdr:colOff>
      <xdr:row>55</xdr:row>
      <xdr:rowOff>0</xdr:rowOff>
    </xdr:from>
    <xdr:ext cx="638735" cy="231913"/>
    <xdr:sp macro="" textlink="">
      <xdr:nvSpPr>
        <xdr:cNvPr id="784" name="Check Box 167" hidden="1">
          <a:extLst>
            <a:ext uri="{63B3BB69-23CF-44E3-9099-C40C66FF867C}">
              <a14:compatExt xmlns:a14="http://schemas.microsoft.com/office/drawing/2010/main" spid="_x0000_s16551"/>
            </a:ext>
            <a:ext uri="{FF2B5EF4-FFF2-40B4-BE49-F238E27FC236}">
              <a16:creationId xmlns:a16="http://schemas.microsoft.com/office/drawing/2014/main" id="{64A075B2-3FC8-4D21-ADCC-B9C48B660568}"/>
            </a:ext>
          </a:extLst>
        </xdr:cNvPr>
        <xdr:cNvSpPr/>
      </xdr:nvSpPr>
      <xdr:spPr bwMode="auto">
        <a:xfrm>
          <a:off x="263842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54</xdr:row>
      <xdr:rowOff>0</xdr:rowOff>
    </xdr:from>
    <xdr:ext cx="638736" cy="224118"/>
    <xdr:sp macro="" textlink="">
      <xdr:nvSpPr>
        <xdr:cNvPr id="785" name="Check Box 165" hidden="1">
          <a:extLst>
            <a:ext uri="{63B3BB69-23CF-44E3-9099-C40C66FF867C}">
              <a14:compatExt xmlns:a14="http://schemas.microsoft.com/office/drawing/2010/main" spid="_x0000_s16549"/>
            </a:ext>
            <a:ext uri="{FF2B5EF4-FFF2-40B4-BE49-F238E27FC236}">
              <a16:creationId xmlns:a16="http://schemas.microsoft.com/office/drawing/2014/main" id="{1C6317E9-310C-4181-85F1-3713B025E229}"/>
            </a:ext>
          </a:extLst>
        </xdr:cNvPr>
        <xdr:cNvSpPr/>
      </xdr:nvSpPr>
      <xdr:spPr bwMode="auto">
        <a:xfrm>
          <a:off x="4943475" y="100012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786" name="Check Box 235" hidden="1">
          <a:extLst>
            <a:ext uri="{63B3BB69-23CF-44E3-9099-C40C66FF867C}">
              <a14:compatExt xmlns:a14="http://schemas.microsoft.com/office/drawing/2010/main" spid="_x0000_s16619"/>
            </a:ext>
            <a:ext uri="{FF2B5EF4-FFF2-40B4-BE49-F238E27FC236}">
              <a16:creationId xmlns:a16="http://schemas.microsoft.com/office/drawing/2014/main" id="{E8CF9CCC-C3A2-4BCD-9C12-0ACD136CBB96}"/>
            </a:ext>
          </a:extLst>
        </xdr:cNvPr>
        <xdr:cNvSpPr/>
      </xdr:nvSpPr>
      <xdr:spPr bwMode="auto">
        <a:xfrm>
          <a:off x="13811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787" name="Check Box 236" hidden="1">
          <a:extLst>
            <a:ext uri="{63B3BB69-23CF-44E3-9099-C40C66FF867C}">
              <a14:compatExt xmlns:a14="http://schemas.microsoft.com/office/drawing/2010/main" spid="_x0000_s16620"/>
            </a:ext>
            <a:ext uri="{FF2B5EF4-FFF2-40B4-BE49-F238E27FC236}">
              <a16:creationId xmlns:a16="http://schemas.microsoft.com/office/drawing/2014/main" id="{EAAF74DB-E228-431F-B700-F9155027482B}"/>
            </a:ext>
          </a:extLst>
        </xdr:cNvPr>
        <xdr:cNvSpPr/>
      </xdr:nvSpPr>
      <xdr:spPr bwMode="auto">
        <a:xfrm>
          <a:off x="368617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788" name="Check Box 235" hidden="1">
          <a:extLst>
            <a:ext uri="{63B3BB69-23CF-44E3-9099-C40C66FF867C}">
              <a14:compatExt xmlns:a14="http://schemas.microsoft.com/office/drawing/2010/main" spid="_x0000_s16619"/>
            </a:ext>
            <a:ext uri="{FF2B5EF4-FFF2-40B4-BE49-F238E27FC236}">
              <a16:creationId xmlns:a16="http://schemas.microsoft.com/office/drawing/2014/main" id="{68218CAE-9037-4FCF-84FE-104AE9301526}"/>
            </a:ext>
          </a:extLst>
        </xdr:cNvPr>
        <xdr:cNvSpPr/>
      </xdr:nvSpPr>
      <xdr:spPr bwMode="auto">
        <a:xfrm>
          <a:off x="13811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789" name="Check Box 236" hidden="1">
          <a:extLst>
            <a:ext uri="{63B3BB69-23CF-44E3-9099-C40C66FF867C}">
              <a14:compatExt xmlns:a14="http://schemas.microsoft.com/office/drawing/2010/main" spid="_x0000_s16620"/>
            </a:ext>
            <a:ext uri="{FF2B5EF4-FFF2-40B4-BE49-F238E27FC236}">
              <a16:creationId xmlns:a16="http://schemas.microsoft.com/office/drawing/2014/main" id="{12AF00C2-E38E-4BBB-9C24-30DB49C575D9}"/>
            </a:ext>
          </a:extLst>
        </xdr:cNvPr>
        <xdr:cNvSpPr/>
      </xdr:nvSpPr>
      <xdr:spPr bwMode="auto">
        <a:xfrm>
          <a:off x="368617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91</xdr:row>
      <xdr:rowOff>0</xdr:rowOff>
    </xdr:from>
    <xdr:ext cx="618710" cy="231914"/>
    <xdr:sp macro="" textlink="">
      <xdr:nvSpPr>
        <xdr:cNvPr id="790" name="Check Box 171" hidden="1">
          <a:extLst>
            <a:ext uri="{63B3BB69-23CF-44E3-9099-C40C66FF867C}">
              <a14:compatExt xmlns:a14="http://schemas.microsoft.com/office/drawing/2010/main" spid="_x0000_s16555"/>
            </a:ext>
            <a:ext uri="{FF2B5EF4-FFF2-40B4-BE49-F238E27FC236}">
              <a16:creationId xmlns:a16="http://schemas.microsoft.com/office/drawing/2014/main" id="{9EF0A922-BB7A-4E07-BDC7-BAB594B352A4}"/>
            </a:ext>
          </a:extLst>
        </xdr:cNvPr>
        <xdr:cNvSpPr/>
      </xdr:nvSpPr>
      <xdr:spPr bwMode="auto">
        <a:xfrm>
          <a:off x="1590675" y="175355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209550</xdr:colOff>
      <xdr:row>91</xdr:row>
      <xdr:rowOff>0</xdr:rowOff>
    </xdr:from>
    <xdr:ext cx="621668" cy="231912"/>
    <xdr:sp macro="" textlink="">
      <xdr:nvSpPr>
        <xdr:cNvPr id="791" name="Check Box 172" hidden="1">
          <a:extLst>
            <a:ext uri="{63B3BB69-23CF-44E3-9099-C40C66FF867C}">
              <a14:compatExt xmlns:a14="http://schemas.microsoft.com/office/drawing/2010/main" spid="_x0000_s16556"/>
            </a:ext>
            <a:ext uri="{FF2B5EF4-FFF2-40B4-BE49-F238E27FC236}">
              <a16:creationId xmlns:a16="http://schemas.microsoft.com/office/drawing/2014/main" id="{8AA3231D-3B69-4F53-A5D7-0D9ADC7F5276}"/>
            </a:ext>
          </a:extLst>
        </xdr:cNvPr>
        <xdr:cNvSpPr/>
      </xdr:nvSpPr>
      <xdr:spPr bwMode="auto">
        <a:xfrm>
          <a:off x="2009775" y="175355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624153" cy="224117"/>
    <xdr:sp macro="" textlink="">
      <xdr:nvSpPr>
        <xdr:cNvPr id="792" name="Check Box 173" hidden="1">
          <a:extLst>
            <a:ext uri="{63B3BB69-23CF-44E3-9099-C40C66FF867C}">
              <a14:compatExt xmlns:a14="http://schemas.microsoft.com/office/drawing/2010/main" spid="_x0000_s16557"/>
            </a:ext>
            <a:ext uri="{FF2B5EF4-FFF2-40B4-BE49-F238E27FC236}">
              <a16:creationId xmlns:a16="http://schemas.microsoft.com/office/drawing/2014/main" id="{3814C5D9-737F-4810-B069-A6136A2BA5B6}"/>
            </a:ext>
          </a:extLst>
        </xdr:cNvPr>
        <xdr:cNvSpPr/>
      </xdr:nvSpPr>
      <xdr:spPr bwMode="auto">
        <a:xfrm>
          <a:off x="2009775" y="175355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91</xdr:row>
      <xdr:rowOff>0</xdr:rowOff>
    </xdr:from>
    <xdr:ext cx="621196" cy="224117"/>
    <xdr:sp macro="" textlink="">
      <xdr:nvSpPr>
        <xdr:cNvPr id="793" name="Check Box 174" hidden="1">
          <a:extLst>
            <a:ext uri="{63B3BB69-23CF-44E3-9099-C40C66FF867C}">
              <a14:compatExt xmlns:a14="http://schemas.microsoft.com/office/drawing/2010/main" spid="_x0000_s16558"/>
            </a:ext>
            <a:ext uri="{FF2B5EF4-FFF2-40B4-BE49-F238E27FC236}">
              <a16:creationId xmlns:a16="http://schemas.microsoft.com/office/drawing/2014/main" id="{F4B5C7C7-EC5D-4D1F-ADB1-B5374A2E037C}"/>
            </a:ext>
          </a:extLst>
        </xdr:cNvPr>
        <xdr:cNvSpPr/>
      </xdr:nvSpPr>
      <xdr:spPr bwMode="auto">
        <a:xfrm>
          <a:off x="5153025" y="175355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209550</xdr:colOff>
      <xdr:row>91</xdr:row>
      <xdr:rowOff>0</xdr:rowOff>
    </xdr:from>
    <xdr:ext cx="618711" cy="231912"/>
    <xdr:sp macro="" textlink="">
      <xdr:nvSpPr>
        <xdr:cNvPr id="794" name="Check Box 175" hidden="1">
          <a:extLst>
            <a:ext uri="{63B3BB69-23CF-44E3-9099-C40C66FF867C}">
              <a14:compatExt xmlns:a14="http://schemas.microsoft.com/office/drawing/2010/main" spid="_x0000_s16559"/>
            </a:ext>
            <a:ext uri="{FF2B5EF4-FFF2-40B4-BE49-F238E27FC236}">
              <a16:creationId xmlns:a16="http://schemas.microsoft.com/office/drawing/2014/main" id="{CA68A27A-7761-41AB-805B-08FE087D3002}"/>
            </a:ext>
          </a:extLst>
        </xdr:cNvPr>
        <xdr:cNvSpPr/>
      </xdr:nvSpPr>
      <xdr:spPr bwMode="auto">
        <a:xfrm>
          <a:off x="5153025" y="175355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795" name="Check Box 176" hidden="1">
          <a:extLst>
            <a:ext uri="{63B3BB69-23CF-44E3-9099-C40C66FF867C}">
              <a14:compatExt xmlns:a14="http://schemas.microsoft.com/office/drawing/2010/main" spid="_x0000_s16560"/>
            </a:ext>
            <a:ext uri="{FF2B5EF4-FFF2-40B4-BE49-F238E27FC236}">
              <a16:creationId xmlns:a16="http://schemas.microsoft.com/office/drawing/2014/main" id="{83287CB0-6DB8-46F9-8FF9-FEB758754F5E}"/>
            </a:ext>
          </a:extLst>
        </xdr:cNvPr>
        <xdr:cNvSpPr/>
      </xdr:nvSpPr>
      <xdr:spPr bwMode="auto">
        <a:xfrm>
          <a:off x="1381125" y="175355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796" name="Check Box 188" hidden="1">
          <a:extLst>
            <a:ext uri="{63B3BB69-23CF-44E3-9099-C40C66FF867C}">
              <a14:compatExt xmlns:a14="http://schemas.microsoft.com/office/drawing/2010/main" spid="_x0000_s16572"/>
            </a:ext>
            <a:ext uri="{FF2B5EF4-FFF2-40B4-BE49-F238E27FC236}">
              <a16:creationId xmlns:a16="http://schemas.microsoft.com/office/drawing/2014/main" id="{D6C43A9C-51E7-4CB5-A7B0-8808819D429C}"/>
            </a:ext>
          </a:extLst>
        </xdr:cNvPr>
        <xdr:cNvSpPr/>
      </xdr:nvSpPr>
      <xdr:spPr bwMode="auto">
        <a:xfrm>
          <a:off x="1381125" y="175355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797" name="Check Box 189" hidden="1">
          <a:extLst>
            <a:ext uri="{63B3BB69-23CF-44E3-9099-C40C66FF867C}">
              <a14:compatExt xmlns:a14="http://schemas.microsoft.com/office/drawing/2010/main" spid="_x0000_s16573"/>
            </a:ext>
            <a:ext uri="{FF2B5EF4-FFF2-40B4-BE49-F238E27FC236}">
              <a16:creationId xmlns:a16="http://schemas.microsoft.com/office/drawing/2014/main" id="{AFE01937-89A7-480B-A607-B5B3FC044DF1}"/>
            </a:ext>
          </a:extLst>
        </xdr:cNvPr>
        <xdr:cNvSpPr/>
      </xdr:nvSpPr>
      <xdr:spPr bwMode="auto">
        <a:xfrm>
          <a:off x="1381125" y="175355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798" name="Check Box 235" hidden="1">
          <a:extLst>
            <a:ext uri="{63B3BB69-23CF-44E3-9099-C40C66FF867C}">
              <a14:compatExt xmlns:a14="http://schemas.microsoft.com/office/drawing/2010/main" spid="_x0000_s16619"/>
            </a:ext>
            <a:ext uri="{FF2B5EF4-FFF2-40B4-BE49-F238E27FC236}">
              <a16:creationId xmlns:a16="http://schemas.microsoft.com/office/drawing/2014/main" id="{F4D7F00F-46B9-43E9-B9EB-D56F2658428F}"/>
            </a:ext>
          </a:extLst>
        </xdr:cNvPr>
        <xdr:cNvSpPr/>
      </xdr:nvSpPr>
      <xdr:spPr bwMode="auto">
        <a:xfrm>
          <a:off x="13811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799" name="Check Box 236" hidden="1">
          <a:extLst>
            <a:ext uri="{63B3BB69-23CF-44E3-9099-C40C66FF867C}">
              <a14:compatExt xmlns:a14="http://schemas.microsoft.com/office/drawing/2010/main" spid="_x0000_s16620"/>
            </a:ext>
            <a:ext uri="{FF2B5EF4-FFF2-40B4-BE49-F238E27FC236}">
              <a16:creationId xmlns:a16="http://schemas.microsoft.com/office/drawing/2014/main" id="{2A953F69-15CB-4008-AB6E-86FE4A430BB6}"/>
            </a:ext>
          </a:extLst>
        </xdr:cNvPr>
        <xdr:cNvSpPr/>
      </xdr:nvSpPr>
      <xdr:spPr bwMode="auto">
        <a:xfrm>
          <a:off x="368617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800" name="Check Box 235" hidden="1">
          <a:extLst>
            <a:ext uri="{63B3BB69-23CF-44E3-9099-C40C66FF867C}">
              <a14:compatExt xmlns:a14="http://schemas.microsoft.com/office/drawing/2010/main" spid="_x0000_s16619"/>
            </a:ext>
            <a:ext uri="{FF2B5EF4-FFF2-40B4-BE49-F238E27FC236}">
              <a16:creationId xmlns:a16="http://schemas.microsoft.com/office/drawing/2014/main" id="{99BA37ED-30BD-4E2C-85FC-D18C10A39A2A}"/>
            </a:ext>
          </a:extLst>
        </xdr:cNvPr>
        <xdr:cNvSpPr/>
      </xdr:nvSpPr>
      <xdr:spPr bwMode="auto">
        <a:xfrm>
          <a:off x="13811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801" name="Check Box 236" hidden="1">
          <a:extLst>
            <a:ext uri="{63B3BB69-23CF-44E3-9099-C40C66FF867C}">
              <a14:compatExt xmlns:a14="http://schemas.microsoft.com/office/drawing/2010/main" spid="_x0000_s16620"/>
            </a:ext>
            <a:ext uri="{FF2B5EF4-FFF2-40B4-BE49-F238E27FC236}">
              <a16:creationId xmlns:a16="http://schemas.microsoft.com/office/drawing/2014/main" id="{811FC4EF-6CAD-4949-9AE1-D71ABCF42D5E}"/>
            </a:ext>
          </a:extLst>
        </xdr:cNvPr>
        <xdr:cNvSpPr/>
      </xdr:nvSpPr>
      <xdr:spPr bwMode="auto">
        <a:xfrm>
          <a:off x="368617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802" name="Check Box 235" hidden="1">
          <a:extLst>
            <a:ext uri="{63B3BB69-23CF-44E3-9099-C40C66FF867C}">
              <a14:compatExt xmlns:a14="http://schemas.microsoft.com/office/drawing/2010/main" spid="_x0000_s16619"/>
            </a:ext>
            <a:ext uri="{FF2B5EF4-FFF2-40B4-BE49-F238E27FC236}">
              <a16:creationId xmlns:a16="http://schemas.microsoft.com/office/drawing/2014/main" id="{5DD1D998-9C3A-4F3C-BF3A-4BDD6DAA2F43}"/>
            </a:ext>
          </a:extLst>
        </xdr:cNvPr>
        <xdr:cNvSpPr/>
      </xdr:nvSpPr>
      <xdr:spPr bwMode="auto">
        <a:xfrm>
          <a:off x="13811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803" name="Check Box 236" hidden="1">
          <a:extLst>
            <a:ext uri="{63B3BB69-23CF-44E3-9099-C40C66FF867C}">
              <a14:compatExt xmlns:a14="http://schemas.microsoft.com/office/drawing/2010/main" spid="_x0000_s16620"/>
            </a:ext>
            <a:ext uri="{FF2B5EF4-FFF2-40B4-BE49-F238E27FC236}">
              <a16:creationId xmlns:a16="http://schemas.microsoft.com/office/drawing/2014/main" id="{092E90F3-74E2-4657-AB17-2FCB2D68683B}"/>
            </a:ext>
          </a:extLst>
        </xdr:cNvPr>
        <xdr:cNvSpPr/>
      </xdr:nvSpPr>
      <xdr:spPr bwMode="auto">
        <a:xfrm>
          <a:off x="368617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804" name="Check Box 235" hidden="1">
          <a:extLst>
            <a:ext uri="{63B3BB69-23CF-44E3-9099-C40C66FF867C}">
              <a14:compatExt xmlns:a14="http://schemas.microsoft.com/office/drawing/2010/main" spid="_x0000_s16619"/>
            </a:ext>
            <a:ext uri="{FF2B5EF4-FFF2-40B4-BE49-F238E27FC236}">
              <a16:creationId xmlns:a16="http://schemas.microsoft.com/office/drawing/2014/main" id="{3E1BEFA9-AF9E-45DC-8A86-D3B7F3A77FD6}"/>
            </a:ext>
          </a:extLst>
        </xdr:cNvPr>
        <xdr:cNvSpPr/>
      </xdr:nvSpPr>
      <xdr:spPr bwMode="auto">
        <a:xfrm>
          <a:off x="13811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805" name="Check Box 236" hidden="1">
          <a:extLst>
            <a:ext uri="{63B3BB69-23CF-44E3-9099-C40C66FF867C}">
              <a14:compatExt xmlns:a14="http://schemas.microsoft.com/office/drawing/2010/main" spid="_x0000_s16620"/>
            </a:ext>
            <a:ext uri="{FF2B5EF4-FFF2-40B4-BE49-F238E27FC236}">
              <a16:creationId xmlns:a16="http://schemas.microsoft.com/office/drawing/2014/main" id="{47700AF6-7B8F-4AD5-BA68-C85D4AFC4877}"/>
            </a:ext>
          </a:extLst>
        </xdr:cNvPr>
        <xdr:cNvSpPr/>
      </xdr:nvSpPr>
      <xdr:spPr bwMode="auto">
        <a:xfrm>
          <a:off x="368617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621195" cy="235228"/>
    <xdr:sp macro="" textlink="">
      <xdr:nvSpPr>
        <xdr:cNvPr id="806" name="Check Box 235" hidden="1">
          <a:extLst>
            <a:ext uri="{63B3BB69-23CF-44E3-9099-C40C66FF867C}">
              <a14:compatExt xmlns:a14="http://schemas.microsoft.com/office/drawing/2010/main" spid="_x0000_s16619"/>
            </a:ext>
            <a:ext uri="{FF2B5EF4-FFF2-40B4-BE49-F238E27FC236}">
              <a16:creationId xmlns:a16="http://schemas.microsoft.com/office/drawing/2014/main" id="{6DF8E1E0-2EBB-44D3-98C2-94E40B53A787}"/>
            </a:ext>
          </a:extLst>
        </xdr:cNvPr>
        <xdr:cNvSpPr/>
      </xdr:nvSpPr>
      <xdr:spPr bwMode="auto">
        <a:xfrm>
          <a:off x="2638425" y="10201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21196" cy="235228"/>
    <xdr:sp macro="" textlink="">
      <xdr:nvSpPr>
        <xdr:cNvPr id="807" name="Check Box 236" hidden="1">
          <a:extLst>
            <a:ext uri="{63B3BB69-23CF-44E3-9099-C40C66FF867C}">
              <a14:compatExt xmlns:a14="http://schemas.microsoft.com/office/drawing/2010/main" spid="_x0000_s16620"/>
            </a:ext>
            <a:ext uri="{FF2B5EF4-FFF2-40B4-BE49-F238E27FC236}">
              <a16:creationId xmlns:a16="http://schemas.microsoft.com/office/drawing/2014/main" id="{59B5339D-9CCA-4B43-91BF-9FBC50A951E8}"/>
            </a:ext>
          </a:extLst>
        </xdr:cNvPr>
        <xdr:cNvSpPr/>
      </xdr:nvSpPr>
      <xdr:spPr bwMode="auto">
        <a:xfrm>
          <a:off x="4733925" y="100012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621195" cy="235228"/>
    <xdr:sp macro="" textlink="">
      <xdr:nvSpPr>
        <xdr:cNvPr id="808" name="Check Box 235" hidden="1">
          <a:extLst>
            <a:ext uri="{63B3BB69-23CF-44E3-9099-C40C66FF867C}">
              <a14:compatExt xmlns:a14="http://schemas.microsoft.com/office/drawing/2010/main" spid="_x0000_s16619"/>
            </a:ext>
            <a:ext uri="{FF2B5EF4-FFF2-40B4-BE49-F238E27FC236}">
              <a16:creationId xmlns:a16="http://schemas.microsoft.com/office/drawing/2014/main" id="{EE232BFC-00D6-4CE9-8B5B-13D1EE0A99BF}"/>
            </a:ext>
          </a:extLst>
        </xdr:cNvPr>
        <xdr:cNvSpPr/>
      </xdr:nvSpPr>
      <xdr:spPr bwMode="auto">
        <a:xfrm>
          <a:off x="2638425" y="10201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21196" cy="235228"/>
    <xdr:sp macro="" textlink="">
      <xdr:nvSpPr>
        <xdr:cNvPr id="809" name="Check Box 236" hidden="1">
          <a:extLst>
            <a:ext uri="{63B3BB69-23CF-44E3-9099-C40C66FF867C}">
              <a14:compatExt xmlns:a14="http://schemas.microsoft.com/office/drawing/2010/main" spid="_x0000_s16620"/>
            </a:ext>
            <a:ext uri="{FF2B5EF4-FFF2-40B4-BE49-F238E27FC236}">
              <a16:creationId xmlns:a16="http://schemas.microsoft.com/office/drawing/2014/main" id="{0E4F1C86-92BD-4AD3-9364-5280725D95FD}"/>
            </a:ext>
          </a:extLst>
        </xdr:cNvPr>
        <xdr:cNvSpPr/>
      </xdr:nvSpPr>
      <xdr:spPr bwMode="auto">
        <a:xfrm>
          <a:off x="4733925" y="100012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621195" cy="235228"/>
    <xdr:sp macro="" textlink="">
      <xdr:nvSpPr>
        <xdr:cNvPr id="810" name="Check Box 235" hidden="1">
          <a:extLst>
            <a:ext uri="{63B3BB69-23CF-44E3-9099-C40C66FF867C}">
              <a14:compatExt xmlns:a14="http://schemas.microsoft.com/office/drawing/2010/main" spid="_x0000_s16619"/>
            </a:ext>
            <a:ext uri="{FF2B5EF4-FFF2-40B4-BE49-F238E27FC236}">
              <a16:creationId xmlns:a16="http://schemas.microsoft.com/office/drawing/2014/main" id="{DBDC4C5A-553C-4DD9-A98C-32CD539149B6}"/>
            </a:ext>
          </a:extLst>
        </xdr:cNvPr>
        <xdr:cNvSpPr/>
      </xdr:nvSpPr>
      <xdr:spPr bwMode="auto">
        <a:xfrm>
          <a:off x="2638425" y="10201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21196" cy="235228"/>
    <xdr:sp macro="" textlink="">
      <xdr:nvSpPr>
        <xdr:cNvPr id="811" name="Check Box 236" hidden="1">
          <a:extLst>
            <a:ext uri="{63B3BB69-23CF-44E3-9099-C40C66FF867C}">
              <a14:compatExt xmlns:a14="http://schemas.microsoft.com/office/drawing/2010/main" spid="_x0000_s16620"/>
            </a:ext>
            <a:ext uri="{FF2B5EF4-FFF2-40B4-BE49-F238E27FC236}">
              <a16:creationId xmlns:a16="http://schemas.microsoft.com/office/drawing/2014/main" id="{8F263D79-A964-4F28-8A38-BB677D9E6F87}"/>
            </a:ext>
          </a:extLst>
        </xdr:cNvPr>
        <xdr:cNvSpPr/>
      </xdr:nvSpPr>
      <xdr:spPr bwMode="auto">
        <a:xfrm>
          <a:off x="4733925" y="100012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2" name="Check Box 236" hidden="1">
          <a:extLst>
            <a:ext uri="{63B3BB69-23CF-44E3-9099-C40C66FF867C}">
              <a14:compatExt xmlns:a14="http://schemas.microsoft.com/office/drawing/2010/main" spid="_x0000_s16620"/>
            </a:ext>
            <a:ext uri="{FF2B5EF4-FFF2-40B4-BE49-F238E27FC236}">
              <a16:creationId xmlns:a16="http://schemas.microsoft.com/office/drawing/2014/main" id="{CDDBFFEF-F4E8-4700-ABFD-7C1A2361C35F}"/>
            </a:ext>
          </a:extLst>
        </xdr:cNvPr>
        <xdr:cNvSpPr/>
      </xdr:nvSpPr>
      <xdr:spPr bwMode="auto">
        <a:xfrm>
          <a:off x="557212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3" name="Check Box 236" hidden="1">
          <a:extLst>
            <a:ext uri="{63B3BB69-23CF-44E3-9099-C40C66FF867C}">
              <a14:compatExt xmlns:a14="http://schemas.microsoft.com/office/drawing/2010/main" spid="_x0000_s16620"/>
            </a:ext>
            <a:ext uri="{FF2B5EF4-FFF2-40B4-BE49-F238E27FC236}">
              <a16:creationId xmlns:a16="http://schemas.microsoft.com/office/drawing/2014/main" id="{C377BF07-B4EB-42D1-A759-FAEF8ED58F2C}"/>
            </a:ext>
          </a:extLst>
        </xdr:cNvPr>
        <xdr:cNvSpPr/>
      </xdr:nvSpPr>
      <xdr:spPr bwMode="auto">
        <a:xfrm>
          <a:off x="557212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4" name="Check Box 236" hidden="1">
          <a:extLst>
            <a:ext uri="{63B3BB69-23CF-44E3-9099-C40C66FF867C}">
              <a14:compatExt xmlns:a14="http://schemas.microsoft.com/office/drawing/2010/main" spid="_x0000_s16620"/>
            </a:ext>
            <a:ext uri="{FF2B5EF4-FFF2-40B4-BE49-F238E27FC236}">
              <a16:creationId xmlns:a16="http://schemas.microsoft.com/office/drawing/2014/main" id="{96C236AD-C0F8-470F-AEAC-2BE8AE5F9AA7}"/>
            </a:ext>
          </a:extLst>
        </xdr:cNvPr>
        <xdr:cNvSpPr/>
      </xdr:nvSpPr>
      <xdr:spPr bwMode="auto">
        <a:xfrm>
          <a:off x="557212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5" name="Check Box 236" hidden="1">
          <a:extLst>
            <a:ext uri="{63B3BB69-23CF-44E3-9099-C40C66FF867C}">
              <a14:compatExt xmlns:a14="http://schemas.microsoft.com/office/drawing/2010/main" spid="_x0000_s16620"/>
            </a:ext>
            <a:ext uri="{FF2B5EF4-FFF2-40B4-BE49-F238E27FC236}">
              <a16:creationId xmlns:a16="http://schemas.microsoft.com/office/drawing/2014/main" id="{26DB8A29-ACF4-4C3E-8238-31524768E212}"/>
            </a:ext>
          </a:extLst>
        </xdr:cNvPr>
        <xdr:cNvSpPr/>
      </xdr:nvSpPr>
      <xdr:spPr bwMode="auto">
        <a:xfrm>
          <a:off x="557212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6" name="Check Box 236" hidden="1">
          <a:extLst>
            <a:ext uri="{63B3BB69-23CF-44E3-9099-C40C66FF867C}">
              <a14:compatExt xmlns:a14="http://schemas.microsoft.com/office/drawing/2010/main" spid="_x0000_s16620"/>
            </a:ext>
            <a:ext uri="{FF2B5EF4-FFF2-40B4-BE49-F238E27FC236}">
              <a16:creationId xmlns:a16="http://schemas.microsoft.com/office/drawing/2014/main" id="{2E187338-E5DC-498E-9C9A-ABAA19A14B70}"/>
            </a:ext>
          </a:extLst>
        </xdr:cNvPr>
        <xdr:cNvSpPr/>
      </xdr:nvSpPr>
      <xdr:spPr bwMode="auto">
        <a:xfrm>
          <a:off x="557212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7" name="Check Box 236" hidden="1">
          <a:extLst>
            <a:ext uri="{63B3BB69-23CF-44E3-9099-C40C66FF867C}">
              <a14:compatExt xmlns:a14="http://schemas.microsoft.com/office/drawing/2010/main" spid="_x0000_s16620"/>
            </a:ext>
            <a:ext uri="{FF2B5EF4-FFF2-40B4-BE49-F238E27FC236}">
              <a16:creationId xmlns:a16="http://schemas.microsoft.com/office/drawing/2014/main" id="{A1303A9D-82DE-4439-AC94-43AF200491A0}"/>
            </a:ext>
          </a:extLst>
        </xdr:cNvPr>
        <xdr:cNvSpPr/>
      </xdr:nvSpPr>
      <xdr:spPr bwMode="auto">
        <a:xfrm>
          <a:off x="557212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8" name="Check Box 236" hidden="1">
          <a:extLst>
            <a:ext uri="{63B3BB69-23CF-44E3-9099-C40C66FF867C}">
              <a14:compatExt xmlns:a14="http://schemas.microsoft.com/office/drawing/2010/main" spid="_x0000_s16620"/>
            </a:ext>
            <a:ext uri="{FF2B5EF4-FFF2-40B4-BE49-F238E27FC236}">
              <a16:creationId xmlns:a16="http://schemas.microsoft.com/office/drawing/2014/main" id="{98A29D87-E336-4729-8D68-063D517368D6}"/>
            </a:ext>
          </a:extLst>
        </xdr:cNvPr>
        <xdr:cNvSpPr/>
      </xdr:nvSpPr>
      <xdr:spPr bwMode="auto">
        <a:xfrm>
          <a:off x="557212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9" name="Check Box 236" hidden="1">
          <a:extLst>
            <a:ext uri="{63B3BB69-23CF-44E3-9099-C40C66FF867C}">
              <a14:compatExt xmlns:a14="http://schemas.microsoft.com/office/drawing/2010/main" spid="_x0000_s16620"/>
            </a:ext>
            <a:ext uri="{FF2B5EF4-FFF2-40B4-BE49-F238E27FC236}">
              <a16:creationId xmlns:a16="http://schemas.microsoft.com/office/drawing/2014/main" id="{DA52F5BF-05DE-4B33-9017-E702A268354E}"/>
            </a:ext>
          </a:extLst>
        </xdr:cNvPr>
        <xdr:cNvSpPr/>
      </xdr:nvSpPr>
      <xdr:spPr bwMode="auto">
        <a:xfrm>
          <a:off x="557212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20" name="Check Box 236" hidden="1">
          <a:extLst>
            <a:ext uri="{63B3BB69-23CF-44E3-9099-C40C66FF867C}">
              <a14:compatExt xmlns:a14="http://schemas.microsoft.com/office/drawing/2010/main" spid="_x0000_s16620"/>
            </a:ext>
            <a:ext uri="{FF2B5EF4-FFF2-40B4-BE49-F238E27FC236}">
              <a16:creationId xmlns:a16="http://schemas.microsoft.com/office/drawing/2014/main" id="{AA259BD2-AEE6-4457-91F9-56E554A9D634}"/>
            </a:ext>
          </a:extLst>
        </xdr:cNvPr>
        <xdr:cNvSpPr/>
      </xdr:nvSpPr>
      <xdr:spPr bwMode="auto">
        <a:xfrm>
          <a:off x="5572125" y="17535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44</xdr:row>
      <xdr:rowOff>228600</xdr:rowOff>
    </xdr:from>
    <xdr:ext cx="640373" cy="232743"/>
    <xdr:sp macro="" textlink="">
      <xdr:nvSpPr>
        <xdr:cNvPr id="821" name="Check Box 161" hidden="1">
          <a:extLst>
            <a:ext uri="{63B3BB69-23CF-44E3-9099-C40C66FF867C}">
              <a14:compatExt xmlns:a14="http://schemas.microsoft.com/office/drawing/2010/main" spid="_x0000_s16545"/>
            </a:ext>
            <a:ext uri="{FF2B5EF4-FFF2-40B4-BE49-F238E27FC236}">
              <a16:creationId xmlns:a16="http://schemas.microsoft.com/office/drawing/2014/main" id="{65D03BEC-777F-449C-9A18-519C774EF3E9}"/>
            </a:ext>
          </a:extLst>
        </xdr:cNvPr>
        <xdr:cNvSpPr/>
      </xdr:nvSpPr>
      <xdr:spPr bwMode="auto">
        <a:xfrm>
          <a:off x="4943475" y="8258175"/>
          <a:ext cx="640373" cy="232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44</xdr:row>
      <xdr:rowOff>228600</xdr:rowOff>
    </xdr:from>
    <xdr:ext cx="640373" cy="232743"/>
    <xdr:sp macro="" textlink="">
      <xdr:nvSpPr>
        <xdr:cNvPr id="822" name="Check Box 164" hidden="1">
          <a:extLst>
            <a:ext uri="{63B3BB69-23CF-44E3-9099-C40C66FF867C}">
              <a14:compatExt xmlns:a14="http://schemas.microsoft.com/office/drawing/2010/main" spid="_x0000_s16548"/>
            </a:ext>
            <a:ext uri="{FF2B5EF4-FFF2-40B4-BE49-F238E27FC236}">
              <a16:creationId xmlns:a16="http://schemas.microsoft.com/office/drawing/2014/main" id="{A591D67A-E860-4241-BDB9-DD92A8E03233}"/>
            </a:ext>
          </a:extLst>
        </xdr:cNvPr>
        <xdr:cNvSpPr/>
      </xdr:nvSpPr>
      <xdr:spPr bwMode="auto">
        <a:xfrm>
          <a:off x="5781675" y="8258175"/>
          <a:ext cx="640373" cy="232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640400" cy="230673"/>
    <xdr:sp macro="" textlink="">
      <xdr:nvSpPr>
        <xdr:cNvPr id="823" name="Check Box 165" hidden="1">
          <a:extLst>
            <a:ext uri="{63B3BB69-23CF-44E3-9099-C40C66FF867C}">
              <a14:compatExt xmlns:a14="http://schemas.microsoft.com/office/drawing/2010/main" spid="_x0000_s16549"/>
            </a:ext>
            <a:ext uri="{FF2B5EF4-FFF2-40B4-BE49-F238E27FC236}">
              <a16:creationId xmlns:a16="http://schemas.microsoft.com/office/drawing/2014/main" id="{6901E38B-7316-4BB0-B331-8DC987521FD2}"/>
            </a:ext>
          </a:extLst>
        </xdr:cNvPr>
        <xdr:cNvSpPr/>
      </xdr:nvSpPr>
      <xdr:spPr bwMode="auto">
        <a:xfrm>
          <a:off x="4105275" y="8258175"/>
          <a:ext cx="640400" cy="230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43</xdr:row>
      <xdr:rowOff>228600</xdr:rowOff>
    </xdr:from>
    <xdr:ext cx="643303" cy="232743"/>
    <xdr:sp macro="" textlink="">
      <xdr:nvSpPr>
        <xdr:cNvPr id="824" name="Check Box 166" hidden="1">
          <a:extLst>
            <a:ext uri="{63B3BB69-23CF-44E3-9099-C40C66FF867C}">
              <a14:compatExt xmlns:a14="http://schemas.microsoft.com/office/drawing/2010/main" spid="_x0000_s16550"/>
            </a:ext>
            <a:ext uri="{FF2B5EF4-FFF2-40B4-BE49-F238E27FC236}">
              <a16:creationId xmlns:a16="http://schemas.microsoft.com/office/drawing/2014/main" id="{51D2DB95-02AD-45F8-87B0-5F2AECA12DD3}"/>
            </a:ext>
          </a:extLst>
        </xdr:cNvPr>
        <xdr:cNvSpPr/>
      </xdr:nvSpPr>
      <xdr:spPr bwMode="auto">
        <a:xfrm>
          <a:off x="5781675" y="8058150"/>
          <a:ext cx="643303" cy="232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43</xdr:row>
      <xdr:rowOff>0</xdr:rowOff>
    </xdr:from>
    <xdr:ext cx="640372" cy="238465"/>
    <xdr:sp macro="" textlink="">
      <xdr:nvSpPr>
        <xdr:cNvPr id="825" name="Check Box 167" hidden="1">
          <a:extLst>
            <a:ext uri="{63B3BB69-23CF-44E3-9099-C40C66FF867C}">
              <a14:compatExt xmlns:a14="http://schemas.microsoft.com/office/drawing/2010/main" spid="_x0000_s16551"/>
            </a:ext>
            <a:ext uri="{FF2B5EF4-FFF2-40B4-BE49-F238E27FC236}">
              <a16:creationId xmlns:a16="http://schemas.microsoft.com/office/drawing/2014/main" id="{C9415EC5-4FD5-48A2-817A-C89422DF3F80}"/>
            </a:ext>
          </a:extLst>
        </xdr:cNvPr>
        <xdr:cNvSpPr/>
      </xdr:nvSpPr>
      <xdr:spPr bwMode="auto">
        <a:xfrm>
          <a:off x="5781675" y="7858125"/>
          <a:ext cx="640372" cy="238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42</xdr:row>
      <xdr:rowOff>228600</xdr:rowOff>
    </xdr:from>
    <xdr:ext cx="631277" cy="231227"/>
    <xdr:sp macro="" textlink="">
      <xdr:nvSpPr>
        <xdr:cNvPr id="826" name="Check Box 161" hidden="1">
          <a:extLst>
            <a:ext uri="{63B3BB69-23CF-44E3-9099-C40C66FF867C}">
              <a14:compatExt xmlns:a14="http://schemas.microsoft.com/office/drawing/2010/main" spid="_x0000_s16545"/>
            </a:ext>
            <a:ext uri="{FF2B5EF4-FFF2-40B4-BE49-F238E27FC236}">
              <a16:creationId xmlns:a16="http://schemas.microsoft.com/office/drawing/2014/main" id="{DBC5AEF3-62B1-45A5-B18C-165B69BCEE83}"/>
            </a:ext>
          </a:extLst>
        </xdr:cNvPr>
        <xdr:cNvSpPr/>
      </xdr:nvSpPr>
      <xdr:spPr bwMode="auto">
        <a:xfrm>
          <a:off x="4524375" y="7839075"/>
          <a:ext cx="631277" cy="2312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42</xdr:row>
      <xdr:rowOff>228600</xdr:rowOff>
    </xdr:from>
    <xdr:ext cx="631278" cy="231227"/>
    <xdr:sp macro="" textlink="">
      <xdr:nvSpPr>
        <xdr:cNvPr id="827" name="Check Box 164" hidden="1">
          <a:extLst>
            <a:ext uri="{63B3BB69-23CF-44E3-9099-C40C66FF867C}">
              <a14:compatExt xmlns:a14="http://schemas.microsoft.com/office/drawing/2010/main" spid="_x0000_s16548"/>
            </a:ext>
            <a:ext uri="{FF2B5EF4-FFF2-40B4-BE49-F238E27FC236}">
              <a16:creationId xmlns:a16="http://schemas.microsoft.com/office/drawing/2014/main" id="{0A38BE9A-923D-4734-B9F1-B6FE5910F244}"/>
            </a:ext>
          </a:extLst>
        </xdr:cNvPr>
        <xdr:cNvSpPr/>
      </xdr:nvSpPr>
      <xdr:spPr bwMode="auto">
        <a:xfrm>
          <a:off x="5572125" y="7839075"/>
          <a:ext cx="631278" cy="2312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43</xdr:row>
      <xdr:rowOff>0</xdr:rowOff>
    </xdr:from>
    <xdr:ext cx="633578" cy="229914"/>
    <xdr:sp macro="" textlink="">
      <xdr:nvSpPr>
        <xdr:cNvPr id="828" name="Check Box 165" hidden="1">
          <a:extLst>
            <a:ext uri="{63B3BB69-23CF-44E3-9099-C40C66FF867C}">
              <a14:compatExt xmlns:a14="http://schemas.microsoft.com/office/drawing/2010/main" spid="_x0000_s16549"/>
            </a:ext>
            <a:ext uri="{FF2B5EF4-FFF2-40B4-BE49-F238E27FC236}">
              <a16:creationId xmlns:a16="http://schemas.microsoft.com/office/drawing/2014/main" id="{B7011D7F-0524-43D3-B403-D85F4F9B8FEE}"/>
            </a:ext>
          </a:extLst>
        </xdr:cNvPr>
        <xdr:cNvSpPr/>
      </xdr:nvSpPr>
      <xdr:spPr bwMode="auto">
        <a:xfrm>
          <a:off x="3686175" y="7858125"/>
          <a:ext cx="633578" cy="229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42</xdr:row>
      <xdr:rowOff>228600</xdr:rowOff>
    </xdr:from>
    <xdr:ext cx="634208" cy="231227"/>
    <xdr:sp macro="" textlink="">
      <xdr:nvSpPr>
        <xdr:cNvPr id="829" name="Check Box 166" hidden="1">
          <a:extLst>
            <a:ext uri="{63B3BB69-23CF-44E3-9099-C40C66FF867C}">
              <a14:compatExt xmlns:a14="http://schemas.microsoft.com/office/drawing/2010/main" spid="_x0000_s16550"/>
            </a:ext>
            <a:ext uri="{FF2B5EF4-FFF2-40B4-BE49-F238E27FC236}">
              <a16:creationId xmlns:a16="http://schemas.microsoft.com/office/drawing/2014/main" id="{16DD154F-83BF-4A77-B1B8-BA5BFFE9D8F6}"/>
            </a:ext>
          </a:extLst>
        </xdr:cNvPr>
        <xdr:cNvSpPr/>
      </xdr:nvSpPr>
      <xdr:spPr bwMode="auto">
        <a:xfrm>
          <a:off x="1590675" y="7839075"/>
          <a:ext cx="634208" cy="2312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42</xdr:row>
      <xdr:rowOff>228600</xdr:rowOff>
    </xdr:from>
    <xdr:ext cx="618711" cy="253204"/>
    <xdr:sp macro="" textlink="">
      <xdr:nvSpPr>
        <xdr:cNvPr id="830" name="Check Box 161" hidden="1">
          <a:extLst>
            <a:ext uri="{63B3BB69-23CF-44E3-9099-C40C66FF867C}">
              <a14:compatExt xmlns:a14="http://schemas.microsoft.com/office/drawing/2010/main" spid="_x0000_s16545"/>
            </a:ext>
            <a:ext uri="{FF2B5EF4-FFF2-40B4-BE49-F238E27FC236}">
              <a16:creationId xmlns:a16="http://schemas.microsoft.com/office/drawing/2014/main" id="{EF3C42D2-AA7B-45AE-AC06-FE5D325181C3}"/>
            </a:ext>
          </a:extLst>
        </xdr:cNvPr>
        <xdr:cNvSpPr/>
      </xdr:nvSpPr>
      <xdr:spPr bwMode="auto">
        <a:xfrm>
          <a:off x="4524375" y="7839075"/>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42</xdr:row>
      <xdr:rowOff>228600</xdr:rowOff>
    </xdr:from>
    <xdr:ext cx="618711" cy="253204"/>
    <xdr:sp macro="" textlink="">
      <xdr:nvSpPr>
        <xdr:cNvPr id="831" name="Check Box 164" hidden="1">
          <a:extLst>
            <a:ext uri="{63B3BB69-23CF-44E3-9099-C40C66FF867C}">
              <a14:compatExt xmlns:a14="http://schemas.microsoft.com/office/drawing/2010/main" spid="_x0000_s16548"/>
            </a:ext>
            <a:ext uri="{FF2B5EF4-FFF2-40B4-BE49-F238E27FC236}">
              <a16:creationId xmlns:a16="http://schemas.microsoft.com/office/drawing/2014/main" id="{CCA6F015-F8E1-4CCC-A128-B62419F65F4C}"/>
            </a:ext>
          </a:extLst>
        </xdr:cNvPr>
        <xdr:cNvSpPr/>
      </xdr:nvSpPr>
      <xdr:spPr bwMode="auto">
        <a:xfrm>
          <a:off x="5572125" y="7839075"/>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42</xdr:row>
      <xdr:rowOff>228600</xdr:rowOff>
    </xdr:from>
    <xdr:ext cx="621640" cy="253204"/>
    <xdr:sp macro="" textlink="">
      <xdr:nvSpPr>
        <xdr:cNvPr id="832" name="Check Box 166" hidden="1">
          <a:extLst>
            <a:ext uri="{63B3BB69-23CF-44E3-9099-C40C66FF867C}">
              <a14:compatExt xmlns:a14="http://schemas.microsoft.com/office/drawing/2010/main" spid="_x0000_s16550"/>
            </a:ext>
            <a:ext uri="{FF2B5EF4-FFF2-40B4-BE49-F238E27FC236}">
              <a16:creationId xmlns:a16="http://schemas.microsoft.com/office/drawing/2014/main" id="{B934DE07-42FF-4958-B9A2-0BF40511FE88}"/>
            </a:ext>
          </a:extLst>
        </xdr:cNvPr>
        <xdr:cNvSpPr/>
      </xdr:nvSpPr>
      <xdr:spPr bwMode="auto">
        <a:xfrm>
          <a:off x="1590675" y="7839075"/>
          <a:ext cx="621640"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43</xdr:row>
      <xdr:rowOff>0</xdr:rowOff>
    </xdr:from>
    <xdr:ext cx="624153" cy="240903"/>
    <xdr:sp macro="" textlink="">
      <xdr:nvSpPr>
        <xdr:cNvPr id="833" name="Check Box 165" hidden="1">
          <a:extLst>
            <a:ext uri="{63B3BB69-23CF-44E3-9099-C40C66FF867C}">
              <a14:compatExt xmlns:a14="http://schemas.microsoft.com/office/drawing/2010/main" spid="_x0000_s16549"/>
            </a:ext>
            <a:ext uri="{FF2B5EF4-FFF2-40B4-BE49-F238E27FC236}">
              <a16:creationId xmlns:a16="http://schemas.microsoft.com/office/drawing/2014/main" id="{9FD3F43C-B708-4A58-B223-4FE35F87A2F1}"/>
            </a:ext>
          </a:extLst>
        </xdr:cNvPr>
        <xdr:cNvSpPr/>
      </xdr:nvSpPr>
      <xdr:spPr bwMode="auto">
        <a:xfrm>
          <a:off x="3686175" y="7858125"/>
          <a:ext cx="624153" cy="2409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4460"/>
    <xdr:sp macro="" textlink="">
      <xdr:nvSpPr>
        <xdr:cNvPr id="834" name="Check Box 210" hidden="1">
          <a:extLst>
            <a:ext uri="{63B3BB69-23CF-44E3-9099-C40C66FF867C}">
              <a14:compatExt xmlns:a14="http://schemas.microsoft.com/office/drawing/2010/main" spid="_x0000_s16594"/>
            </a:ext>
            <a:ext uri="{FF2B5EF4-FFF2-40B4-BE49-F238E27FC236}">
              <a16:creationId xmlns:a16="http://schemas.microsoft.com/office/drawing/2014/main" id="{7E1BD812-1806-483B-96AE-ADEE01033523}"/>
            </a:ext>
          </a:extLst>
        </xdr:cNvPr>
        <xdr:cNvSpPr/>
      </xdr:nvSpPr>
      <xdr:spPr bwMode="auto">
        <a:xfrm>
          <a:off x="1590675" y="19431000"/>
          <a:ext cx="631580" cy="234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6329"/>
    <xdr:sp macro="" textlink="">
      <xdr:nvSpPr>
        <xdr:cNvPr id="835" name="Check Box 211" hidden="1">
          <a:extLst>
            <a:ext uri="{63B3BB69-23CF-44E3-9099-C40C66FF867C}">
              <a14:compatExt xmlns:a14="http://schemas.microsoft.com/office/drawing/2010/main" spid="_x0000_s16595"/>
            </a:ext>
            <a:ext uri="{FF2B5EF4-FFF2-40B4-BE49-F238E27FC236}">
              <a16:creationId xmlns:a16="http://schemas.microsoft.com/office/drawing/2014/main" id="{78DFEFE2-E29C-45E6-9BF3-306A52B6D282}"/>
            </a:ext>
          </a:extLst>
        </xdr:cNvPr>
        <xdr:cNvSpPr/>
      </xdr:nvSpPr>
      <xdr:spPr bwMode="auto">
        <a:xfrm>
          <a:off x="1590675" y="19431000"/>
          <a:ext cx="631580" cy="2363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28651" cy="234460"/>
    <xdr:sp macro="" textlink="">
      <xdr:nvSpPr>
        <xdr:cNvPr id="836" name="Check Box 212" hidden="1">
          <a:extLst>
            <a:ext uri="{63B3BB69-23CF-44E3-9099-C40C66FF867C}">
              <a14:compatExt xmlns:a14="http://schemas.microsoft.com/office/drawing/2010/main" spid="_x0000_s16596"/>
            </a:ext>
            <a:ext uri="{FF2B5EF4-FFF2-40B4-BE49-F238E27FC236}">
              <a16:creationId xmlns:a16="http://schemas.microsoft.com/office/drawing/2014/main" id="{430915FA-9F82-4ED2-858A-A0A92F82B9BB}"/>
            </a:ext>
          </a:extLst>
        </xdr:cNvPr>
        <xdr:cNvSpPr/>
      </xdr:nvSpPr>
      <xdr:spPr bwMode="auto">
        <a:xfrm>
          <a:off x="3686175" y="19431000"/>
          <a:ext cx="628651" cy="234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100</xdr:row>
      <xdr:rowOff>0</xdr:rowOff>
    </xdr:from>
    <xdr:ext cx="631607" cy="234460"/>
    <xdr:sp macro="" textlink="">
      <xdr:nvSpPr>
        <xdr:cNvPr id="837" name="Check Box 213" hidden="1">
          <a:extLst>
            <a:ext uri="{63B3BB69-23CF-44E3-9099-C40C66FF867C}">
              <a14:compatExt xmlns:a14="http://schemas.microsoft.com/office/drawing/2010/main" spid="_x0000_s16597"/>
            </a:ext>
            <a:ext uri="{FF2B5EF4-FFF2-40B4-BE49-F238E27FC236}">
              <a16:creationId xmlns:a16="http://schemas.microsoft.com/office/drawing/2014/main" id="{100055C0-1121-4076-9AD6-6B2A3C78500A}"/>
            </a:ext>
          </a:extLst>
        </xdr:cNvPr>
        <xdr:cNvSpPr/>
      </xdr:nvSpPr>
      <xdr:spPr bwMode="auto">
        <a:xfrm>
          <a:off x="4314825" y="19431000"/>
          <a:ext cx="631607" cy="234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28651" cy="236331"/>
    <xdr:sp macro="" textlink="">
      <xdr:nvSpPr>
        <xdr:cNvPr id="838" name="Check Box 216" hidden="1">
          <a:extLst>
            <a:ext uri="{63B3BB69-23CF-44E3-9099-C40C66FF867C}">
              <a14:compatExt xmlns:a14="http://schemas.microsoft.com/office/drawing/2010/main" spid="_x0000_s16600"/>
            </a:ext>
            <a:ext uri="{FF2B5EF4-FFF2-40B4-BE49-F238E27FC236}">
              <a16:creationId xmlns:a16="http://schemas.microsoft.com/office/drawing/2014/main" id="{2F7F285B-3B77-4A39-BDB5-11319D9CF245}"/>
            </a:ext>
          </a:extLst>
        </xdr:cNvPr>
        <xdr:cNvSpPr/>
      </xdr:nvSpPr>
      <xdr:spPr bwMode="auto">
        <a:xfrm>
          <a:off x="3686175" y="19431000"/>
          <a:ext cx="628651" cy="236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28651" cy="234468"/>
    <xdr:sp macro="" textlink="">
      <xdr:nvSpPr>
        <xdr:cNvPr id="839" name="Check Box 217" hidden="1">
          <a:extLst>
            <a:ext uri="{63B3BB69-23CF-44E3-9099-C40C66FF867C}">
              <a14:compatExt xmlns:a14="http://schemas.microsoft.com/office/drawing/2010/main" spid="_x0000_s16601"/>
            </a:ext>
            <a:ext uri="{FF2B5EF4-FFF2-40B4-BE49-F238E27FC236}">
              <a16:creationId xmlns:a16="http://schemas.microsoft.com/office/drawing/2014/main" id="{8D21A8BD-8281-4E48-BFDC-7DEECCF45C66}"/>
            </a:ext>
          </a:extLst>
        </xdr:cNvPr>
        <xdr:cNvSpPr/>
      </xdr:nvSpPr>
      <xdr:spPr bwMode="auto">
        <a:xfrm>
          <a:off x="3686175" y="19431000"/>
          <a:ext cx="628651" cy="2344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4468"/>
    <xdr:sp macro="" textlink="">
      <xdr:nvSpPr>
        <xdr:cNvPr id="840" name="Check Box 222" hidden="1">
          <a:extLst>
            <a:ext uri="{63B3BB69-23CF-44E3-9099-C40C66FF867C}">
              <a14:compatExt xmlns:a14="http://schemas.microsoft.com/office/drawing/2010/main" spid="_x0000_s16606"/>
            </a:ext>
            <a:ext uri="{FF2B5EF4-FFF2-40B4-BE49-F238E27FC236}">
              <a16:creationId xmlns:a16="http://schemas.microsoft.com/office/drawing/2014/main" id="{E81AE78D-E514-409F-9EF5-4866B4350072}"/>
            </a:ext>
          </a:extLst>
        </xdr:cNvPr>
        <xdr:cNvSpPr/>
      </xdr:nvSpPr>
      <xdr:spPr bwMode="auto">
        <a:xfrm>
          <a:off x="1590675" y="19431000"/>
          <a:ext cx="631580" cy="2344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6331"/>
    <xdr:sp macro="" textlink="">
      <xdr:nvSpPr>
        <xdr:cNvPr id="841" name="Check Box 223" hidden="1">
          <a:extLst>
            <a:ext uri="{63B3BB69-23CF-44E3-9099-C40C66FF867C}">
              <a14:compatExt xmlns:a14="http://schemas.microsoft.com/office/drawing/2010/main" spid="_x0000_s16607"/>
            </a:ext>
            <a:ext uri="{FF2B5EF4-FFF2-40B4-BE49-F238E27FC236}">
              <a16:creationId xmlns:a16="http://schemas.microsoft.com/office/drawing/2014/main" id="{B91A9955-055D-415E-812F-235462C03789}"/>
            </a:ext>
          </a:extLst>
        </xdr:cNvPr>
        <xdr:cNvSpPr/>
      </xdr:nvSpPr>
      <xdr:spPr bwMode="auto">
        <a:xfrm>
          <a:off x="1590675" y="19431000"/>
          <a:ext cx="631580" cy="236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5872"/>
    <xdr:sp macro="" textlink="">
      <xdr:nvSpPr>
        <xdr:cNvPr id="842" name="Check Box 224" hidden="1">
          <a:extLst>
            <a:ext uri="{63B3BB69-23CF-44E3-9099-C40C66FF867C}">
              <a14:compatExt xmlns:a14="http://schemas.microsoft.com/office/drawing/2010/main" spid="_x0000_s16608"/>
            </a:ext>
            <a:ext uri="{FF2B5EF4-FFF2-40B4-BE49-F238E27FC236}">
              <a16:creationId xmlns:a16="http://schemas.microsoft.com/office/drawing/2014/main" id="{E5FECF80-3C01-4A66-8EB5-AF362BB00807}"/>
            </a:ext>
          </a:extLst>
        </xdr:cNvPr>
        <xdr:cNvSpPr/>
      </xdr:nvSpPr>
      <xdr:spPr bwMode="auto">
        <a:xfrm>
          <a:off x="1590675" y="19431000"/>
          <a:ext cx="631580" cy="2358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40951"/>
    <xdr:sp macro="" textlink="">
      <xdr:nvSpPr>
        <xdr:cNvPr id="843" name="Check Box 225" hidden="1">
          <a:extLst>
            <a:ext uri="{63B3BB69-23CF-44E3-9099-C40C66FF867C}">
              <a14:compatExt xmlns:a14="http://schemas.microsoft.com/office/drawing/2010/main" spid="_x0000_s16609"/>
            </a:ext>
            <a:ext uri="{FF2B5EF4-FFF2-40B4-BE49-F238E27FC236}">
              <a16:creationId xmlns:a16="http://schemas.microsoft.com/office/drawing/2014/main" id="{A24DFDA9-3FBD-46E6-9667-B161D8DDF6F1}"/>
            </a:ext>
          </a:extLst>
        </xdr:cNvPr>
        <xdr:cNvSpPr/>
      </xdr:nvSpPr>
      <xdr:spPr bwMode="auto">
        <a:xfrm>
          <a:off x="1590675" y="19431000"/>
          <a:ext cx="631580" cy="240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6361"/>
    <xdr:sp macro="" textlink="">
      <xdr:nvSpPr>
        <xdr:cNvPr id="844" name="Check Box 210" hidden="1">
          <a:extLst>
            <a:ext uri="{63B3BB69-23CF-44E3-9099-C40C66FF867C}">
              <a14:compatExt xmlns:a14="http://schemas.microsoft.com/office/drawing/2010/main" spid="_x0000_s16594"/>
            </a:ext>
            <a:ext uri="{FF2B5EF4-FFF2-40B4-BE49-F238E27FC236}">
              <a16:creationId xmlns:a16="http://schemas.microsoft.com/office/drawing/2014/main" id="{C35054FF-84A1-4A88-A74D-B239984683C4}"/>
            </a:ext>
          </a:extLst>
        </xdr:cNvPr>
        <xdr:cNvSpPr/>
      </xdr:nvSpPr>
      <xdr:spPr bwMode="auto">
        <a:xfrm>
          <a:off x="1590675" y="19431000"/>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5"/>
    <xdr:sp macro="" textlink="">
      <xdr:nvSpPr>
        <xdr:cNvPr id="845" name="Check Box 211" hidden="1">
          <a:extLst>
            <a:ext uri="{63B3BB69-23CF-44E3-9099-C40C66FF867C}">
              <a14:compatExt xmlns:a14="http://schemas.microsoft.com/office/drawing/2010/main" spid="_x0000_s16595"/>
            </a:ext>
            <a:ext uri="{FF2B5EF4-FFF2-40B4-BE49-F238E27FC236}">
              <a16:creationId xmlns:a16="http://schemas.microsoft.com/office/drawing/2014/main" id="{D1016217-7EC9-4E57-9BED-940ABFDDE64E}"/>
            </a:ext>
          </a:extLst>
        </xdr:cNvPr>
        <xdr:cNvSpPr/>
      </xdr:nvSpPr>
      <xdr:spPr bwMode="auto">
        <a:xfrm>
          <a:off x="1590675" y="19431000"/>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30621" cy="236361"/>
    <xdr:sp macro="" textlink="">
      <xdr:nvSpPr>
        <xdr:cNvPr id="846" name="Check Box 212" hidden="1">
          <a:extLst>
            <a:ext uri="{63B3BB69-23CF-44E3-9099-C40C66FF867C}">
              <a14:compatExt xmlns:a14="http://schemas.microsoft.com/office/drawing/2010/main" spid="_x0000_s16596"/>
            </a:ext>
            <a:ext uri="{FF2B5EF4-FFF2-40B4-BE49-F238E27FC236}">
              <a16:creationId xmlns:a16="http://schemas.microsoft.com/office/drawing/2014/main" id="{E3885E12-A274-4C9C-8B3A-460524D982DA}"/>
            </a:ext>
          </a:extLst>
        </xdr:cNvPr>
        <xdr:cNvSpPr/>
      </xdr:nvSpPr>
      <xdr:spPr bwMode="auto">
        <a:xfrm>
          <a:off x="3686175" y="19431000"/>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100</xdr:row>
      <xdr:rowOff>0</xdr:rowOff>
    </xdr:from>
    <xdr:ext cx="633578" cy="236361"/>
    <xdr:sp macro="" textlink="">
      <xdr:nvSpPr>
        <xdr:cNvPr id="847" name="Check Box 213" hidden="1">
          <a:extLst>
            <a:ext uri="{63B3BB69-23CF-44E3-9099-C40C66FF867C}">
              <a14:compatExt xmlns:a14="http://schemas.microsoft.com/office/drawing/2010/main" spid="_x0000_s16597"/>
            </a:ext>
            <a:ext uri="{FF2B5EF4-FFF2-40B4-BE49-F238E27FC236}">
              <a16:creationId xmlns:a16="http://schemas.microsoft.com/office/drawing/2014/main" id="{16176F80-3C89-406E-88F4-4EB233AE1E29}"/>
            </a:ext>
          </a:extLst>
        </xdr:cNvPr>
        <xdr:cNvSpPr/>
      </xdr:nvSpPr>
      <xdr:spPr bwMode="auto">
        <a:xfrm>
          <a:off x="4314825" y="19431000"/>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30621" cy="235057"/>
    <xdr:sp macro="" textlink="">
      <xdr:nvSpPr>
        <xdr:cNvPr id="848" name="Check Box 216" hidden="1">
          <a:extLst>
            <a:ext uri="{63B3BB69-23CF-44E3-9099-C40C66FF867C}">
              <a14:compatExt xmlns:a14="http://schemas.microsoft.com/office/drawing/2010/main" spid="_x0000_s16600"/>
            </a:ext>
            <a:ext uri="{FF2B5EF4-FFF2-40B4-BE49-F238E27FC236}">
              <a16:creationId xmlns:a16="http://schemas.microsoft.com/office/drawing/2014/main" id="{919AADDA-CFE6-48CB-A9D2-B53929D23A69}"/>
            </a:ext>
          </a:extLst>
        </xdr:cNvPr>
        <xdr:cNvSpPr/>
      </xdr:nvSpPr>
      <xdr:spPr bwMode="auto">
        <a:xfrm>
          <a:off x="3686175" y="19431000"/>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7"/>
    <xdr:sp macro="" textlink="">
      <xdr:nvSpPr>
        <xdr:cNvPr id="849" name="Check Box 223" hidden="1">
          <a:extLst>
            <a:ext uri="{63B3BB69-23CF-44E3-9099-C40C66FF867C}">
              <a14:compatExt xmlns:a14="http://schemas.microsoft.com/office/drawing/2010/main" spid="_x0000_s16607"/>
            </a:ext>
            <a:ext uri="{FF2B5EF4-FFF2-40B4-BE49-F238E27FC236}">
              <a16:creationId xmlns:a16="http://schemas.microsoft.com/office/drawing/2014/main" id="{5AAAF51E-3737-4DAA-8E1C-3DEE1D219274}"/>
            </a:ext>
          </a:extLst>
        </xdr:cNvPr>
        <xdr:cNvSpPr/>
      </xdr:nvSpPr>
      <xdr:spPr bwMode="auto">
        <a:xfrm>
          <a:off x="1590675" y="19431000"/>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7773"/>
    <xdr:sp macro="" textlink="">
      <xdr:nvSpPr>
        <xdr:cNvPr id="850" name="Check Box 224" hidden="1">
          <a:extLst>
            <a:ext uri="{63B3BB69-23CF-44E3-9099-C40C66FF867C}">
              <a14:compatExt xmlns:a14="http://schemas.microsoft.com/office/drawing/2010/main" spid="_x0000_s16608"/>
            </a:ext>
            <a:ext uri="{FF2B5EF4-FFF2-40B4-BE49-F238E27FC236}">
              <a16:creationId xmlns:a16="http://schemas.microsoft.com/office/drawing/2014/main" id="{8B06D169-6414-4D07-9694-4F9CB7948E44}"/>
            </a:ext>
          </a:extLst>
        </xdr:cNvPr>
        <xdr:cNvSpPr/>
      </xdr:nvSpPr>
      <xdr:spPr bwMode="auto">
        <a:xfrm>
          <a:off x="1590675" y="19431000"/>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42852"/>
    <xdr:sp macro="" textlink="">
      <xdr:nvSpPr>
        <xdr:cNvPr id="851" name="Check Box 225" hidden="1">
          <a:extLst>
            <a:ext uri="{63B3BB69-23CF-44E3-9099-C40C66FF867C}">
              <a14:compatExt xmlns:a14="http://schemas.microsoft.com/office/drawing/2010/main" spid="_x0000_s16609"/>
            </a:ext>
            <a:ext uri="{FF2B5EF4-FFF2-40B4-BE49-F238E27FC236}">
              <a16:creationId xmlns:a16="http://schemas.microsoft.com/office/drawing/2014/main" id="{27A48E82-4F34-49B7-BD47-D8839B9BD6B0}"/>
            </a:ext>
          </a:extLst>
        </xdr:cNvPr>
        <xdr:cNvSpPr/>
      </xdr:nvSpPr>
      <xdr:spPr bwMode="auto">
        <a:xfrm>
          <a:off x="1590675" y="19431000"/>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1580" cy="311428"/>
    <xdr:sp macro="" textlink="">
      <xdr:nvSpPr>
        <xdr:cNvPr id="852" name="Check Box 229" hidden="1">
          <a:extLst>
            <a:ext uri="{63B3BB69-23CF-44E3-9099-C40C66FF867C}">
              <a14:compatExt xmlns:a14="http://schemas.microsoft.com/office/drawing/2010/main" spid="_x0000_s16613"/>
            </a:ext>
            <a:ext uri="{FF2B5EF4-FFF2-40B4-BE49-F238E27FC236}">
              <a16:creationId xmlns:a16="http://schemas.microsoft.com/office/drawing/2014/main" id="{26AC7FE8-ECB9-4BE4-83F4-E6EEE37F64BE}"/>
            </a:ext>
          </a:extLst>
        </xdr:cNvPr>
        <xdr:cNvSpPr/>
      </xdr:nvSpPr>
      <xdr:spPr bwMode="auto">
        <a:xfrm>
          <a:off x="1590675" y="192309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99</xdr:row>
      <xdr:rowOff>0</xdr:rowOff>
    </xdr:from>
    <xdr:ext cx="628650" cy="311428"/>
    <xdr:sp macro="" textlink="">
      <xdr:nvSpPr>
        <xdr:cNvPr id="853" name="Check Box 230" hidden="1">
          <a:extLst>
            <a:ext uri="{63B3BB69-23CF-44E3-9099-C40C66FF867C}">
              <a14:compatExt xmlns:a14="http://schemas.microsoft.com/office/drawing/2010/main" spid="_x0000_s16614"/>
            </a:ext>
            <a:ext uri="{FF2B5EF4-FFF2-40B4-BE49-F238E27FC236}">
              <a16:creationId xmlns:a16="http://schemas.microsoft.com/office/drawing/2014/main" id="{FC328617-3859-4965-982C-D61315A691FC}"/>
            </a:ext>
          </a:extLst>
        </xdr:cNvPr>
        <xdr:cNvSpPr/>
      </xdr:nvSpPr>
      <xdr:spPr bwMode="auto">
        <a:xfrm>
          <a:off x="3686175" y="192309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99</xdr:row>
      <xdr:rowOff>0</xdr:rowOff>
    </xdr:from>
    <xdr:ext cx="628650" cy="312226"/>
    <xdr:sp macro="" textlink="">
      <xdr:nvSpPr>
        <xdr:cNvPr id="854" name="Check Box 231" hidden="1">
          <a:extLst>
            <a:ext uri="{63B3BB69-23CF-44E3-9099-C40C66FF867C}">
              <a14:compatExt xmlns:a14="http://schemas.microsoft.com/office/drawing/2010/main" spid="_x0000_s16615"/>
            </a:ext>
            <a:ext uri="{FF2B5EF4-FFF2-40B4-BE49-F238E27FC236}">
              <a16:creationId xmlns:a16="http://schemas.microsoft.com/office/drawing/2014/main" id="{666B6056-89FC-46D5-A40B-416287B7CA5C}"/>
            </a:ext>
          </a:extLst>
        </xdr:cNvPr>
        <xdr:cNvSpPr/>
      </xdr:nvSpPr>
      <xdr:spPr bwMode="auto">
        <a:xfrm>
          <a:off x="3686175" y="192309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1580" cy="312226"/>
    <xdr:sp macro="" textlink="">
      <xdr:nvSpPr>
        <xdr:cNvPr id="855" name="Check Box 232" hidden="1">
          <a:extLst>
            <a:ext uri="{63B3BB69-23CF-44E3-9099-C40C66FF867C}">
              <a14:compatExt xmlns:a14="http://schemas.microsoft.com/office/drawing/2010/main" spid="_x0000_s16616"/>
            </a:ext>
            <a:ext uri="{FF2B5EF4-FFF2-40B4-BE49-F238E27FC236}">
              <a16:creationId xmlns:a16="http://schemas.microsoft.com/office/drawing/2014/main" id="{ED4DEE39-5061-4E2C-88B1-4F6EBE98C70B}"/>
            </a:ext>
          </a:extLst>
        </xdr:cNvPr>
        <xdr:cNvSpPr/>
      </xdr:nvSpPr>
      <xdr:spPr bwMode="auto">
        <a:xfrm>
          <a:off x="1590675" y="192309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99</xdr:row>
      <xdr:rowOff>0</xdr:rowOff>
    </xdr:from>
    <xdr:ext cx="631580" cy="311428"/>
    <xdr:sp macro="" textlink="">
      <xdr:nvSpPr>
        <xdr:cNvPr id="856" name="Check Box 229" hidden="1">
          <a:extLst>
            <a:ext uri="{63B3BB69-23CF-44E3-9099-C40C66FF867C}">
              <a14:compatExt xmlns:a14="http://schemas.microsoft.com/office/drawing/2010/main" spid="_x0000_s16613"/>
            </a:ext>
            <a:ext uri="{FF2B5EF4-FFF2-40B4-BE49-F238E27FC236}">
              <a16:creationId xmlns:a16="http://schemas.microsoft.com/office/drawing/2014/main" id="{4D6B3AFA-D2F3-4456-A168-3878E0268D74}"/>
            </a:ext>
          </a:extLst>
        </xdr:cNvPr>
        <xdr:cNvSpPr/>
      </xdr:nvSpPr>
      <xdr:spPr bwMode="auto">
        <a:xfrm>
          <a:off x="3476625" y="192309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99</xdr:row>
      <xdr:rowOff>0</xdr:rowOff>
    </xdr:from>
    <xdr:ext cx="631580" cy="312226"/>
    <xdr:sp macro="" textlink="">
      <xdr:nvSpPr>
        <xdr:cNvPr id="857" name="Check Box 232" hidden="1">
          <a:extLst>
            <a:ext uri="{63B3BB69-23CF-44E3-9099-C40C66FF867C}">
              <a14:compatExt xmlns:a14="http://schemas.microsoft.com/office/drawing/2010/main" spid="_x0000_s16616"/>
            </a:ext>
            <a:ext uri="{FF2B5EF4-FFF2-40B4-BE49-F238E27FC236}">
              <a16:creationId xmlns:a16="http://schemas.microsoft.com/office/drawing/2014/main" id="{002B2201-E116-4000-8482-DAA1382BDCAE}"/>
            </a:ext>
          </a:extLst>
        </xdr:cNvPr>
        <xdr:cNvSpPr/>
      </xdr:nvSpPr>
      <xdr:spPr bwMode="auto">
        <a:xfrm>
          <a:off x="3476625" y="192309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33551" cy="238072"/>
    <xdr:sp macro="" textlink="">
      <xdr:nvSpPr>
        <xdr:cNvPr id="858" name="Check Box 179" hidden="1">
          <a:extLst>
            <a:ext uri="{63B3BB69-23CF-44E3-9099-C40C66FF867C}">
              <a14:compatExt xmlns:a14="http://schemas.microsoft.com/office/drawing/2010/main" spid="_x0000_s16563"/>
            </a:ext>
            <a:ext uri="{FF2B5EF4-FFF2-40B4-BE49-F238E27FC236}">
              <a16:creationId xmlns:a16="http://schemas.microsoft.com/office/drawing/2014/main" id="{0B9AE1B5-F687-4E6F-9FDF-5801FA26518F}"/>
            </a:ext>
          </a:extLst>
        </xdr:cNvPr>
        <xdr:cNvSpPr/>
      </xdr:nvSpPr>
      <xdr:spPr bwMode="auto">
        <a:xfrm>
          <a:off x="1590675" y="14535150"/>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859" name="Check Box 170" hidden="1">
          <a:extLst>
            <a:ext uri="{63B3BB69-23CF-44E3-9099-C40C66FF867C}">
              <a14:compatExt xmlns:a14="http://schemas.microsoft.com/office/drawing/2010/main" spid="_x0000_s16554"/>
            </a:ext>
            <a:ext uri="{FF2B5EF4-FFF2-40B4-BE49-F238E27FC236}">
              <a16:creationId xmlns:a16="http://schemas.microsoft.com/office/drawing/2014/main" id="{BD717955-F0D1-4994-A6CC-6BB10E6789DD}"/>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860" name="Check Box 171" hidden="1">
          <a:extLst>
            <a:ext uri="{63B3BB69-23CF-44E3-9099-C40C66FF867C}">
              <a14:compatExt xmlns:a14="http://schemas.microsoft.com/office/drawing/2010/main" spid="_x0000_s16555"/>
            </a:ext>
            <a:ext uri="{FF2B5EF4-FFF2-40B4-BE49-F238E27FC236}">
              <a16:creationId xmlns:a16="http://schemas.microsoft.com/office/drawing/2014/main" id="{7017BFB6-B76B-4E90-BBE4-1394FE16449A}"/>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76</xdr:row>
      <xdr:rowOff>0</xdr:rowOff>
    </xdr:from>
    <xdr:ext cx="628650" cy="228600"/>
    <xdr:sp macro="" textlink="">
      <xdr:nvSpPr>
        <xdr:cNvPr id="861" name="Check Box 172" hidden="1">
          <a:extLst>
            <a:ext uri="{63B3BB69-23CF-44E3-9099-C40C66FF867C}">
              <a14:compatExt xmlns:a14="http://schemas.microsoft.com/office/drawing/2010/main" spid="_x0000_s16556"/>
            </a:ext>
            <a:ext uri="{FF2B5EF4-FFF2-40B4-BE49-F238E27FC236}">
              <a16:creationId xmlns:a16="http://schemas.microsoft.com/office/drawing/2014/main" id="{DBF52AA0-CDE1-42F1-A67E-C010B46E6DBA}"/>
            </a:ext>
          </a:extLst>
        </xdr:cNvPr>
        <xdr:cNvSpPr/>
      </xdr:nvSpPr>
      <xdr:spPr bwMode="auto">
        <a:xfrm>
          <a:off x="263842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76</xdr:row>
      <xdr:rowOff>0</xdr:rowOff>
    </xdr:from>
    <xdr:ext cx="628650" cy="228600"/>
    <xdr:sp macro="" textlink="">
      <xdr:nvSpPr>
        <xdr:cNvPr id="862" name="Check Box 173" hidden="1">
          <a:extLst>
            <a:ext uri="{63B3BB69-23CF-44E3-9099-C40C66FF867C}">
              <a14:compatExt xmlns:a14="http://schemas.microsoft.com/office/drawing/2010/main" spid="_x0000_s16557"/>
            </a:ext>
            <a:ext uri="{FF2B5EF4-FFF2-40B4-BE49-F238E27FC236}">
              <a16:creationId xmlns:a16="http://schemas.microsoft.com/office/drawing/2014/main" id="{5D29BE21-1E5A-4D12-ADF4-568CD6E72F6E}"/>
            </a:ext>
          </a:extLst>
        </xdr:cNvPr>
        <xdr:cNvSpPr/>
      </xdr:nvSpPr>
      <xdr:spPr bwMode="auto">
        <a:xfrm>
          <a:off x="263842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76</xdr:row>
      <xdr:rowOff>0</xdr:rowOff>
    </xdr:from>
    <xdr:ext cx="628650" cy="228600"/>
    <xdr:sp macro="" textlink="">
      <xdr:nvSpPr>
        <xdr:cNvPr id="863" name="Check Box 174" hidden="1">
          <a:extLst>
            <a:ext uri="{63B3BB69-23CF-44E3-9099-C40C66FF867C}">
              <a14:compatExt xmlns:a14="http://schemas.microsoft.com/office/drawing/2010/main" spid="_x0000_s16558"/>
            </a:ext>
            <a:ext uri="{FF2B5EF4-FFF2-40B4-BE49-F238E27FC236}">
              <a16:creationId xmlns:a16="http://schemas.microsoft.com/office/drawing/2014/main" id="{33579F4E-B544-4123-B887-61401DB3B739}"/>
            </a:ext>
          </a:extLst>
        </xdr:cNvPr>
        <xdr:cNvSpPr/>
      </xdr:nvSpPr>
      <xdr:spPr bwMode="auto">
        <a:xfrm>
          <a:off x="5781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76</xdr:row>
      <xdr:rowOff>0</xdr:rowOff>
    </xdr:from>
    <xdr:ext cx="628650" cy="228600"/>
    <xdr:sp macro="" textlink="">
      <xdr:nvSpPr>
        <xdr:cNvPr id="864" name="Check Box 175" hidden="1">
          <a:extLst>
            <a:ext uri="{63B3BB69-23CF-44E3-9099-C40C66FF867C}">
              <a14:compatExt xmlns:a14="http://schemas.microsoft.com/office/drawing/2010/main" spid="_x0000_s16559"/>
            </a:ext>
            <a:ext uri="{FF2B5EF4-FFF2-40B4-BE49-F238E27FC236}">
              <a16:creationId xmlns:a16="http://schemas.microsoft.com/office/drawing/2014/main" id="{5AA61BFA-1C92-448F-A5F5-B9806BAD12D5}"/>
            </a:ext>
          </a:extLst>
        </xdr:cNvPr>
        <xdr:cNvSpPr/>
      </xdr:nvSpPr>
      <xdr:spPr bwMode="auto">
        <a:xfrm>
          <a:off x="5781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865" name="Check Box 176" hidden="1">
          <a:extLst>
            <a:ext uri="{63B3BB69-23CF-44E3-9099-C40C66FF867C}">
              <a14:compatExt xmlns:a14="http://schemas.microsoft.com/office/drawing/2010/main" spid="_x0000_s16560"/>
            </a:ext>
            <a:ext uri="{FF2B5EF4-FFF2-40B4-BE49-F238E27FC236}">
              <a16:creationId xmlns:a16="http://schemas.microsoft.com/office/drawing/2014/main" id="{FCA1D3F8-620B-4C29-8333-2FE0E7B81BC4}"/>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866" name="Check Box 177" hidden="1">
          <a:extLst>
            <a:ext uri="{63B3BB69-23CF-44E3-9099-C40C66FF867C}">
              <a14:compatExt xmlns:a14="http://schemas.microsoft.com/office/drawing/2010/main" spid="_x0000_s16561"/>
            </a:ext>
            <a:ext uri="{FF2B5EF4-FFF2-40B4-BE49-F238E27FC236}">
              <a16:creationId xmlns:a16="http://schemas.microsoft.com/office/drawing/2014/main" id="{08AF7913-F40B-4774-984D-91826D7F35CD}"/>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867" name="Check Box 235" hidden="1">
          <a:extLst>
            <a:ext uri="{63B3BB69-23CF-44E3-9099-C40C66FF867C}">
              <a14:compatExt xmlns:a14="http://schemas.microsoft.com/office/drawing/2010/main" spid="_x0000_s16619"/>
            </a:ext>
            <a:ext uri="{FF2B5EF4-FFF2-40B4-BE49-F238E27FC236}">
              <a16:creationId xmlns:a16="http://schemas.microsoft.com/office/drawing/2014/main" id="{7A9480E0-F60A-41B8-85DD-7CD845B10CB8}"/>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868" name="Check Box 236" hidden="1">
          <a:extLst>
            <a:ext uri="{63B3BB69-23CF-44E3-9099-C40C66FF867C}">
              <a14:compatExt xmlns:a14="http://schemas.microsoft.com/office/drawing/2010/main" spid="_x0000_s16620"/>
            </a:ext>
            <a:ext uri="{FF2B5EF4-FFF2-40B4-BE49-F238E27FC236}">
              <a16:creationId xmlns:a16="http://schemas.microsoft.com/office/drawing/2014/main" id="{492439B3-C6AC-4FD5-B16E-FAD0D034FE6C}"/>
            </a:ext>
          </a:extLst>
        </xdr:cNvPr>
        <xdr:cNvSpPr/>
      </xdr:nvSpPr>
      <xdr:spPr bwMode="auto">
        <a:xfrm>
          <a:off x="41052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869" name="Check Box 235" hidden="1">
          <a:extLst>
            <a:ext uri="{63B3BB69-23CF-44E3-9099-C40C66FF867C}">
              <a14:compatExt xmlns:a14="http://schemas.microsoft.com/office/drawing/2010/main" spid="_x0000_s16619"/>
            </a:ext>
            <a:ext uri="{FF2B5EF4-FFF2-40B4-BE49-F238E27FC236}">
              <a16:creationId xmlns:a16="http://schemas.microsoft.com/office/drawing/2014/main" id="{1C2515C8-9DEE-4C10-A69E-37607B7D3714}"/>
            </a:ext>
          </a:extLst>
        </xdr:cNvPr>
        <xdr:cNvSpPr/>
      </xdr:nvSpPr>
      <xdr:spPr bwMode="auto">
        <a:xfrm>
          <a:off x="1590675" y="145351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870" name="Check Box 236" hidden="1">
          <a:extLst>
            <a:ext uri="{63B3BB69-23CF-44E3-9099-C40C66FF867C}">
              <a14:compatExt xmlns:a14="http://schemas.microsoft.com/office/drawing/2010/main" spid="_x0000_s16620"/>
            </a:ext>
            <a:ext uri="{FF2B5EF4-FFF2-40B4-BE49-F238E27FC236}">
              <a16:creationId xmlns:a16="http://schemas.microsoft.com/office/drawing/2014/main" id="{FCA1BBF0-D372-4880-9087-ED0AD40A6E06}"/>
            </a:ext>
          </a:extLst>
        </xdr:cNvPr>
        <xdr:cNvSpPr/>
      </xdr:nvSpPr>
      <xdr:spPr bwMode="auto">
        <a:xfrm>
          <a:off x="4105275" y="145351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871" name="Check Box 235" hidden="1">
          <a:extLst>
            <a:ext uri="{63B3BB69-23CF-44E3-9099-C40C66FF867C}">
              <a14:compatExt xmlns:a14="http://schemas.microsoft.com/office/drawing/2010/main" spid="_x0000_s16619"/>
            </a:ext>
            <a:ext uri="{FF2B5EF4-FFF2-40B4-BE49-F238E27FC236}">
              <a16:creationId xmlns:a16="http://schemas.microsoft.com/office/drawing/2014/main" id="{0B3792DB-D42F-4BA3-8D91-C89B3138CD7C}"/>
            </a:ext>
          </a:extLst>
        </xdr:cNvPr>
        <xdr:cNvSpPr/>
      </xdr:nvSpPr>
      <xdr:spPr bwMode="auto">
        <a:xfrm>
          <a:off x="1590675" y="145351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872" name="Check Box 236" hidden="1">
          <a:extLst>
            <a:ext uri="{63B3BB69-23CF-44E3-9099-C40C66FF867C}">
              <a14:compatExt xmlns:a14="http://schemas.microsoft.com/office/drawing/2010/main" spid="_x0000_s16620"/>
            </a:ext>
            <a:ext uri="{FF2B5EF4-FFF2-40B4-BE49-F238E27FC236}">
              <a16:creationId xmlns:a16="http://schemas.microsoft.com/office/drawing/2014/main" id="{F931C7D0-2C2A-4D03-BC5C-3E037CAF2547}"/>
            </a:ext>
          </a:extLst>
        </xdr:cNvPr>
        <xdr:cNvSpPr/>
      </xdr:nvSpPr>
      <xdr:spPr bwMode="auto">
        <a:xfrm>
          <a:off x="4105275" y="145351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873" name="Check Box 235" hidden="1">
          <a:extLst>
            <a:ext uri="{63B3BB69-23CF-44E3-9099-C40C66FF867C}">
              <a14:compatExt xmlns:a14="http://schemas.microsoft.com/office/drawing/2010/main" spid="_x0000_s16619"/>
            </a:ext>
            <a:ext uri="{FF2B5EF4-FFF2-40B4-BE49-F238E27FC236}">
              <a16:creationId xmlns:a16="http://schemas.microsoft.com/office/drawing/2014/main" id="{8F8ED370-0E50-47F3-995F-5FF092F5FA20}"/>
            </a:ext>
          </a:extLst>
        </xdr:cNvPr>
        <xdr:cNvSpPr/>
      </xdr:nvSpPr>
      <xdr:spPr bwMode="auto">
        <a:xfrm>
          <a:off x="15906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874" name="Check Box 236" hidden="1">
          <a:extLst>
            <a:ext uri="{63B3BB69-23CF-44E3-9099-C40C66FF867C}">
              <a14:compatExt xmlns:a14="http://schemas.microsoft.com/office/drawing/2010/main" spid="_x0000_s16620"/>
            </a:ext>
            <a:ext uri="{FF2B5EF4-FFF2-40B4-BE49-F238E27FC236}">
              <a16:creationId xmlns:a16="http://schemas.microsoft.com/office/drawing/2014/main" id="{4476ED23-F3F5-4BB2-ABD5-378E6F9FDCC3}"/>
            </a:ext>
          </a:extLst>
        </xdr:cNvPr>
        <xdr:cNvSpPr/>
      </xdr:nvSpPr>
      <xdr:spPr bwMode="auto">
        <a:xfrm>
          <a:off x="4105275" y="14535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75" name="Check Box 235" hidden="1">
          <a:extLst>
            <a:ext uri="{63B3BB69-23CF-44E3-9099-C40C66FF867C}">
              <a14:compatExt xmlns:a14="http://schemas.microsoft.com/office/drawing/2010/main" spid="_x0000_s16619"/>
            </a:ext>
            <a:ext uri="{FF2B5EF4-FFF2-40B4-BE49-F238E27FC236}">
              <a16:creationId xmlns:a16="http://schemas.microsoft.com/office/drawing/2014/main" id="{24EBD27E-4BDD-4E41-BCC1-CEC1876A5992}"/>
            </a:ext>
          </a:extLst>
        </xdr:cNvPr>
        <xdr:cNvSpPr/>
      </xdr:nvSpPr>
      <xdr:spPr bwMode="auto">
        <a:xfrm>
          <a:off x="22193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76" name="Check Box 235" hidden="1">
          <a:extLst>
            <a:ext uri="{63B3BB69-23CF-44E3-9099-C40C66FF867C}">
              <a14:compatExt xmlns:a14="http://schemas.microsoft.com/office/drawing/2010/main" spid="_x0000_s16619"/>
            </a:ext>
            <a:ext uri="{FF2B5EF4-FFF2-40B4-BE49-F238E27FC236}">
              <a16:creationId xmlns:a16="http://schemas.microsoft.com/office/drawing/2014/main" id="{DA4DF475-60CA-4B4C-BC58-57E7CCDEF11D}"/>
            </a:ext>
          </a:extLst>
        </xdr:cNvPr>
        <xdr:cNvSpPr/>
      </xdr:nvSpPr>
      <xdr:spPr bwMode="auto">
        <a:xfrm>
          <a:off x="22193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18710" cy="231914"/>
    <xdr:sp macro="" textlink="">
      <xdr:nvSpPr>
        <xdr:cNvPr id="877" name="Check Box 171" hidden="1">
          <a:extLst>
            <a:ext uri="{63B3BB69-23CF-44E3-9099-C40C66FF867C}">
              <a14:compatExt xmlns:a14="http://schemas.microsoft.com/office/drawing/2010/main" spid="_x0000_s16555"/>
            </a:ext>
            <a:ext uri="{FF2B5EF4-FFF2-40B4-BE49-F238E27FC236}">
              <a16:creationId xmlns:a16="http://schemas.microsoft.com/office/drawing/2014/main" id="{5A07E353-BFA0-4FD8-8094-1D92FE7FF118}"/>
            </a:ext>
          </a:extLst>
        </xdr:cNvPr>
        <xdr:cNvSpPr/>
      </xdr:nvSpPr>
      <xdr:spPr bwMode="auto">
        <a:xfrm>
          <a:off x="2428875" y="175355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3224"/>
    <xdr:sp macro="" textlink="">
      <xdr:nvSpPr>
        <xdr:cNvPr id="878" name="Check Box 176" hidden="1">
          <a:extLst>
            <a:ext uri="{63B3BB69-23CF-44E3-9099-C40C66FF867C}">
              <a14:compatExt xmlns:a14="http://schemas.microsoft.com/office/drawing/2010/main" spid="_x0000_s16560"/>
            </a:ext>
            <a:ext uri="{FF2B5EF4-FFF2-40B4-BE49-F238E27FC236}">
              <a16:creationId xmlns:a16="http://schemas.microsoft.com/office/drawing/2014/main" id="{94851C9D-2F02-4065-B53A-9A186C3CAA50}"/>
            </a:ext>
          </a:extLst>
        </xdr:cNvPr>
        <xdr:cNvSpPr/>
      </xdr:nvSpPr>
      <xdr:spPr bwMode="auto">
        <a:xfrm>
          <a:off x="2219325" y="175355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8650" cy="228600"/>
    <xdr:sp macro="" textlink="">
      <xdr:nvSpPr>
        <xdr:cNvPr id="879" name="Check Box 188" hidden="1">
          <a:extLst>
            <a:ext uri="{63B3BB69-23CF-44E3-9099-C40C66FF867C}">
              <a14:compatExt xmlns:a14="http://schemas.microsoft.com/office/drawing/2010/main" spid="_x0000_s16572"/>
            </a:ext>
            <a:ext uri="{FF2B5EF4-FFF2-40B4-BE49-F238E27FC236}">
              <a16:creationId xmlns:a16="http://schemas.microsoft.com/office/drawing/2014/main" id="{A883729D-6967-4C20-88A4-007CB04DDCBA}"/>
            </a:ext>
          </a:extLst>
        </xdr:cNvPr>
        <xdr:cNvSpPr/>
      </xdr:nvSpPr>
      <xdr:spPr bwMode="auto">
        <a:xfrm>
          <a:off x="2219325" y="175355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8650" cy="228600"/>
    <xdr:sp macro="" textlink="">
      <xdr:nvSpPr>
        <xdr:cNvPr id="880" name="Check Box 189" hidden="1">
          <a:extLst>
            <a:ext uri="{63B3BB69-23CF-44E3-9099-C40C66FF867C}">
              <a14:compatExt xmlns:a14="http://schemas.microsoft.com/office/drawing/2010/main" spid="_x0000_s16573"/>
            </a:ext>
            <a:ext uri="{FF2B5EF4-FFF2-40B4-BE49-F238E27FC236}">
              <a16:creationId xmlns:a16="http://schemas.microsoft.com/office/drawing/2014/main" id="{10CA20A7-44A8-4C7F-B64A-0119F47B7827}"/>
            </a:ext>
          </a:extLst>
        </xdr:cNvPr>
        <xdr:cNvSpPr/>
      </xdr:nvSpPr>
      <xdr:spPr bwMode="auto">
        <a:xfrm>
          <a:off x="2219325" y="175355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81" name="Check Box 235" hidden="1">
          <a:extLst>
            <a:ext uri="{63B3BB69-23CF-44E3-9099-C40C66FF867C}">
              <a14:compatExt xmlns:a14="http://schemas.microsoft.com/office/drawing/2010/main" spid="_x0000_s16619"/>
            </a:ext>
            <a:ext uri="{FF2B5EF4-FFF2-40B4-BE49-F238E27FC236}">
              <a16:creationId xmlns:a16="http://schemas.microsoft.com/office/drawing/2014/main" id="{85B4C2CC-4887-4487-9F5B-2355D56AB054}"/>
            </a:ext>
          </a:extLst>
        </xdr:cNvPr>
        <xdr:cNvSpPr/>
      </xdr:nvSpPr>
      <xdr:spPr bwMode="auto">
        <a:xfrm>
          <a:off x="22193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82" name="Check Box 235" hidden="1">
          <a:extLst>
            <a:ext uri="{63B3BB69-23CF-44E3-9099-C40C66FF867C}">
              <a14:compatExt xmlns:a14="http://schemas.microsoft.com/office/drawing/2010/main" spid="_x0000_s16619"/>
            </a:ext>
            <a:ext uri="{FF2B5EF4-FFF2-40B4-BE49-F238E27FC236}">
              <a16:creationId xmlns:a16="http://schemas.microsoft.com/office/drawing/2014/main" id="{420E59B4-239A-4C85-9893-DAF0B7CB88FA}"/>
            </a:ext>
          </a:extLst>
        </xdr:cNvPr>
        <xdr:cNvSpPr/>
      </xdr:nvSpPr>
      <xdr:spPr bwMode="auto">
        <a:xfrm>
          <a:off x="22193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83" name="Check Box 235" hidden="1">
          <a:extLst>
            <a:ext uri="{63B3BB69-23CF-44E3-9099-C40C66FF867C}">
              <a14:compatExt xmlns:a14="http://schemas.microsoft.com/office/drawing/2010/main" spid="_x0000_s16619"/>
            </a:ext>
            <a:ext uri="{FF2B5EF4-FFF2-40B4-BE49-F238E27FC236}">
              <a16:creationId xmlns:a16="http://schemas.microsoft.com/office/drawing/2014/main" id="{B0944095-D2A3-4E8F-87C6-CFDD60C9D63F}"/>
            </a:ext>
          </a:extLst>
        </xdr:cNvPr>
        <xdr:cNvSpPr/>
      </xdr:nvSpPr>
      <xdr:spPr bwMode="auto">
        <a:xfrm>
          <a:off x="22193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84" name="Check Box 235" hidden="1">
          <a:extLst>
            <a:ext uri="{63B3BB69-23CF-44E3-9099-C40C66FF867C}">
              <a14:compatExt xmlns:a14="http://schemas.microsoft.com/office/drawing/2010/main" spid="_x0000_s16619"/>
            </a:ext>
            <a:ext uri="{FF2B5EF4-FFF2-40B4-BE49-F238E27FC236}">
              <a16:creationId xmlns:a16="http://schemas.microsoft.com/office/drawing/2014/main" id="{874C13FD-819B-4967-B57B-F32768670F44}"/>
            </a:ext>
          </a:extLst>
        </xdr:cNvPr>
        <xdr:cNvSpPr/>
      </xdr:nvSpPr>
      <xdr:spPr bwMode="auto">
        <a:xfrm>
          <a:off x="2219325" y="17535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209550</xdr:colOff>
      <xdr:row>79</xdr:row>
      <xdr:rowOff>0</xdr:rowOff>
    </xdr:from>
    <xdr:ext cx="628650" cy="228600"/>
    <xdr:sp macro="" textlink="">
      <xdr:nvSpPr>
        <xdr:cNvPr id="886" name="Check Box 172" hidden="1">
          <a:extLst>
            <a:ext uri="{63B3BB69-23CF-44E3-9099-C40C66FF867C}">
              <a14:compatExt xmlns:a14="http://schemas.microsoft.com/office/drawing/2010/main" spid="_x0000_s16556"/>
            </a:ext>
            <a:ext uri="{FF2B5EF4-FFF2-40B4-BE49-F238E27FC236}">
              <a16:creationId xmlns:a16="http://schemas.microsoft.com/office/drawing/2014/main" id="{5677867F-8B49-4EAD-8C4E-EAE9E59C3467}"/>
            </a:ext>
          </a:extLst>
        </xdr:cNvPr>
        <xdr:cNvSpPr/>
      </xdr:nvSpPr>
      <xdr:spPr bwMode="auto">
        <a:xfrm>
          <a:off x="53625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79</xdr:row>
      <xdr:rowOff>0</xdr:rowOff>
    </xdr:from>
    <xdr:ext cx="628650" cy="228600"/>
    <xdr:sp macro="" textlink="">
      <xdr:nvSpPr>
        <xdr:cNvPr id="887" name="Check Box 173" hidden="1">
          <a:extLst>
            <a:ext uri="{63B3BB69-23CF-44E3-9099-C40C66FF867C}">
              <a14:compatExt xmlns:a14="http://schemas.microsoft.com/office/drawing/2010/main" spid="_x0000_s16557"/>
            </a:ext>
            <a:ext uri="{FF2B5EF4-FFF2-40B4-BE49-F238E27FC236}">
              <a16:creationId xmlns:a16="http://schemas.microsoft.com/office/drawing/2014/main" id="{63E3D704-8CD1-4F69-B146-B96DDDFBDC44}"/>
            </a:ext>
          </a:extLst>
        </xdr:cNvPr>
        <xdr:cNvSpPr/>
      </xdr:nvSpPr>
      <xdr:spPr bwMode="auto">
        <a:xfrm>
          <a:off x="5362575" y="15135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209550</xdr:colOff>
      <xdr:row>79</xdr:row>
      <xdr:rowOff>0</xdr:rowOff>
    </xdr:from>
    <xdr:ext cx="621668" cy="231912"/>
    <xdr:sp macro="" textlink="">
      <xdr:nvSpPr>
        <xdr:cNvPr id="888" name="Check Box 172" hidden="1">
          <a:extLst>
            <a:ext uri="{63B3BB69-23CF-44E3-9099-C40C66FF867C}">
              <a14:compatExt xmlns:a14="http://schemas.microsoft.com/office/drawing/2010/main" spid="_x0000_s16556"/>
            </a:ext>
            <a:ext uri="{FF2B5EF4-FFF2-40B4-BE49-F238E27FC236}">
              <a16:creationId xmlns:a16="http://schemas.microsoft.com/office/drawing/2014/main" id="{93A9863C-A92E-4F82-9BF9-E8F22498ACC2}"/>
            </a:ext>
          </a:extLst>
        </xdr:cNvPr>
        <xdr:cNvSpPr/>
      </xdr:nvSpPr>
      <xdr:spPr bwMode="auto">
        <a:xfrm>
          <a:off x="5362575" y="151352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79</xdr:row>
      <xdr:rowOff>0</xdr:rowOff>
    </xdr:from>
    <xdr:ext cx="624153" cy="224117"/>
    <xdr:sp macro="" textlink="">
      <xdr:nvSpPr>
        <xdr:cNvPr id="889" name="Check Box 173" hidden="1">
          <a:extLst>
            <a:ext uri="{63B3BB69-23CF-44E3-9099-C40C66FF867C}">
              <a14:compatExt xmlns:a14="http://schemas.microsoft.com/office/drawing/2010/main" spid="_x0000_s16557"/>
            </a:ext>
            <a:ext uri="{FF2B5EF4-FFF2-40B4-BE49-F238E27FC236}">
              <a16:creationId xmlns:a16="http://schemas.microsoft.com/office/drawing/2014/main" id="{4237C882-AE13-4ADB-B21B-FAF2FCB33CDB}"/>
            </a:ext>
          </a:extLst>
        </xdr:cNvPr>
        <xdr:cNvSpPr/>
      </xdr:nvSpPr>
      <xdr:spPr bwMode="auto">
        <a:xfrm>
          <a:off x="5362575" y="151352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209550</xdr:colOff>
      <xdr:row>79</xdr:row>
      <xdr:rowOff>0</xdr:rowOff>
    </xdr:from>
    <xdr:ext cx="621668" cy="231912"/>
    <xdr:sp macro="" textlink="">
      <xdr:nvSpPr>
        <xdr:cNvPr id="890" name="Check Box 172" hidden="1">
          <a:extLst>
            <a:ext uri="{63B3BB69-23CF-44E3-9099-C40C66FF867C}">
              <a14:compatExt xmlns:a14="http://schemas.microsoft.com/office/drawing/2010/main" spid="_x0000_s16556"/>
            </a:ext>
            <a:ext uri="{FF2B5EF4-FFF2-40B4-BE49-F238E27FC236}">
              <a16:creationId xmlns:a16="http://schemas.microsoft.com/office/drawing/2014/main" id="{9C2FA666-48ED-4F5C-BBF2-B6CB521FB290}"/>
            </a:ext>
          </a:extLst>
        </xdr:cNvPr>
        <xdr:cNvSpPr/>
      </xdr:nvSpPr>
      <xdr:spPr bwMode="auto">
        <a:xfrm>
          <a:off x="5362575" y="151352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79</xdr:row>
      <xdr:rowOff>0</xdr:rowOff>
    </xdr:from>
    <xdr:ext cx="624153" cy="224117"/>
    <xdr:sp macro="" textlink="">
      <xdr:nvSpPr>
        <xdr:cNvPr id="891" name="Check Box 173" hidden="1">
          <a:extLst>
            <a:ext uri="{63B3BB69-23CF-44E3-9099-C40C66FF867C}">
              <a14:compatExt xmlns:a14="http://schemas.microsoft.com/office/drawing/2010/main" spid="_x0000_s16557"/>
            </a:ext>
            <a:ext uri="{FF2B5EF4-FFF2-40B4-BE49-F238E27FC236}">
              <a16:creationId xmlns:a16="http://schemas.microsoft.com/office/drawing/2014/main" id="{76569E7C-7484-4F21-AB9F-3113028F153F}"/>
            </a:ext>
          </a:extLst>
        </xdr:cNvPr>
        <xdr:cNvSpPr/>
      </xdr:nvSpPr>
      <xdr:spPr bwMode="auto">
        <a:xfrm>
          <a:off x="5362575" y="151352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30</xdr:row>
      <xdr:rowOff>0</xdr:rowOff>
    </xdr:from>
    <xdr:ext cx="639745" cy="238970"/>
    <xdr:sp macro="" textlink="">
      <xdr:nvSpPr>
        <xdr:cNvPr id="765" name="Check Box 189" hidden="1">
          <a:extLst>
            <a:ext uri="{63B3BB69-23CF-44E3-9099-C40C66FF867C}">
              <a14:compatExt xmlns:a14="http://schemas.microsoft.com/office/drawing/2010/main" spid="_x0000_s16573"/>
            </a:ext>
            <a:ext uri="{FF2B5EF4-FFF2-40B4-BE49-F238E27FC236}">
              <a16:creationId xmlns:a16="http://schemas.microsoft.com/office/drawing/2014/main" id="{EB16A7B3-F60C-4D62-B28F-F78897A8718C}"/>
            </a:ext>
          </a:extLst>
        </xdr:cNvPr>
        <xdr:cNvSpPr/>
      </xdr:nvSpPr>
      <xdr:spPr bwMode="auto">
        <a:xfrm>
          <a:off x="1676400" y="644842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30</xdr:row>
      <xdr:rowOff>0</xdr:rowOff>
    </xdr:from>
    <xdr:ext cx="628650" cy="228600"/>
    <xdr:sp macro="" textlink="">
      <xdr:nvSpPr>
        <xdr:cNvPr id="766" name="Check Box 170" hidden="1">
          <a:extLst>
            <a:ext uri="{63B3BB69-23CF-44E3-9099-C40C66FF867C}">
              <a14:compatExt xmlns:a14="http://schemas.microsoft.com/office/drawing/2010/main" spid="_x0000_s16554"/>
            </a:ext>
            <a:ext uri="{FF2B5EF4-FFF2-40B4-BE49-F238E27FC236}">
              <a16:creationId xmlns:a16="http://schemas.microsoft.com/office/drawing/2014/main" id="{C2A71F42-3651-4E4E-BC25-BB21EF46FAE2}"/>
            </a:ext>
          </a:extLst>
        </xdr:cNvPr>
        <xdr:cNvSpPr/>
      </xdr:nvSpPr>
      <xdr:spPr bwMode="auto">
        <a:xfrm>
          <a:off x="1676400" y="6448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638736" cy="313205"/>
    <xdr:sp macro="" textlink="">
      <xdr:nvSpPr>
        <xdr:cNvPr id="772" name="Check Box 226" hidden="1">
          <a:extLst>
            <a:ext uri="{63B3BB69-23CF-44E3-9099-C40C66FF867C}">
              <a14:compatExt xmlns:a14="http://schemas.microsoft.com/office/drawing/2010/main" spid="_x0000_s16610"/>
            </a:ext>
            <a:ext uri="{FF2B5EF4-FFF2-40B4-BE49-F238E27FC236}">
              <a16:creationId xmlns:a16="http://schemas.microsoft.com/office/drawing/2014/main" id="{E8A4175C-167A-4895-A97F-7112340A39B7}"/>
            </a:ext>
          </a:extLst>
        </xdr:cNvPr>
        <xdr:cNvSpPr/>
      </xdr:nvSpPr>
      <xdr:spPr bwMode="auto">
        <a:xfrm>
          <a:off x="4191000" y="64484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30</xdr:row>
      <xdr:rowOff>0</xdr:rowOff>
    </xdr:from>
    <xdr:ext cx="642097" cy="313205"/>
    <xdr:sp macro="" textlink="">
      <xdr:nvSpPr>
        <xdr:cNvPr id="773" name="Check Box 227" hidden="1">
          <a:extLst>
            <a:ext uri="{63B3BB69-23CF-44E3-9099-C40C66FF867C}">
              <a14:compatExt xmlns:a14="http://schemas.microsoft.com/office/drawing/2010/main" spid="_x0000_s16611"/>
            </a:ext>
            <a:ext uri="{FF2B5EF4-FFF2-40B4-BE49-F238E27FC236}">
              <a16:creationId xmlns:a16="http://schemas.microsoft.com/office/drawing/2014/main" id="{810CDE1C-EC57-4270-A732-39514E4FC4F2}"/>
            </a:ext>
          </a:extLst>
        </xdr:cNvPr>
        <xdr:cNvSpPr/>
      </xdr:nvSpPr>
      <xdr:spPr bwMode="auto">
        <a:xfrm>
          <a:off x="5029200" y="64484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30</xdr:row>
      <xdr:rowOff>0</xdr:rowOff>
    </xdr:from>
    <xdr:ext cx="642097" cy="313205"/>
    <xdr:sp macro="" textlink="">
      <xdr:nvSpPr>
        <xdr:cNvPr id="774" name="Check Box 228" hidden="1">
          <a:extLst>
            <a:ext uri="{63B3BB69-23CF-44E3-9099-C40C66FF867C}">
              <a14:compatExt xmlns:a14="http://schemas.microsoft.com/office/drawing/2010/main" spid="_x0000_s16612"/>
            </a:ext>
            <a:ext uri="{FF2B5EF4-FFF2-40B4-BE49-F238E27FC236}">
              <a16:creationId xmlns:a16="http://schemas.microsoft.com/office/drawing/2014/main" id="{AC7FE413-9711-40FA-B212-1CF37DB31147}"/>
            </a:ext>
          </a:extLst>
        </xdr:cNvPr>
        <xdr:cNvSpPr/>
      </xdr:nvSpPr>
      <xdr:spPr bwMode="auto">
        <a:xfrm>
          <a:off x="5867400" y="64484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638736" cy="224118"/>
    <xdr:sp macro="" textlink="">
      <xdr:nvSpPr>
        <xdr:cNvPr id="775" name="Check Box 165" hidden="1">
          <a:extLst>
            <a:ext uri="{63B3BB69-23CF-44E3-9099-C40C66FF867C}">
              <a14:compatExt xmlns:a14="http://schemas.microsoft.com/office/drawing/2010/main" spid="_x0000_s16549"/>
            </a:ext>
            <a:ext uri="{FF2B5EF4-FFF2-40B4-BE49-F238E27FC236}">
              <a16:creationId xmlns:a16="http://schemas.microsoft.com/office/drawing/2014/main" id="{6EFC864D-0317-4D5B-B69D-488002170559}"/>
            </a:ext>
          </a:extLst>
        </xdr:cNvPr>
        <xdr:cNvSpPr/>
      </xdr:nvSpPr>
      <xdr:spPr bwMode="auto">
        <a:xfrm>
          <a:off x="4191000" y="6448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29</xdr:row>
      <xdr:rowOff>0</xdr:rowOff>
    </xdr:from>
    <xdr:ext cx="639745" cy="238970"/>
    <xdr:sp macro="" textlink="">
      <xdr:nvSpPr>
        <xdr:cNvPr id="781" name="Check Box 189" hidden="1">
          <a:extLst>
            <a:ext uri="{63B3BB69-23CF-44E3-9099-C40C66FF867C}">
              <a14:compatExt xmlns:a14="http://schemas.microsoft.com/office/drawing/2010/main" spid="_x0000_s16573"/>
            </a:ext>
            <a:ext uri="{FF2B5EF4-FFF2-40B4-BE49-F238E27FC236}">
              <a16:creationId xmlns:a16="http://schemas.microsoft.com/office/drawing/2014/main" id="{C8411B9C-D5B2-419C-80EA-4BE4F7F759F0}"/>
            </a:ext>
          </a:extLst>
        </xdr:cNvPr>
        <xdr:cNvSpPr/>
      </xdr:nvSpPr>
      <xdr:spPr bwMode="auto">
        <a:xfrm>
          <a:off x="1676400" y="631507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29</xdr:row>
      <xdr:rowOff>0</xdr:rowOff>
    </xdr:from>
    <xdr:ext cx="628650" cy="228600"/>
    <xdr:sp macro="" textlink="">
      <xdr:nvSpPr>
        <xdr:cNvPr id="782" name="Check Box 170" hidden="1">
          <a:extLst>
            <a:ext uri="{63B3BB69-23CF-44E3-9099-C40C66FF867C}">
              <a14:compatExt xmlns:a14="http://schemas.microsoft.com/office/drawing/2010/main" spid="_x0000_s16554"/>
            </a:ext>
            <a:ext uri="{FF2B5EF4-FFF2-40B4-BE49-F238E27FC236}">
              <a16:creationId xmlns:a16="http://schemas.microsoft.com/office/drawing/2014/main" id="{6FD672DD-0178-4B7D-AE06-97E3E6439226}"/>
            </a:ext>
          </a:extLst>
        </xdr:cNvPr>
        <xdr:cNvSpPr/>
      </xdr:nvSpPr>
      <xdr:spPr bwMode="auto">
        <a:xfrm>
          <a:off x="1676400" y="63150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638736" cy="313205"/>
    <xdr:sp macro="" textlink="">
      <xdr:nvSpPr>
        <xdr:cNvPr id="783" name="Check Box 226" hidden="1">
          <a:extLst>
            <a:ext uri="{63B3BB69-23CF-44E3-9099-C40C66FF867C}">
              <a14:compatExt xmlns:a14="http://schemas.microsoft.com/office/drawing/2010/main" spid="_x0000_s16610"/>
            </a:ext>
            <a:ext uri="{FF2B5EF4-FFF2-40B4-BE49-F238E27FC236}">
              <a16:creationId xmlns:a16="http://schemas.microsoft.com/office/drawing/2014/main" id="{D972A5C3-3216-434E-943D-89D60DD634F0}"/>
            </a:ext>
          </a:extLst>
        </xdr:cNvPr>
        <xdr:cNvSpPr/>
      </xdr:nvSpPr>
      <xdr:spPr bwMode="auto">
        <a:xfrm>
          <a:off x="4191000" y="63150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29</xdr:row>
      <xdr:rowOff>0</xdr:rowOff>
    </xdr:from>
    <xdr:ext cx="642097" cy="313205"/>
    <xdr:sp macro="" textlink="">
      <xdr:nvSpPr>
        <xdr:cNvPr id="885" name="Check Box 227" hidden="1">
          <a:extLst>
            <a:ext uri="{63B3BB69-23CF-44E3-9099-C40C66FF867C}">
              <a14:compatExt xmlns:a14="http://schemas.microsoft.com/office/drawing/2010/main" spid="_x0000_s16611"/>
            </a:ext>
            <a:ext uri="{FF2B5EF4-FFF2-40B4-BE49-F238E27FC236}">
              <a16:creationId xmlns:a16="http://schemas.microsoft.com/office/drawing/2014/main" id="{C269686B-3AEA-4D4E-B874-51EC9573C456}"/>
            </a:ext>
          </a:extLst>
        </xdr:cNvPr>
        <xdr:cNvSpPr/>
      </xdr:nvSpPr>
      <xdr:spPr bwMode="auto">
        <a:xfrm>
          <a:off x="5029200" y="63150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29</xdr:row>
      <xdr:rowOff>0</xdr:rowOff>
    </xdr:from>
    <xdr:ext cx="642097" cy="313205"/>
    <xdr:sp macro="" textlink="">
      <xdr:nvSpPr>
        <xdr:cNvPr id="892" name="Check Box 228" hidden="1">
          <a:extLst>
            <a:ext uri="{63B3BB69-23CF-44E3-9099-C40C66FF867C}">
              <a14:compatExt xmlns:a14="http://schemas.microsoft.com/office/drawing/2010/main" spid="_x0000_s16612"/>
            </a:ext>
            <a:ext uri="{FF2B5EF4-FFF2-40B4-BE49-F238E27FC236}">
              <a16:creationId xmlns:a16="http://schemas.microsoft.com/office/drawing/2014/main" id="{4921FA12-51CE-4F2E-9E54-F8DEB5C95412}"/>
            </a:ext>
          </a:extLst>
        </xdr:cNvPr>
        <xdr:cNvSpPr/>
      </xdr:nvSpPr>
      <xdr:spPr bwMode="auto">
        <a:xfrm>
          <a:off x="5867400" y="63150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638736" cy="224118"/>
    <xdr:sp macro="" textlink="">
      <xdr:nvSpPr>
        <xdr:cNvPr id="893" name="Check Box 165" hidden="1">
          <a:extLst>
            <a:ext uri="{63B3BB69-23CF-44E3-9099-C40C66FF867C}">
              <a14:compatExt xmlns:a14="http://schemas.microsoft.com/office/drawing/2010/main" spid="_x0000_s16549"/>
            </a:ext>
            <a:ext uri="{FF2B5EF4-FFF2-40B4-BE49-F238E27FC236}">
              <a16:creationId xmlns:a16="http://schemas.microsoft.com/office/drawing/2014/main" id="{13ADA9E8-A2A8-46FD-903A-939436B6654D}"/>
            </a:ext>
          </a:extLst>
        </xdr:cNvPr>
        <xdr:cNvSpPr/>
      </xdr:nvSpPr>
      <xdr:spPr bwMode="auto">
        <a:xfrm>
          <a:off x="4191000" y="6315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28</xdr:row>
      <xdr:rowOff>0</xdr:rowOff>
    </xdr:from>
    <xdr:ext cx="639745" cy="238970"/>
    <xdr:sp macro="" textlink="">
      <xdr:nvSpPr>
        <xdr:cNvPr id="894" name="Check Box 189" hidden="1">
          <a:extLst>
            <a:ext uri="{63B3BB69-23CF-44E3-9099-C40C66FF867C}">
              <a14:compatExt xmlns:a14="http://schemas.microsoft.com/office/drawing/2010/main" spid="_x0000_s16573"/>
            </a:ext>
            <a:ext uri="{FF2B5EF4-FFF2-40B4-BE49-F238E27FC236}">
              <a16:creationId xmlns:a16="http://schemas.microsoft.com/office/drawing/2014/main" id="{1B9EAAF9-00E1-43B8-BCE5-66E6EC6AE43F}"/>
            </a:ext>
          </a:extLst>
        </xdr:cNvPr>
        <xdr:cNvSpPr/>
      </xdr:nvSpPr>
      <xdr:spPr bwMode="auto">
        <a:xfrm>
          <a:off x="1676400" y="608647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638736" cy="313205"/>
    <xdr:sp macro="" textlink="">
      <xdr:nvSpPr>
        <xdr:cNvPr id="895" name="Check Box 226" hidden="1">
          <a:extLst>
            <a:ext uri="{63B3BB69-23CF-44E3-9099-C40C66FF867C}">
              <a14:compatExt xmlns:a14="http://schemas.microsoft.com/office/drawing/2010/main" spid="_x0000_s16610"/>
            </a:ext>
            <a:ext uri="{FF2B5EF4-FFF2-40B4-BE49-F238E27FC236}">
              <a16:creationId xmlns:a16="http://schemas.microsoft.com/office/drawing/2014/main" id="{3D1602E8-D7EE-4A22-9551-B20A9305E129}"/>
            </a:ext>
          </a:extLst>
        </xdr:cNvPr>
        <xdr:cNvSpPr/>
      </xdr:nvSpPr>
      <xdr:spPr bwMode="auto">
        <a:xfrm>
          <a:off x="4191000" y="60864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28</xdr:row>
      <xdr:rowOff>0</xdr:rowOff>
    </xdr:from>
    <xdr:ext cx="642097" cy="313205"/>
    <xdr:sp macro="" textlink="">
      <xdr:nvSpPr>
        <xdr:cNvPr id="896" name="Check Box 227" hidden="1">
          <a:extLst>
            <a:ext uri="{63B3BB69-23CF-44E3-9099-C40C66FF867C}">
              <a14:compatExt xmlns:a14="http://schemas.microsoft.com/office/drawing/2010/main" spid="_x0000_s16611"/>
            </a:ext>
            <a:ext uri="{FF2B5EF4-FFF2-40B4-BE49-F238E27FC236}">
              <a16:creationId xmlns:a16="http://schemas.microsoft.com/office/drawing/2014/main" id="{7E59D27C-0376-42F7-89AB-6A4F7BF776AB}"/>
            </a:ext>
          </a:extLst>
        </xdr:cNvPr>
        <xdr:cNvSpPr/>
      </xdr:nvSpPr>
      <xdr:spPr bwMode="auto">
        <a:xfrm>
          <a:off x="5029200" y="60864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28</xdr:row>
      <xdr:rowOff>0</xdr:rowOff>
    </xdr:from>
    <xdr:ext cx="642097" cy="313205"/>
    <xdr:sp macro="" textlink="">
      <xdr:nvSpPr>
        <xdr:cNvPr id="897" name="Check Box 228" hidden="1">
          <a:extLst>
            <a:ext uri="{63B3BB69-23CF-44E3-9099-C40C66FF867C}">
              <a14:compatExt xmlns:a14="http://schemas.microsoft.com/office/drawing/2010/main" spid="_x0000_s16612"/>
            </a:ext>
            <a:ext uri="{FF2B5EF4-FFF2-40B4-BE49-F238E27FC236}">
              <a16:creationId xmlns:a16="http://schemas.microsoft.com/office/drawing/2014/main" id="{86AC9402-D581-48B4-9B68-87D78736B05B}"/>
            </a:ext>
          </a:extLst>
        </xdr:cNvPr>
        <xdr:cNvSpPr/>
      </xdr:nvSpPr>
      <xdr:spPr bwMode="auto">
        <a:xfrm>
          <a:off x="5867400" y="60864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32</xdr:row>
      <xdr:rowOff>0</xdr:rowOff>
    </xdr:from>
    <xdr:ext cx="639745" cy="238970"/>
    <xdr:sp macro="" textlink="">
      <xdr:nvSpPr>
        <xdr:cNvPr id="898" name="Check Box 189" hidden="1">
          <a:extLst>
            <a:ext uri="{63B3BB69-23CF-44E3-9099-C40C66FF867C}">
              <a14:compatExt xmlns:a14="http://schemas.microsoft.com/office/drawing/2010/main" spid="_x0000_s16573"/>
            </a:ext>
            <a:ext uri="{FF2B5EF4-FFF2-40B4-BE49-F238E27FC236}">
              <a16:creationId xmlns:a16="http://schemas.microsoft.com/office/drawing/2014/main" id="{3CA789CD-F025-44EC-BCD8-B641CBCC87DA}"/>
            </a:ext>
          </a:extLst>
        </xdr:cNvPr>
        <xdr:cNvSpPr/>
      </xdr:nvSpPr>
      <xdr:spPr bwMode="auto">
        <a:xfrm>
          <a:off x="1611923" y="5575788"/>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32</xdr:row>
      <xdr:rowOff>0</xdr:rowOff>
    </xdr:from>
    <xdr:ext cx="628650" cy="228600"/>
    <xdr:sp macro="" textlink="">
      <xdr:nvSpPr>
        <xdr:cNvPr id="899" name="Check Box 170" hidden="1">
          <a:extLst>
            <a:ext uri="{63B3BB69-23CF-44E3-9099-C40C66FF867C}">
              <a14:compatExt xmlns:a14="http://schemas.microsoft.com/office/drawing/2010/main" spid="_x0000_s16554"/>
            </a:ext>
            <a:ext uri="{FF2B5EF4-FFF2-40B4-BE49-F238E27FC236}">
              <a16:creationId xmlns:a16="http://schemas.microsoft.com/office/drawing/2014/main" id="{F3BCF24F-A95F-40FF-9A46-96CF3878854D}"/>
            </a:ext>
          </a:extLst>
        </xdr:cNvPr>
        <xdr:cNvSpPr/>
      </xdr:nvSpPr>
      <xdr:spPr bwMode="auto">
        <a:xfrm>
          <a:off x="1608992" y="5575788"/>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638736" cy="313205"/>
    <xdr:sp macro="" textlink="">
      <xdr:nvSpPr>
        <xdr:cNvPr id="900" name="Check Box 226" hidden="1">
          <a:extLst>
            <a:ext uri="{63B3BB69-23CF-44E3-9099-C40C66FF867C}">
              <a14:compatExt xmlns:a14="http://schemas.microsoft.com/office/drawing/2010/main" spid="_x0000_s16610"/>
            </a:ext>
            <a:ext uri="{FF2B5EF4-FFF2-40B4-BE49-F238E27FC236}">
              <a16:creationId xmlns:a16="http://schemas.microsoft.com/office/drawing/2014/main" id="{9BFF02AC-6522-4FBB-BE0F-59D68157B56B}"/>
            </a:ext>
          </a:extLst>
        </xdr:cNvPr>
        <xdr:cNvSpPr/>
      </xdr:nvSpPr>
      <xdr:spPr bwMode="auto">
        <a:xfrm>
          <a:off x="4161692" y="557578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32</xdr:row>
      <xdr:rowOff>0</xdr:rowOff>
    </xdr:from>
    <xdr:ext cx="642097" cy="313205"/>
    <xdr:sp macro="" textlink="">
      <xdr:nvSpPr>
        <xdr:cNvPr id="901" name="Check Box 227" hidden="1">
          <a:extLst>
            <a:ext uri="{63B3BB69-23CF-44E3-9099-C40C66FF867C}">
              <a14:compatExt xmlns:a14="http://schemas.microsoft.com/office/drawing/2010/main" spid="_x0000_s16611"/>
            </a:ext>
            <a:ext uri="{FF2B5EF4-FFF2-40B4-BE49-F238E27FC236}">
              <a16:creationId xmlns:a16="http://schemas.microsoft.com/office/drawing/2014/main" id="{3FD939FB-29BD-4C29-A822-43337C2E4991}"/>
            </a:ext>
          </a:extLst>
        </xdr:cNvPr>
        <xdr:cNvSpPr/>
      </xdr:nvSpPr>
      <xdr:spPr bwMode="auto">
        <a:xfrm>
          <a:off x="5008685" y="557578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32</xdr:row>
      <xdr:rowOff>0</xdr:rowOff>
    </xdr:from>
    <xdr:ext cx="642097" cy="313205"/>
    <xdr:sp macro="" textlink="">
      <xdr:nvSpPr>
        <xdr:cNvPr id="902" name="Check Box 228" hidden="1">
          <a:extLst>
            <a:ext uri="{63B3BB69-23CF-44E3-9099-C40C66FF867C}">
              <a14:compatExt xmlns:a14="http://schemas.microsoft.com/office/drawing/2010/main" spid="_x0000_s16612"/>
            </a:ext>
            <a:ext uri="{FF2B5EF4-FFF2-40B4-BE49-F238E27FC236}">
              <a16:creationId xmlns:a16="http://schemas.microsoft.com/office/drawing/2014/main" id="{874C5D21-F57C-4D51-A82A-C4FD48020F66}"/>
            </a:ext>
          </a:extLst>
        </xdr:cNvPr>
        <xdr:cNvSpPr/>
      </xdr:nvSpPr>
      <xdr:spPr bwMode="auto">
        <a:xfrm>
          <a:off x="5858608" y="557578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638736" cy="224118"/>
    <xdr:sp macro="" textlink="">
      <xdr:nvSpPr>
        <xdr:cNvPr id="903" name="Check Box 165" hidden="1">
          <a:extLst>
            <a:ext uri="{63B3BB69-23CF-44E3-9099-C40C66FF867C}">
              <a14:compatExt xmlns:a14="http://schemas.microsoft.com/office/drawing/2010/main" spid="_x0000_s16549"/>
            </a:ext>
            <a:ext uri="{FF2B5EF4-FFF2-40B4-BE49-F238E27FC236}">
              <a16:creationId xmlns:a16="http://schemas.microsoft.com/office/drawing/2014/main" id="{C84D45B6-69A8-4973-9064-2DFF84DDD80A}"/>
            </a:ext>
          </a:extLst>
        </xdr:cNvPr>
        <xdr:cNvSpPr/>
      </xdr:nvSpPr>
      <xdr:spPr bwMode="auto">
        <a:xfrm>
          <a:off x="4161692" y="5575788"/>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31</xdr:row>
      <xdr:rowOff>0</xdr:rowOff>
    </xdr:from>
    <xdr:ext cx="639745" cy="238970"/>
    <xdr:sp macro="" textlink="">
      <xdr:nvSpPr>
        <xdr:cNvPr id="904" name="Check Box 189" hidden="1">
          <a:extLst>
            <a:ext uri="{63B3BB69-23CF-44E3-9099-C40C66FF867C}">
              <a14:compatExt xmlns:a14="http://schemas.microsoft.com/office/drawing/2010/main" spid="_x0000_s16573"/>
            </a:ext>
            <a:ext uri="{FF2B5EF4-FFF2-40B4-BE49-F238E27FC236}">
              <a16:creationId xmlns:a16="http://schemas.microsoft.com/office/drawing/2014/main" id="{4D32F0B6-58E8-4111-A6AA-595F9555B7C6}"/>
            </a:ext>
          </a:extLst>
        </xdr:cNvPr>
        <xdr:cNvSpPr/>
      </xdr:nvSpPr>
      <xdr:spPr bwMode="auto">
        <a:xfrm>
          <a:off x="1611923" y="5443904"/>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31</xdr:row>
      <xdr:rowOff>0</xdr:rowOff>
    </xdr:from>
    <xdr:ext cx="628650" cy="228600"/>
    <xdr:sp macro="" textlink="">
      <xdr:nvSpPr>
        <xdr:cNvPr id="905" name="Check Box 170" hidden="1">
          <a:extLst>
            <a:ext uri="{63B3BB69-23CF-44E3-9099-C40C66FF867C}">
              <a14:compatExt xmlns:a14="http://schemas.microsoft.com/office/drawing/2010/main" spid="_x0000_s16554"/>
            </a:ext>
            <a:ext uri="{FF2B5EF4-FFF2-40B4-BE49-F238E27FC236}">
              <a16:creationId xmlns:a16="http://schemas.microsoft.com/office/drawing/2014/main" id="{3BE66F80-B0CB-4FE9-9C1E-D8254B795B24}"/>
            </a:ext>
          </a:extLst>
        </xdr:cNvPr>
        <xdr:cNvSpPr/>
      </xdr:nvSpPr>
      <xdr:spPr bwMode="auto">
        <a:xfrm>
          <a:off x="1608992" y="544390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638736" cy="313205"/>
    <xdr:sp macro="" textlink="">
      <xdr:nvSpPr>
        <xdr:cNvPr id="906" name="Check Box 226" hidden="1">
          <a:extLst>
            <a:ext uri="{63B3BB69-23CF-44E3-9099-C40C66FF867C}">
              <a14:compatExt xmlns:a14="http://schemas.microsoft.com/office/drawing/2010/main" spid="_x0000_s16610"/>
            </a:ext>
            <a:ext uri="{FF2B5EF4-FFF2-40B4-BE49-F238E27FC236}">
              <a16:creationId xmlns:a16="http://schemas.microsoft.com/office/drawing/2014/main" id="{8FE6577E-A547-4281-9332-523A78008F1E}"/>
            </a:ext>
          </a:extLst>
        </xdr:cNvPr>
        <xdr:cNvSpPr/>
      </xdr:nvSpPr>
      <xdr:spPr bwMode="auto">
        <a:xfrm>
          <a:off x="4161692" y="544390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31</xdr:row>
      <xdr:rowOff>0</xdr:rowOff>
    </xdr:from>
    <xdr:ext cx="642097" cy="313205"/>
    <xdr:sp macro="" textlink="">
      <xdr:nvSpPr>
        <xdr:cNvPr id="907" name="Check Box 227" hidden="1">
          <a:extLst>
            <a:ext uri="{63B3BB69-23CF-44E3-9099-C40C66FF867C}">
              <a14:compatExt xmlns:a14="http://schemas.microsoft.com/office/drawing/2010/main" spid="_x0000_s16611"/>
            </a:ext>
            <a:ext uri="{FF2B5EF4-FFF2-40B4-BE49-F238E27FC236}">
              <a16:creationId xmlns:a16="http://schemas.microsoft.com/office/drawing/2014/main" id="{F72593CE-4A32-4F06-9CDA-FF7F1E3655E2}"/>
            </a:ext>
          </a:extLst>
        </xdr:cNvPr>
        <xdr:cNvSpPr/>
      </xdr:nvSpPr>
      <xdr:spPr bwMode="auto">
        <a:xfrm>
          <a:off x="5008685" y="544390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31</xdr:row>
      <xdr:rowOff>0</xdr:rowOff>
    </xdr:from>
    <xdr:ext cx="642097" cy="313205"/>
    <xdr:sp macro="" textlink="">
      <xdr:nvSpPr>
        <xdr:cNvPr id="908" name="Check Box 228" hidden="1">
          <a:extLst>
            <a:ext uri="{63B3BB69-23CF-44E3-9099-C40C66FF867C}">
              <a14:compatExt xmlns:a14="http://schemas.microsoft.com/office/drawing/2010/main" spid="_x0000_s16612"/>
            </a:ext>
            <a:ext uri="{FF2B5EF4-FFF2-40B4-BE49-F238E27FC236}">
              <a16:creationId xmlns:a16="http://schemas.microsoft.com/office/drawing/2014/main" id="{55FBA0D0-6AFB-4CEC-A08A-431BAB034146}"/>
            </a:ext>
          </a:extLst>
        </xdr:cNvPr>
        <xdr:cNvSpPr/>
      </xdr:nvSpPr>
      <xdr:spPr bwMode="auto">
        <a:xfrm>
          <a:off x="5858608" y="544390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638736" cy="224118"/>
    <xdr:sp macro="" textlink="">
      <xdr:nvSpPr>
        <xdr:cNvPr id="909" name="Check Box 165" hidden="1">
          <a:extLst>
            <a:ext uri="{63B3BB69-23CF-44E3-9099-C40C66FF867C}">
              <a14:compatExt xmlns:a14="http://schemas.microsoft.com/office/drawing/2010/main" spid="_x0000_s16549"/>
            </a:ext>
            <a:ext uri="{FF2B5EF4-FFF2-40B4-BE49-F238E27FC236}">
              <a16:creationId xmlns:a16="http://schemas.microsoft.com/office/drawing/2014/main" id="{6DFA036B-487E-440D-ABF8-8843EF527C90}"/>
            </a:ext>
          </a:extLst>
        </xdr:cNvPr>
        <xdr:cNvSpPr/>
      </xdr:nvSpPr>
      <xdr:spPr bwMode="auto">
        <a:xfrm>
          <a:off x="4161692" y="5443904"/>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30</xdr:row>
      <xdr:rowOff>0</xdr:rowOff>
    </xdr:from>
    <xdr:ext cx="639745" cy="238970"/>
    <xdr:sp macro="" textlink="">
      <xdr:nvSpPr>
        <xdr:cNvPr id="910" name="Check Box 189" hidden="1">
          <a:extLst>
            <a:ext uri="{63B3BB69-23CF-44E3-9099-C40C66FF867C}">
              <a14:compatExt xmlns:a14="http://schemas.microsoft.com/office/drawing/2010/main" spid="_x0000_s16573"/>
            </a:ext>
            <a:ext uri="{FF2B5EF4-FFF2-40B4-BE49-F238E27FC236}">
              <a16:creationId xmlns:a16="http://schemas.microsoft.com/office/drawing/2014/main" id="{01A80F7B-37B8-460C-9D4F-95E48A683407}"/>
            </a:ext>
          </a:extLst>
        </xdr:cNvPr>
        <xdr:cNvSpPr/>
      </xdr:nvSpPr>
      <xdr:spPr bwMode="auto">
        <a:xfrm>
          <a:off x="1611923" y="5246077"/>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638736" cy="313205"/>
    <xdr:sp macro="" textlink="">
      <xdr:nvSpPr>
        <xdr:cNvPr id="911" name="Check Box 226" hidden="1">
          <a:extLst>
            <a:ext uri="{63B3BB69-23CF-44E3-9099-C40C66FF867C}">
              <a14:compatExt xmlns:a14="http://schemas.microsoft.com/office/drawing/2010/main" spid="_x0000_s16610"/>
            </a:ext>
            <a:ext uri="{FF2B5EF4-FFF2-40B4-BE49-F238E27FC236}">
              <a16:creationId xmlns:a16="http://schemas.microsoft.com/office/drawing/2014/main" id="{A63E6E10-26AB-41A5-9D92-5506C583B1D5}"/>
            </a:ext>
          </a:extLst>
        </xdr:cNvPr>
        <xdr:cNvSpPr/>
      </xdr:nvSpPr>
      <xdr:spPr bwMode="auto">
        <a:xfrm>
          <a:off x="4161692" y="5246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30</xdr:row>
      <xdr:rowOff>0</xdr:rowOff>
    </xdr:from>
    <xdr:ext cx="642097" cy="313205"/>
    <xdr:sp macro="" textlink="">
      <xdr:nvSpPr>
        <xdr:cNvPr id="912" name="Check Box 227" hidden="1">
          <a:extLst>
            <a:ext uri="{63B3BB69-23CF-44E3-9099-C40C66FF867C}">
              <a14:compatExt xmlns:a14="http://schemas.microsoft.com/office/drawing/2010/main" spid="_x0000_s16611"/>
            </a:ext>
            <a:ext uri="{FF2B5EF4-FFF2-40B4-BE49-F238E27FC236}">
              <a16:creationId xmlns:a16="http://schemas.microsoft.com/office/drawing/2014/main" id="{DF53D6FF-8868-4E33-AC29-B7429698A0E7}"/>
            </a:ext>
          </a:extLst>
        </xdr:cNvPr>
        <xdr:cNvSpPr/>
      </xdr:nvSpPr>
      <xdr:spPr bwMode="auto">
        <a:xfrm>
          <a:off x="5008685" y="5246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30</xdr:row>
      <xdr:rowOff>0</xdr:rowOff>
    </xdr:from>
    <xdr:ext cx="642097" cy="313205"/>
    <xdr:sp macro="" textlink="">
      <xdr:nvSpPr>
        <xdr:cNvPr id="913" name="Check Box 228" hidden="1">
          <a:extLst>
            <a:ext uri="{63B3BB69-23CF-44E3-9099-C40C66FF867C}">
              <a14:compatExt xmlns:a14="http://schemas.microsoft.com/office/drawing/2010/main" spid="_x0000_s16612"/>
            </a:ext>
            <a:ext uri="{FF2B5EF4-FFF2-40B4-BE49-F238E27FC236}">
              <a16:creationId xmlns:a16="http://schemas.microsoft.com/office/drawing/2014/main" id="{14E55FA5-81FE-4E31-9172-08BF50602CC9}"/>
            </a:ext>
          </a:extLst>
        </xdr:cNvPr>
        <xdr:cNvSpPr/>
      </xdr:nvSpPr>
      <xdr:spPr bwMode="auto">
        <a:xfrm>
          <a:off x="5858608" y="5246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xdr:row>
      <xdr:rowOff>247650</xdr:rowOff>
    </xdr:from>
    <xdr:to>
      <xdr:col>5</xdr:col>
      <xdr:colOff>3141</xdr:colOff>
      <xdr:row>5</xdr:row>
      <xdr:rowOff>24095</xdr:rowOff>
    </xdr:to>
    <xdr:sp macro="" textlink="">
      <xdr:nvSpPr>
        <xdr:cNvPr id="2" name="Check Box 152" hidden="1">
          <a:extLst>
            <a:ext uri="{63B3BB69-23CF-44E3-9099-C40C66FF867C}">
              <a14:compatExt xmlns:a14="http://schemas.microsoft.com/office/drawing/2010/main" spid="_x0000_s16536"/>
            </a:ext>
            <a:ext uri="{FF2B5EF4-FFF2-40B4-BE49-F238E27FC236}">
              <a16:creationId xmlns:a16="http://schemas.microsoft.com/office/drawing/2014/main" id="{B08AC6D2-B50A-44F7-9B3E-D78DFDFB7960}"/>
            </a:ext>
          </a:extLst>
        </xdr:cNvPr>
        <xdr:cNvSpPr/>
      </xdr:nvSpPr>
      <xdr:spPr bwMode="auto">
        <a:xfrm>
          <a:off x="419100" y="381000"/>
          <a:ext cx="631791" cy="2697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4</xdr:row>
      <xdr:rowOff>0</xdr:rowOff>
    </xdr:from>
    <xdr:to>
      <xdr:col>8</xdr:col>
      <xdr:colOff>2064</xdr:colOff>
      <xdr:row>6</xdr:row>
      <xdr:rowOff>35544</xdr:rowOff>
    </xdr:to>
    <xdr:sp macro="" textlink="">
      <xdr:nvSpPr>
        <xdr:cNvPr id="3" name="Check Box 153" hidden="1">
          <a:extLst>
            <a:ext uri="{63B3BB69-23CF-44E3-9099-C40C66FF867C}">
              <a14:compatExt xmlns:a14="http://schemas.microsoft.com/office/drawing/2010/main" spid="_x0000_s16537"/>
            </a:ext>
            <a:ext uri="{FF2B5EF4-FFF2-40B4-BE49-F238E27FC236}">
              <a16:creationId xmlns:a16="http://schemas.microsoft.com/office/drawing/2014/main" id="{74666F93-8E5B-4302-83AF-523297E2C49D}"/>
            </a:ext>
          </a:extLst>
        </xdr:cNvPr>
        <xdr:cNvSpPr/>
      </xdr:nvSpPr>
      <xdr:spPr bwMode="auto">
        <a:xfrm>
          <a:off x="1047750" y="381000"/>
          <a:ext cx="630714" cy="2576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xdr:row>
      <xdr:rowOff>0</xdr:rowOff>
    </xdr:from>
    <xdr:to>
      <xdr:col>17</xdr:col>
      <xdr:colOff>1293</xdr:colOff>
      <xdr:row>10</xdr:row>
      <xdr:rowOff>65693</xdr:rowOff>
    </xdr:to>
    <xdr:sp macro="" textlink="">
      <xdr:nvSpPr>
        <xdr:cNvPr id="4" name="Check Box 154" hidden="1">
          <a:extLst>
            <a:ext uri="{63B3BB69-23CF-44E3-9099-C40C66FF867C}">
              <a14:compatExt xmlns:a14="http://schemas.microsoft.com/office/drawing/2010/main" spid="_x0000_s16538"/>
            </a:ext>
            <a:ext uri="{FF2B5EF4-FFF2-40B4-BE49-F238E27FC236}">
              <a16:creationId xmlns:a16="http://schemas.microsoft.com/office/drawing/2014/main" id="{1F43530C-FE7B-4381-9124-5D166A7ADAF8}"/>
            </a:ext>
          </a:extLst>
        </xdr:cNvPr>
        <xdr:cNvSpPr/>
      </xdr:nvSpPr>
      <xdr:spPr bwMode="auto">
        <a:xfrm>
          <a:off x="2933700" y="1714500"/>
          <a:ext cx="629943" cy="259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209550</xdr:colOff>
      <xdr:row>9</xdr:row>
      <xdr:rowOff>0</xdr:rowOff>
    </xdr:from>
    <xdr:to>
      <xdr:col>17</xdr:col>
      <xdr:colOff>1293</xdr:colOff>
      <xdr:row>10</xdr:row>
      <xdr:rowOff>67158</xdr:rowOff>
    </xdr:to>
    <xdr:sp macro="" textlink="">
      <xdr:nvSpPr>
        <xdr:cNvPr id="5" name="Check Box 155" hidden="1">
          <a:extLst>
            <a:ext uri="{63B3BB69-23CF-44E3-9099-C40C66FF867C}">
              <a14:compatExt xmlns:a14="http://schemas.microsoft.com/office/drawing/2010/main" spid="_x0000_s16539"/>
            </a:ext>
            <a:ext uri="{FF2B5EF4-FFF2-40B4-BE49-F238E27FC236}">
              <a16:creationId xmlns:a16="http://schemas.microsoft.com/office/drawing/2014/main" id="{C6095E9F-2EE5-48C5-96BA-28B8E96E04F9}"/>
            </a:ext>
          </a:extLst>
        </xdr:cNvPr>
        <xdr:cNvSpPr/>
      </xdr:nvSpPr>
      <xdr:spPr bwMode="auto">
        <a:xfrm>
          <a:off x="2933700" y="1714500"/>
          <a:ext cx="629943" cy="261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9</xdr:row>
      <xdr:rowOff>0</xdr:rowOff>
    </xdr:from>
    <xdr:to>
      <xdr:col>26</xdr:col>
      <xdr:colOff>1847</xdr:colOff>
      <xdr:row>10</xdr:row>
      <xdr:rowOff>65693</xdr:rowOff>
    </xdr:to>
    <xdr:sp macro="" textlink="">
      <xdr:nvSpPr>
        <xdr:cNvPr id="6" name="Check Box 156" hidden="1">
          <a:extLst>
            <a:ext uri="{63B3BB69-23CF-44E3-9099-C40C66FF867C}">
              <a14:compatExt xmlns:a14="http://schemas.microsoft.com/office/drawing/2010/main" spid="_x0000_s16540"/>
            </a:ext>
            <a:ext uri="{FF2B5EF4-FFF2-40B4-BE49-F238E27FC236}">
              <a16:creationId xmlns:a16="http://schemas.microsoft.com/office/drawing/2014/main" id="{176F589A-2ED4-438C-B709-28D160BA683F}"/>
            </a:ext>
          </a:extLst>
        </xdr:cNvPr>
        <xdr:cNvSpPr/>
      </xdr:nvSpPr>
      <xdr:spPr bwMode="auto">
        <a:xfrm>
          <a:off x="4819650" y="1714500"/>
          <a:ext cx="628650" cy="259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209550</xdr:colOff>
      <xdr:row>9</xdr:row>
      <xdr:rowOff>0</xdr:rowOff>
    </xdr:from>
    <xdr:to>
      <xdr:col>26</xdr:col>
      <xdr:colOff>1847</xdr:colOff>
      <xdr:row>10</xdr:row>
      <xdr:rowOff>67158</xdr:rowOff>
    </xdr:to>
    <xdr:sp macro="" textlink="">
      <xdr:nvSpPr>
        <xdr:cNvPr id="7" name="Check Box 157" hidden="1">
          <a:extLst>
            <a:ext uri="{63B3BB69-23CF-44E3-9099-C40C66FF867C}">
              <a14:compatExt xmlns:a14="http://schemas.microsoft.com/office/drawing/2010/main" spid="_x0000_s16541"/>
            </a:ext>
            <a:ext uri="{FF2B5EF4-FFF2-40B4-BE49-F238E27FC236}">
              <a16:creationId xmlns:a16="http://schemas.microsoft.com/office/drawing/2014/main" id="{EF07AE41-E450-4BDC-B005-3D730BF08444}"/>
            </a:ext>
          </a:extLst>
        </xdr:cNvPr>
        <xdr:cNvSpPr/>
      </xdr:nvSpPr>
      <xdr:spPr bwMode="auto">
        <a:xfrm>
          <a:off x="4819650" y="1714500"/>
          <a:ext cx="628650" cy="261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35</xdr:row>
      <xdr:rowOff>228600</xdr:rowOff>
    </xdr:from>
    <xdr:to>
      <xdr:col>27</xdr:col>
      <xdr:colOff>15948</xdr:colOff>
      <xdr:row>37</xdr:row>
      <xdr:rowOff>76784</xdr:rowOff>
    </xdr:to>
    <xdr:sp macro="" textlink="">
      <xdr:nvSpPr>
        <xdr:cNvPr id="8" name="Check Box 161" hidden="1">
          <a:extLst>
            <a:ext uri="{63B3BB69-23CF-44E3-9099-C40C66FF867C}">
              <a14:compatExt xmlns:a14="http://schemas.microsoft.com/office/drawing/2010/main" spid="_x0000_s16545"/>
            </a:ext>
            <a:ext uri="{FF2B5EF4-FFF2-40B4-BE49-F238E27FC236}">
              <a16:creationId xmlns:a16="http://schemas.microsoft.com/office/drawing/2014/main" id="{A44D9B78-D173-4650-BE75-5CFB67A43175}"/>
            </a:ext>
          </a:extLst>
        </xdr:cNvPr>
        <xdr:cNvSpPr/>
      </xdr:nvSpPr>
      <xdr:spPr bwMode="auto">
        <a:xfrm>
          <a:off x="5029200" y="5133975"/>
          <a:ext cx="628650" cy="2469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35</xdr:row>
      <xdr:rowOff>228600</xdr:rowOff>
    </xdr:from>
    <xdr:to>
      <xdr:col>31</xdr:col>
      <xdr:colOff>49090</xdr:colOff>
      <xdr:row>37</xdr:row>
      <xdr:rowOff>76784</xdr:rowOff>
    </xdr:to>
    <xdr:sp macro="" textlink="">
      <xdr:nvSpPr>
        <xdr:cNvPr id="9" name="Check Box 164" hidden="1">
          <a:extLst>
            <a:ext uri="{63B3BB69-23CF-44E3-9099-C40C66FF867C}">
              <a14:compatExt xmlns:a14="http://schemas.microsoft.com/office/drawing/2010/main" spid="_x0000_s16548"/>
            </a:ext>
            <a:ext uri="{FF2B5EF4-FFF2-40B4-BE49-F238E27FC236}">
              <a16:creationId xmlns:a16="http://schemas.microsoft.com/office/drawing/2014/main" id="{62DBBDD9-D750-4782-A6F2-9DADD6AA69EA}"/>
            </a:ext>
          </a:extLst>
        </xdr:cNvPr>
        <xdr:cNvSpPr/>
      </xdr:nvSpPr>
      <xdr:spPr bwMode="auto">
        <a:xfrm>
          <a:off x="5867400" y="5133975"/>
          <a:ext cx="628650" cy="2469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36</xdr:row>
      <xdr:rowOff>0</xdr:rowOff>
    </xdr:from>
    <xdr:to>
      <xdr:col>23</xdr:col>
      <xdr:colOff>2957</xdr:colOff>
      <xdr:row>37</xdr:row>
      <xdr:rowOff>73316</xdr:rowOff>
    </xdr:to>
    <xdr:sp macro="" textlink="">
      <xdr:nvSpPr>
        <xdr:cNvPr id="10" name="Check Box 165" hidden="1">
          <a:extLst>
            <a:ext uri="{63B3BB69-23CF-44E3-9099-C40C66FF867C}">
              <a14:compatExt xmlns:a14="http://schemas.microsoft.com/office/drawing/2010/main" spid="_x0000_s16549"/>
            </a:ext>
            <a:ext uri="{FF2B5EF4-FFF2-40B4-BE49-F238E27FC236}">
              <a16:creationId xmlns:a16="http://schemas.microsoft.com/office/drawing/2014/main" id="{5DB6DBC0-E60B-4BF7-B32E-78B43ABD2E70}"/>
            </a:ext>
          </a:extLst>
        </xdr:cNvPr>
        <xdr:cNvSpPr/>
      </xdr:nvSpPr>
      <xdr:spPr bwMode="auto">
        <a:xfrm>
          <a:off x="4191000" y="5133975"/>
          <a:ext cx="631607"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209550</xdr:colOff>
      <xdr:row>35</xdr:row>
      <xdr:rowOff>228600</xdr:rowOff>
    </xdr:from>
    <xdr:to>
      <xdr:col>11</xdr:col>
      <xdr:colOff>2929</xdr:colOff>
      <xdr:row>37</xdr:row>
      <xdr:rowOff>76784</xdr:rowOff>
    </xdr:to>
    <xdr:sp macro="" textlink="">
      <xdr:nvSpPr>
        <xdr:cNvPr id="11" name="Check Box 166" hidden="1">
          <a:extLst>
            <a:ext uri="{63B3BB69-23CF-44E3-9099-C40C66FF867C}">
              <a14:compatExt xmlns:a14="http://schemas.microsoft.com/office/drawing/2010/main" spid="_x0000_s16550"/>
            </a:ext>
            <a:ext uri="{FF2B5EF4-FFF2-40B4-BE49-F238E27FC236}">
              <a16:creationId xmlns:a16="http://schemas.microsoft.com/office/drawing/2014/main" id="{A568DFA4-1D88-4CD0-AF37-79A064E0B7B3}"/>
            </a:ext>
          </a:extLst>
        </xdr:cNvPr>
        <xdr:cNvSpPr/>
      </xdr:nvSpPr>
      <xdr:spPr bwMode="auto">
        <a:xfrm>
          <a:off x="1676400" y="5133975"/>
          <a:ext cx="631580" cy="2469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35</xdr:row>
      <xdr:rowOff>0</xdr:rowOff>
    </xdr:from>
    <xdr:to>
      <xdr:col>11</xdr:col>
      <xdr:colOff>2930</xdr:colOff>
      <xdr:row>36</xdr:row>
      <xdr:rowOff>74763</xdr:rowOff>
    </xdr:to>
    <xdr:sp macro="" textlink="">
      <xdr:nvSpPr>
        <xdr:cNvPr id="12" name="Check Box 167" hidden="1">
          <a:extLst>
            <a:ext uri="{63B3BB69-23CF-44E3-9099-C40C66FF867C}">
              <a14:compatExt xmlns:a14="http://schemas.microsoft.com/office/drawing/2010/main" spid="_x0000_s16551"/>
            </a:ext>
            <a:ext uri="{FF2B5EF4-FFF2-40B4-BE49-F238E27FC236}">
              <a16:creationId xmlns:a16="http://schemas.microsoft.com/office/drawing/2014/main" id="{336EDF51-74EA-455B-85E2-40506AB68FD6}"/>
            </a:ext>
          </a:extLst>
        </xdr:cNvPr>
        <xdr:cNvSpPr/>
      </xdr:nvSpPr>
      <xdr:spPr bwMode="auto">
        <a:xfrm>
          <a:off x="1676400" y="4943475"/>
          <a:ext cx="631580" cy="2455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49</xdr:row>
      <xdr:rowOff>0</xdr:rowOff>
    </xdr:from>
    <xdr:to>
      <xdr:col>11</xdr:col>
      <xdr:colOff>2930</xdr:colOff>
      <xdr:row>50</xdr:row>
      <xdr:rowOff>42119</xdr:rowOff>
    </xdr:to>
    <xdr:sp macro="" textlink="">
      <xdr:nvSpPr>
        <xdr:cNvPr id="13" name="Check Box 168" hidden="1">
          <a:extLst>
            <a:ext uri="{63B3BB69-23CF-44E3-9099-C40C66FF867C}">
              <a14:compatExt xmlns:a14="http://schemas.microsoft.com/office/drawing/2010/main" spid="_x0000_s16552"/>
            </a:ext>
            <a:ext uri="{FF2B5EF4-FFF2-40B4-BE49-F238E27FC236}">
              <a16:creationId xmlns:a16="http://schemas.microsoft.com/office/drawing/2014/main" id="{EAB4A3A1-17F5-4E36-82B8-D5D24EE2A22C}"/>
            </a:ext>
          </a:extLst>
        </xdr:cNvPr>
        <xdr:cNvSpPr/>
      </xdr:nvSpPr>
      <xdr:spPr bwMode="auto">
        <a:xfrm>
          <a:off x="1676400" y="8448675"/>
          <a:ext cx="631580"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49</xdr:row>
      <xdr:rowOff>0</xdr:rowOff>
    </xdr:from>
    <xdr:to>
      <xdr:col>11</xdr:col>
      <xdr:colOff>2930</xdr:colOff>
      <xdr:row>50</xdr:row>
      <xdr:rowOff>42119</xdr:rowOff>
    </xdr:to>
    <xdr:sp macro="" textlink="">
      <xdr:nvSpPr>
        <xdr:cNvPr id="14" name="Check Box 169" hidden="1">
          <a:extLst>
            <a:ext uri="{63B3BB69-23CF-44E3-9099-C40C66FF867C}">
              <a14:compatExt xmlns:a14="http://schemas.microsoft.com/office/drawing/2010/main" spid="_x0000_s16553"/>
            </a:ext>
            <a:ext uri="{FF2B5EF4-FFF2-40B4-BE49-F238E27FC236}">
              <a16:creationId xmlns:a16="http://schemas.microsoft.com/office/drawing/2014/main" id="{3187160B-7DDE-433D-98FB-7A0CB3B5FA7B}"/>
            </a:ext>
          </a:extLst>
        </xdr:cNvPr>
        <xdr:cNvSpPr/>
      </xdr:nvSpPr>
      <xdr:spPr bwMode="auto">
        <a:xfrm>
          <a:off x="1676400" y="8448675"/>
          <a:ext cx="631580"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209550</xdr:colOff>
      <xdr:row>49</xdr:row>
      <xdr:rowOff>0</xdr:rowOff>
    </xdr:from>
    <xdr:to>
      <xdr:col>11</xdr:col>
      <xdr:colOff>2929</xdr:colOff>
      <xdr:row>50</xdr:row>
      <xdr:rowOff>42119</xdr:rowOff>
    </xdr:to>
    <xdr:sp macro="" textlink="">
      <xdr:nvSpPr>
        <xdr:cNvPr id="15" name="Check Box 170" hidden="1">
          <a:extLst>
            <a:ext uri="{63B3BB69-23CF-44E3-9099-C40C66FF867C}">
              <a14:compatExt xmlns:a14="http://schemas.microsoft.com/office/drawing/2010/main" spid="_x0000_s16554"/>
            </a:ext>
            <a:ext uri="{FF2B5EF4-FFF2-40B4-BE49-F238E27FC236}">
              <a16:creationId xmlns:a16="http://schemas.microsoft.com/office/drawing/2014/main" id="{45F2D5E0-5BC5-4387-8513-FCFB264711D6}"/>
            </a:ext>
          </a:extLst>
        </xdr:cNvPr>
        <xdr:cNvSpPr/>
      </xdr:nvSpPr>
      <xdr:spPr bwMode="auto">
        <a:xfrm>
          <a:off x="1676400" y="8448675"/>
          <a:ext cx="631580"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209550</xdr:colOff>
      <xdr:row>57</xdr:row>
      <xdr:rowOff>0</xdr:rowOff>
    </xdr:from>
    <xdr:to>
      <xdr:col>11</xdr:col>
      <xdr:colOff>2929</xdr:colOff>
      <xdr:row>58</xdr:row>
      <xdr:rowOff>14080</xdr:rowOff>
    </xdr:to>
    <xdr:sp macro="" textlink="">
      <xdr:nvSpPr>
        <xdr:cNvPr id="16" name="Check Box 171" hidden="1">
          <a:extLst>
            <a:ext uri="{63B3BB69-23CF-44E3-9099-C40C66FF867C}">
              <a14:compatExt xmlns:a14="http://schemas.microsoft.com/office/drawing/2010/main" spid="_x0000_s16555"/>
            </a:ext>
            <a:ext uri="{FF2B5EF4-FFF2-40B4-BE49-F238E27FC236}">
              <a16:creationId xmlns:a16="http://schemas.microsoft.com/office/drawing/2014/main" id="{26223B4D-138E-4961-8A05-07DE18F584D1}"/>
            </a:ext>
          </a:extLst>
        </xdr:cNvPr>
        <xdr:cNvSpPr/>
      </xdr:nvSpPr>
      <xdr:spPr bwMode="auto">
        <a:xfrm>
          <a:off x="1676400" y="11001375"/>
          <a:ext cx="631580" cy="2344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57</xdr:row>
      <xdr:rowOff>0</xdr:rowOff>
    </xdr:from>
    <xdr:to>
      <xdr:col>13</xdr:col>
      <xdr:colOff>2957</xdr:colOff>
      <xdr:row>58</xdr:row>
      <xdr:rowOff>14216</xdr:rowOff>
    </xdr:to>
    <xdr:sp macro="" textlink="">
      <xdr:nvSpPr>
        <xdr:cNvPr id="17" name="Check Box 172" hidden="1">
          <a:extLst>
            <a:ext uri="{63B3BB69-23CF-44E3-9099-C40C66FF867C}">
              <a14:compatExt xmlns:a14="http://schemas.microsoft.com/office/drawing/2010/main" spid="_x0000_s16556"/>
            </a:ext>
            <a:ext uri="{FF2B5EF4-FFF2-40B4-BE49-F238E27FC236}">
              <a16:creationId xmlns:a16="http://schemas.microsoft.com/office/drawing/2014/main" id="{968D5CDD-ABA1-48CB-8F42-CABC81515ADA}"/>
            </a:ext>
          </a:extLst>
        </xdr:cNvPr>
        <xdr:cNvSpPr/>
      </xdr:nvSpPr>
      <xdr:spPr bwMode="auto">
        <a:xfrm>
          <a:off x="2095500" y="11001375"/>
          <a:ext cx="631607" cy="237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57</xdr:row>
      <xdr:rowOff>0</xdr:rowOff>
    </xdr:from>
    <xdr:to>
      <xdr:col>13</xdr:col>
      <xdr:colOff>2957</xdr:colOff>
      <xdr:row>58</xdr:row>
      <xdr:rowOff>14078</xdr:rowOff>
    </xdr:to>
    <xdr:sp macro="" textlink="">
      <xdr:nvSpPr>
        <xdr:cNvPr id="18" name="Check Box 173" hidden="1">
          <a:extLst>
            <a:ext uri="{63B3BB69-23CF-44E3-9099-C40C66FF867C}">
              <a14:compatExt xmlns:a14="http://schemas.microsoft.com/office/drawing/2010/main" spid="_x0000_s16557"/>
            </a:ext>
            <a:ext uri="{FF2B5EF4-FFF2-40B4-BE49-F238E27FC236}">
              <a16:creationId xmlns:a16="http://schemas.microsoft.com/office/drawing/2014/main" id="{B1695276-31FE-4681-BDFD-9770275715E0}"/>
            </a:ext>
          </a:extLst>
        </xdr:cNvPr>
        <xdr:cNvSpPr/>
      </xdr:nvSpPr>
      <xdr:spPr bwMode="auto">
        <a:xfrm>
          <a:off x="2095500" y="11001375"/>
          <a:ext cx="631607" cy="2343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57</xdr:row>
      <xdr:rowOff>0</xdr:rowOff>
    </xdr:from>
    <xdr:to>
      <xdr:col>31</xdr:col>
      <xdr:colOff>43962</xdr:colOff>
      <xdr:row>58</xdr:row>
      <xdr:rowOff>14078</xdr:rowOff>
    </xdr:to>
    <xdr:sp macro="" textlink="">
      <xdr:nvSpPr>
        <xdr:cNvPr id="19" name="Check Box 174" hidden="1">
          <a:extLst>
            <a:ext uri="{63B3BB69-23CF-44E3-9099-C40C66FF867C}">
              <a14:compatExt xmlns:a14="http://schemas.microsoft.com/office/drawing/2010/main" spid="_x0000_s16558"/>
            </a:ext>
            <a:ext uri="{FF2B5EF4-FFF2-40B4-BE49-F238E27FC236}">
              <a16:creationId xmlns:a16="http://schemas.microsoft.com/office/drawing/2014/main" id="{580A43DA-7674-4A10-B557-E35AE4E4DF5F}"/>
            </a:ext>
          </a:extLst>
        </xdr:cNvPr>
        <xdr:cNvSpPr/>
      </xdr:nvSpPr>
      <xdr:spPr bwMode="auto">
        <a:xfrm>
          <a:off x="5867400" y="11001375"/>
          <a:ext cx="628650" cy="2343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57</xdr:row>
      <xdr:rowOff>0</xdr:rowOff>
    </xdr:from>
    <xdr:to>
      <xdr:col>31</xdr:col>
      <xdr:colOff>49090</xdr:colOff>
      <xdr:row>58</xdr:row>
      <xdr:rowOff>14216</xdr:rowOff>
    </xdr:to>
    <xdr:sp macro="" textlink="">
      <xdr:nvSpPr>
        <xdr:cNvPr id="20" name="Check Box 175" hidden="1">
          <a:extLst>
            <a:ext uri="{63B3BB69-23CF-44E3-9099-C40C66FF867C}">
              <a14:compatExt xmlns:a14="http://schemas.microsoft.com/office/drawing/2010/main" spid="_x0000_s16559"/>
            </a:ext>
            <a:ext uri="{FF2B5EF4-FFF2-40B4-BE49-F238E27FC236}">
              <a16:creationId xmlns:a16="http://schemas.microsoft.com/office/drawing/2014/main" id="{A1519A03-F677-4D36-98B0-88675FC62A45}"/>
            </a:ext>
          </a:extLst>
        </xdr:cNvPr>
        <xdr:cNvSpPr/>
      </xdr:nvSpPr>
      <xdr:spPr bwMode="auto">
        <a:xfrm>
          <a:off x="5867400" y="11001375"/>
          <a:ext cx="628650" cy="237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57</xdr:row>
      <xdr:rowOff>0</xdr:rowOff>
    </xdr:from>
    <xdr:to>
      <xdr:col>11</xdr:col>
      <xdr:colOff>2930</xdr:colOff>
      <xdr:row>58</xdr:row>
      <xdr:rowOff>12215</xdr:rowOff>
    </xdr:to>
    <xdr:sp macro="" textlink="">
      <xdr:nvSpPr>
        <xdr:cNvPr id="21" name="Check Box 176" hidden="1">
          <a:extLst>
            <a:ext uri="{63B3BB69-23CF-44E3-9099-C40C66FF867C}">
              <a14:compatExt xmlns:a14="http://schemas.microsoft.com/office/drawing/2010/main" spid="_x0000_s16560"/>
            </a:ext>
            <a:ext uri="{FF2B5EF4-FFF2-40B4-BE49-F238E27FC236}">
              <a16:creationId xmlns:a16="http://schemas.microsoft.com/office/drawing/2014/main" id="{746192F2-753E-4545-8838-51A27D80954A}"/>
            </a:ext>
          </a:extLst>
        </xdr:cNvPr>
        <xdr:cNvSpPr/>
      </xdr:nvSpPr>
      <xdr:spPr bwMode="auto">
        <a:xfrm>
          <a:off x="1676400" y="11001375"/>
          <a:ext cx="631580" cy="2357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75</xdr:row>
      <xdr:rowOff>0</xdr:rowOff>
    </xdr:from>
    <xdr:to>
      <xdr:col>11</xdr:col>
      <xdr:colOff>2930</xdr:colOff>
      <xdr:row>76</xdr:row>
      <xdr:rowOff>36447</xdr:rowOff>
    </xdr:to>
    <xdr:sp macro="" textlink="">
      <xdr:nvSpPr>
        <xdr:cNvPr id="22" name="Check Box 177" hidden="1">
          <a:extLst>
            <a:ext uri="{63B3BB69-23CF-44E3-9099-C40C66FF867C}">
              <a14:compatExt xmlns:a14="http://schemas.microsoft.com/office/drawing/2010/main" spid="_x0000_s16561"/>
            </a:ext>
            <a:ext uri="{FF2B5EF4-FFF2-40B4-BE49-F238E27FC236}">
              <a16:creationId xmlns:a16="http://schemas.microsoft.com/office/drawing/2014/main" id="{C1558AB7-B190-4D57-9021-4A355A97A76C}"/>
            </a:ext>
          </a:extLst>
        </xdr:cNvPr>
        <xdr:cNvSpPr/>
      </xdr:nvSpPr>
      <xdr:spPr bwMode="auto">
        <a:xfrm>
          <a:off x="1676400" y="13306425"/>
          <a:ext cx="631580" cy="237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75</xdr:row>
      <xdr:rowOff>0</xdr:rowOff>
    </xdr:from>
    <xdr:to>
      <xdr:col>11</xdr:col>
      <xdr:colOff>2930</xdr:colOff>
      <xdr:row>76</xdr:row>
      <xdr:rowOff>36151</xdr:rowOff>
    </xdr:to>
    <xdr:sp macro="" textlink="">
      <xdr:nvSpPr>
        <xdr:cNvPr id="23" name="Check Box 179" hidden="1">
          <a:extLst>
            <a:ext uri="{63B3BB69-23CF-44E3-9099-C40C66FF867C}">
              <a14:compatExt xmlns:a14="http://schemas.microsoft.com/office/drawing/2010/main" spid="_x0000_s16563"/>
            </a:ext>
            <a:ext uri="{FF2B5EF4-FFF2-40B4-BE49-F238E27FC236}">
              <a16:creationId xmlns:a16="http://schemas.microsoft.com/office/drawing/2014/main" id="{9BD35BFC-2D14-4CB7-8197-CDB9477050BD}"/>
            </a:ext>
          </a:extLst>
        </xdr:cNvPr>
        <xdr:cNvSpPr/>
      </xdr:nvSpPr>
      <xdr:spPr bwMode="auto">
        <a:xfrm>
          <a:off x="1676400" y="14125575"/>
          <a:ext cx="631580" cy="2374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11</xdr:col>
      <xdr:colOff>2930</xdr:colOff>
      <xdr:row>80</xdr:row>
      <xdr:rowOff>34439</xdr:rowOff>
    </xdr:to>
    <xdr:sp macro="" textlink="">
      <xdr:nvSpPr>
        <xdr:cNvPr id="24" name="Check Box 180" hidden="1">
          <a:extLst>
            <a:ext uri="{63B3BB69-23CF-44E3-9099-C40C66FF867C}">
              <a14:compatExt xmlns:a14="http://schemas.microsoft.com/office/drawing/2010/main" spid="_x0000_s16564"/>
            </a:ext>
            <a:ext uri="{FF2B5EF4-FFF2-40B4-BE49-F238E27FC236}">
              <a16:creationId xmlns:a16="http://schemas.microsoft.com/office/drawing/2014/main" id="{429D331D-50FD-4DE3-8C75-5F9D6D347B6C}"/>
            </a:ext>
          </a:extLst>
        </xdr:cNvPr>
        <xdr:cNvSpPr/>
      </xdr:nvSpPr>
      <xdr:spPr bwMode="auto">
        <a:xfrm>
          <a:off x="1676400" y="15382875"/>
          <a:ext cx="631580" cy="2357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11</xdr:col>
      <xdr:colOff>2930</xdr:colOff>
      <xdr:row>53</xdr:row>
      <xdr:rowOff>36442</xdr:rowOff>
    </xdr:to>
    <xdr:sp macro="" textlink="">
      <xdr:nvSpPr>
        <xdr:cNvPr id="25" name="Check Box 181" hidden="1">
          <a:extLst>
            <a:ext uri="{63B3BB69-23CF-44E3-9099-C40C66FF867C}">
              <a14:compatExt xmlns:a14="http://schemas.microsoft.com/office/drawing/2010/main" spid="_x0000_s16565"/>
            </a:ext>
            <a:ext uri="{FF2B5EF4-FFF2-40B4-BE49-F238E27FC236}">
              <a16:creationId xmlns:a16="http://schemas.microsoft.com/office/drawing/2014/main" id="{DB9F145F-588E-4642-9A3A-1075A20CB6B6}"/>
            </a:ext>
          </a:extLst>
        </xdr:cNvPr>
        <xdr:cNvSpPr/>
      </xdr:nvSpPr>
      <xdr:spPr bwMode="auto">
        <a:xfrm>
          <a:off x="1676400" y="16221075"/>
          <a:ext cx="631580" cy="2377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11</xdr:col>
      <xdr:colOff>2930</xdr:colOff>
      <xdr:row>53</xdr:row>
      <xdr:rowOff>35853</xdr:rowOff>
    </xdr:to>
    <xdr:sp macro="" textlink="">
      <xdr:nvSpPr>
        <xdr:cNvPr id="26" name="Check Box 182" hidden="1">
          <a:extLst>
            <a:ext uri="{63B3BB69-23CF-44E3-9099-C40C66FF867C}">
              <a14:compatExt xmlns:a14="http://schemas.microsoft.com/office/drawing/2010/main" spid="_x0000_s16566"/>
            </a:ext>
            <a:ext uri="{FF2B5EF4-FFF2-40B4-BE49-F238E27FC236}">
              <a16:creationId xmlns:a16="http://schemas.microsoft.com/office/drawing/2014/main" id="{7C7CD990-FDC6-44D0-9BEB-DD665F8F08F3}"/>
            </a:ext>
          </a:extLst>
        </xdr:cNvPr>
        <xdr:cNvSpPr/>
      </xdr:nvSpPr>
      <xdr:spPr bwMode="auto">
        <a:xfrm>
          <a:off x="1676400" y="16221075"/>
          <a:ext cx="631580" cy="237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52</xdr:row>
      <xdr:rowOff>0</xdr:rowOff>
    </xdr:from>
    <xdr:to>
      <xdr:col>17</xdr:col>
      <xdr:colOff>2957</xdr:colOff>
      <xdr:row>53</xdr:row>
      <xdr:rowOff>34444</xdr:rowOff>
    </xdr:to>
    <xdr:sp macro="" textlink="">
      <xdr:nvSpPr>
        <xdr:cNvPr id="27" name="Check Box 183" hidden="1">
          <a:extLst>
            <a:ext uri="{63B3BB69-23CF-44E3-9099-C40C66FF867C}">
              <a14:compatExt xmlns:a14="http://schemas.microsoft.com/office/drawing/2010/main" spid="_x0000_s16567"/>
            </a:ext>
            <a:ext uri="{FF2B5EF4-FFF2-40B4-BE49-F238E27FC236}">
              <a16:creationId xmlns:a16="http://schemas.microsoft.com/office/drawing/2014/main" id="{356EF711-95F1-4F98-8BD9-07E4CA202EF6}"/>
            </a:ext>
          </a:extLst>
        </xdr:cNvPr>
        <xdr:cNvSpPr/>
      </xdr:nvSpPr>
      <xdr:spPr bwMode="auto">
        <a:xfrm>
          <a:off x="4191000" y="16221075"/>
          <a:ext cx="631607" cy="2357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52</xdr:row>
      <xdr:rowOff>0</xdr:rowOff>
    </xdr:from>
    <xdr:to>
      <xdr:col>25</xdr:col>
      <xdr:colOff>1847</xdr:colOff>
      <xdr:row>53</xdr:row>
      <xdr:rowOff>34444</xdr:rowOff>
    </xdr:to>
    <xdr:sp macro="" textlink="">
      <xdr:nvSpPr>
        <xdr:cNvPr id="28" name="Check Box 184" hidden="1">
          <a:extLst>
            <a:ext uri="{63B3BB69-23CF-44E3-9099-C40C66FF867C}">
              <a14:compatExt xmlns:a14="http://schemas.microsoft.com/office/drawing/2010/main" spid="_x0000_s16568"/>
            </a:ext>
            <a:ext uri="{FF2B5EF4-FFF2-40B4-BE49-F238E27FC236}">
              <a16:creationId xmlns:a16="http://schemas.microsoft.com/office/drawing/2014/main" id="{EBB7C4D6-0607-4421-BFCA-793781C831DE}"/>
            </a:ext>
          </a:extLst>
        </xdr:cNvPr>
        <xdr:cNvSpPr/>
      </xdr:nvSpPr>
      <xdr:spPr bwMode="auto">
        <a:xfrm>
          <a:off x="4819650" y="16221075"/>
          <a:ext cx="628650" cy="2357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11</xdr:col>
      <xdr:colOff>2930</xdr:colOff>
      <xdr:row>53</xdr:row>
      <xdr:rowOff>34440</xdr:rowOff>
    </xdr:to>
    <xdr:sp macro="" textlink="">
      <xdr:nvSpPr>
        <xdr:cNvPr id="29" name="Check Box 186" hidden="1">
          <a:extLst>
            <a:ext uri="{63B3BB69-23CF-44E3-9099-C40C66FF867C}">
              <a14:compatExt xmlns:a14="http://schemas.microsoft.com/office/drawing/2010/main" spid="_x0000_s16570"/>
            </a:ext>
            <a:ext uri="{FF2B5EF4-FFF2-40B4-BE49-F238E27FC236}">
              <a16:creationId xmlns:a16="http://schemas.microsoft.com/office/drawing/2014/main" id="{A720EF6B-BF03-4925-84EA-3CFBE773C9E7}"/>
            </a:ext>
          </a:extLst>
        </xdr:cNvPr>
        <xdr:cNvSpPr/>
      </xdr:nvSpPr>
      <xdr:spPr bwMode="auto">
        <a:xfrm>
          <a:off x="1676400" y="16221075"/>
          <a:ext cx="631580" cy="2357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11</xdr:col>
      <xdr:colOff>2930</xdr:colOff>
      <xdr:row>53</xdr:row>
      <xdr:rowOff>36441</xdr:rowOff>
    </xdr:to>
    <xdr:sp macro="" textlink="">
      <xdr:nvSpPr>
        <xdr:cNvPr id="30" name="Check Box 187" hidden="1">
          <a:extLst>
            <a:ext uri="{63B3BB69-23CF-44E3-9099-C40C66FF867C}">
              <a14:compatExt xmlns:a14="http://schemas.microsoft.com/office/drawing/2010/main" spid="_x0000_s16571"/>
            </a:ext>
            <a:ext uri="{FF2B5EF4-FFF2-40B4-BE49-F238E27FC236}">
              <a16:creationId xmlns:a16="http://schemas.microsoft.com/office/drawing/2014/main" id="{040431B4-5D51-4D37-83EF-8DE362A1909A}"/>
            </a:ext>
          </a:extLst>
        </xdr:cNvPr>
        <xdr:cNvSpPr/>
      </xdr:nvSpPr>
      <xdr:spPr bwMode="auto">
        <a:xfrm>
          <a:off x="1676400" y="16221075"/>
          <a:ext cx="631580" cy="2377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49</xdr:row>
      <xdr:rowOff>0</xdr:rowOff>
    </xdr:from>
    <xdr:to>
      <xdr:col>11</xdr:col>
      <xdr:colOff>2930</xdr:colOff>
      <xdr:row>50</xdr:row>
      <xdr:rowOff>42119</xdr:rowOff>
    </xdr:to>
    <xdr:sp macro="" textlink="">
      <xdr:nvSpPr>
        <xdr:cNvPr id="31" name="Check Box 188" hidden="1">
          <a:extLst>
            <a:ext uri="{63B3BB69-23CF-44E3-9099-C40C66FF867C}">
              <a14:compatExt xmlns:a14="http://schemas.microsoft.com/office/drawing/2010/main" spid="_x0000_s16572"/>
            </a:ext>
            <a:ext uri="{FF2B5EF4-FFF2-40B4-BE49-F238E27FC236}">
              <a16:creationId xmlns:a16="http://schemas.microsoft.com/office/drawing/2014/main" id="{F2042451-3462-4C3C-9060-55F6A767812B}"/>
            </a:ext>
          </a:extLst>
        </xdr:cNvPr>
        <xdr:cNvSpPr/>
      </xdr:nvSpPr>
      <xdr:spPr bwMode="auto">
        <a:xfrm>
          <a:off x="1676400" y="8448675"/>
          <a:ext cx="631580"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11</xdr:col>
      <xdr:colOff>2930</xdr:colOff>
      <xdr:row>53</xdr:row>
      <xdr:rowOff>52958</xdr:rowOff>
    </xdr:to>
    <xdr:sp macro="" textlink="">
      <xdr:nvSpPr>
        <xdr:cNvPr id="32" name="Check Box 189" hidden="1">
          <a:extLst>
            <a:ext uri="{63B3BB69-23CF-44E3-9099-C40C66FF867C}">
              <a14:compatExt xmlns:a14="http://schemas.microsoft.com/office/drawing/2010/main" spid="_x0000_s16573"/>
            </a:ext>
            <a:ext uri="{FF2B5EF4-FFF2-40B4-BE49-F238E27FC236}">
              <a16:creationId xmlns:a16="http://schemas.microsoft.com/office/drawing/2014/main" id="{F4D6DD35-BEA9-4B27-9646-4521DB65AFDD}"/>
            </a:ext>
          </a:extLst>
        </xdr:cNvPr>
        <xdr:cNvSpPr/>
      </xdr:nvSpPr>
      <xdr:spPr bwMode="auto">
        <a:xfrm>
          <a:off x="1676400" y="9020175"/>
          <a:ext cx="631580" cy="239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11</xdr:col>
      <xdr:colOff>2930</xdr:colOff>
      <xdr:row>93</xdr:row>
      <xdr:rowOff>245892</xdr:rowOff>
    </xdr:to>
    <xdr:sp macro="" textlink="">
      <xdr:nvSpPr>
        <xdr:cNvPr id="33" name="Check Box 190" hidden="1">
          <a:extLst>
            <a:ext uri="{63B3BB69-23CF-44E3-9099-C40C66FF867C}">
              <a14:compatExt xmlns:a14="http://schemas.microsoft.com/office/drawing/2010/main" spid="_x0000_s16574"/>
            </a:ext>
            <a:ext uri="{FF2B5EF4-FFF2-40B4-BE49-F238E27FC236}">
              <a16:creationId xmlns:a16="http://schemas.microsoft.com/office/drawing/2014/main" id="{DD889E42-7AED-4E3C-A29C-1C6E02B1BC74}"/>
            </a:ext>
          </a:extLst>
        </xdr:cNvPr>
        <xdr:cNvSpPr/>
      </xdr:nvSpPr>
      <xdr:spPr bwMode="auto">
        <a:xfrm>
          <a:off x="1676400" y="16640175"/>
          <a:ext cx="631580"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11</xdr:col>
      <xdr:colOff>2930</xdr:colOff>
      <xdr:row>93</xdr:row>
      <xdr:rowOff>245895</xdr:rowOff>
    </xdr:to>
    <xdr:sp macro="" textlink="">
      <xdr:nvSpPr>
        <xdr:cNvPr id="34" name="Check Box 191" hidden="1">
          <a:extLst>
            <a:ext uri="{63B3BB69-23CF-44E3-9099-C40C66FF867C}">
              <a14:compatExt xmlns:a14="http://schemas.microsoft.com/office/drawing/2010/main" spid="_x0000_s16575"/>
            </a:ext>
            <a:ext uri="{FF2B5EF4-FFF2-40B4-BE49-F238E27FC236}">
              <a16:creationId xmlns:a16="http://schemas.microsoft.com/office/drawing/2014/main" id="{BFB5346E-FF13-4FE9-B5A9-AD278D429702}"/>
            </a:ext>
          </a:extLst>
        </xdr:cNvPr>
        <xdr:cNvSpPr/>
      </xdr:nvSpPr>
      <xdr:spPr bwMode="auto">
        <a:xfrm>
          <a:off x="1676400" y="16640175"/>
          <a:ext cx="631580"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93</xdr:row>
      <xdr:rowOff>0</xdr:rowOff>
    </xdr:from>
    <xdr:to>
      <xdr:col>13</xdr:col>
      <xdr:colOff>0</xdr:colOff>
      <xdr:row>93</xdr:row>
      <xdr:rowOff>245892</xdr:rowOff>
    </xdr:to>
    <xdr:sp macro="" textlink="">
      <xdr:nvSpPr>
        <xdr:cNvPr id="35" name="Check Box 193" hidden="1">
          <a:extLst>
            <a:ext uri="{63B3BB69-23CF-44E3-9099-C40C66FF867C}">
              <a14:compatExt xmlns:a14="http://schemas.microsoft.com/office/drawing/2010/main" spid="_x0000_s16577"/>
            </a:ext>
            <a:ext uri="{FF2B5EF4-FFF2-40B4-BE49-F238E27FC236}">
              <a16:creationId xmlns:a16="http://schemas.microsoft.com/office/drawing/2014/main" id="{0C344468-7968-464A-8E1D-76A38D6DB8A2}"/>
            </a:ext>
          </a:extLst>
        </xdr:cNvPr>
        <xdr:cNvSpPr/>
      </xdr:nvSpPr>
      <xdr:spPr bwMode="auto">
        <a:xfrm>
          <a:off x="2095500" y="16640175"/>
          <a:ext cx="628650"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93</xdr:row>
      <xdr:rowOff>0</xdr:rowOff>
    </xdr:from>
    <xdr:to>
      <xdr:col>13</xdr:col>
      <xdr:colOff>0</xdr:colOff>
      <xdr:row>93</xdr:row>
      <xdr:rowOff>245895</xdr:rowOff>
    </xdr:to>
    <xdr:sp macro="" textlink="">
      <xdr:nvSpPr>
        <xdr:cNvPr id="36" name="Check Box 194" hidden="1">
          <a:extLst>
            <a:ext uri="{63B3BB69-23CF-44E3-9099-C40C66FF867C}">
              <a14:compatExt xmlns:a14="http://schemas.microsoft.com/office/drawing/2010/main" spid="_x0000_s16578"/>
            </a:ext>
            <a:ext uri="{FF2B5EF4-FFF2-40B4-BE49-F238E27FC236}">
              <a16:creationId xmlns:a16="http://schemas.microsoft.com/office/drawing/2014/main" id="{2589DB53-8E1E-44F2-841B-E2B4ABC57300}"/>
            </a:ext>
          </a:extLst>
        </xdr:cNvPr>
        <xdr:cNvSpPr/>
      </xdr:nvSpPr>
      <xdr:spPr bwMode="auto">
        <a:xfrm>
          <a:off x="2095500" y="16640175"/>
          <a:ext cx="628650"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93</xdr:row>
      <xdr:rowOff>0</xdr:rowOff>
    </xdr:from>
    <xdr:to>
      <xdr:col>17</xdr:col>
      <xdr:colOff>1293</xdr:colOff>
      <xdr:row>93</xdr:row>
      <xdr:rowOff>245892</xdr:rowOff>
    </xdr:to>
    <xdr:sp macro="" textlink="">
      <xdr:nvSpPr>
        <xdr:cNvPr id="37" name="Check Box 195" hidden="1">
          <a:extLst>
            <a:ext uri="{63B3BB69-23CF-44E3-9099-C40C66FF867C}">
              <a14:compatExt xmlns:a14="http://schemas.microsoft.com/office/drawing/2010/main" spid="_x0000_s16579"/>
            </a:ext>
            <a:ext uri="{FF2B5EF4-FFF2-40B4-BE49-F238E27FC236}">
              <a16:creationId xmlns:a16="http://schemas.microsoft.com/office/drawing/2014/main" id="{6E75B76A-2EB3-4499-B054-72495591D739}"/>
            </a:ext>
          </a:extLst>
        </xdr:cNvPr>
        <xdr:cNvSpPr/>
      </xdr:nvSpPr>
      <xdr:spPr bwMode="auto">
        <a:xfrm>
          <a:off x="2933700" y="16640175"/>
          <a:ext cx="629943"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93</xdr:row>
      <xdr:rowOff>0</xdr:rowOff>
    </xdr:from>
    <xdr:to>
      <xdr:col>17</xdr:col>
      <xdr:colOff>1293</xdr:colOff>
      <xdr:row>93</xdr:row>
      <xdr:rowOff>245895</xdr:rowOff>
    </xdr:to>
    <xdr:sp macro="" textlink="">
      <xdr:nvSpPr>
        <xdr:cNvPr id="38" name="Check Box 196" hidden="1">
          <a:extLst>
            <a:ext uri="{63B3BB69-23CF-44E3-9099-C40C66FF867C}">
              <a14:compatExt xmlns:a14="http://schemas.microsoft.com/office/drawing/2010/main" spid="_x0000_s16580"/>
            </a:ext>
            <a:ext uri="{FF2B5EF4-FFF2-40B4-BE49-F238E27FC236}">
              <a16:creationId xmlns:a16="http://schemas.microsoft.com/office/drawing/2014/main" id="{96848271-F9D5-4D66-9591-5909D3FB022A}"/>
            </a:ext>
          </a:extLst>
        </xdr:cNvPr>
        <xdr:cNvSpPr/>
      </xdr:nvSpPr>
      <xdr:spPr bwMode="auto">
        <a:xfrm>
          <a:off x="2933700" y="16640175"/>
          <a:ext cx="629943"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15</xdr:col>
      <xdr:colOff>1</xdr:colOff>
      <xdr:row>93</xdr:row>
      <xdr:rowOff>245892</xdr:rowOff>
    </xdr:to>
    <xdr:sp macro="" textlink="">
      <xdr:nvSpPr>
        <xdr:cNvPr id="39" name="Check Box 197" hidden="1">
          <a:extLst>
            <a:ext uri="{63B3BB69-23CF-44E3-9099-C40C66FF867C}">
              <a14:compatExt xmlns:a14="http://schemas.microsoft.com/office/drawing/2010/main" spid="_x0000_s16581"/>
            </a:ext>
            <a:ext uri="{FF2B5EF4-FFF2-40B4-BE49-F238E27FC236}">
              <a16:creationId xmlns:a16="http://schemas.microsoft.com/office/drawing/2014/main" id="{AF712231-173B-43BD-A2FE-03FC4EA9AC7F}"/>
            </a:ext>
          </a:extLst>
        </xdr:cNvPr>
        <xdr:cNvSpPr/>
      </xdr:nvSpPr>
      <xdr:spPr bwMode="auto">
        <a:xfrm>
          <a:off x="3562350" y="16640175"/>
          <a:ext cx="628650"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15</xdr:col>
      <xdr:colOff>1</xdr:colOff>
      <xdr:row>93</xdr:row>
      <xdr:rowOff>245895</xdr:rowOff>
    </xdr:to>
    <xdr:sp macro="" textlink="">
      <xdr:nvSpPr>
        <xdr:cNvPr id="40" name="Check Box 198" hidden="1">
          <a:extLst>
            <a:ext uri="{63B3BB69-23CF-44E3-9099-C40C66FF867C}">
              <a14:compatExt xmlns:a14="http://schemas.microsoft.com/office/drawing/2010/main" spid="_x0000_s16582"/>
            </a:ext>
            <a:ext uri="{FF2B5EF4-FFF2-40B4-BE49-F238E27FC236}">
              <a16:creationId xmlns:a16="http://schemas.microsoft.com/office/drawing/2014/main" id="{8C965D75-14BC-461E-A397-3C3C10FA328B}"/>
            </a:ext>
          </a:extLst>
        </xdr:cNvPr>
        <xdr:cNvSpPr/>
      </xdr:nvSpPr>
      <xdr:spPr bwMode="auto">
        <a:xfrm>
          <a:off x="3562350" y="16640175"/>
          <a:ext cx="628650"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15</xdr:col>
      <xdr:colOff>2958</xdr:colOff>
      <xdr:row>93</xdr:row>
      <xdr:rowOff>245892</xdr:rowOff>
    </xdr:to>
    <xdr:sp macro="" textlink="">
      <xdr:nvSpPr>
        <xdr:cNvPr id="41" name="Check Box 199" hidden="1">
          <a:extLst>
            <a:ext uri="{63B3BB69-23CF-44E3-9099-C40C66FF867C}">
              <a14:compatExt xmlns:a14="http://schemas.microsoft.com/office/drawing/2010/main" spid="_x0000_s16583"/>
            </a:ext>
            <a:ext uri="{FF2B5EF4-FFF2-40B4-BE49-F238E27FC236}">
              <a16:creationId xmlns:a16="http://schemas.microsoft.com/office/drawing/2014/main" id="{7BED3C04-49D6-4188-8F32-952649540CCF}"/>
            </a:ext>
          </a:extLst>
        </xdr:cNvPr>
        <xdr:cNvSpPr/>
      </xdr:nvSpPr>
      <xdr:spPr bwMode="auto">
        <a:xfrm>
          <a:off x="4191000" y="16640175"/>
          <a:ext cx="631607"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15</xdr:col>
      <xdr:colOff>2958</xdr:colOff>
      <xdr:row>93</xdr:row>
      <xdr:rowOff>245895</xdr:rowOff>
    </xdr:to>
    <xdr:sp macro="" textlink="">
      <xdr:nvSpPr>
        <xdr:cNvPr id="42" name="Check Box 200" hidden="1">
          <a:extLst>
            <a:ext uri="{63B3BB69-23CF-44E3-9099-C40C66FF867C}">
              <a14:compatExt xmlns:a14="http://schemas.microsoft.com/office/drawing/2010/main" spid="_x0000_s16584"/>
            </a:ext>
            <a:ext uri="{FF2B5EF4-FFF2-40B4-BE49-F238E27FC236}">
              <a16:creationId xmlns:a16="http://schemas.microsoft.com/office/drawing/2014/main" id="{A7CD405B-8C5E-4F50-AAAF-560FA68B20D4}"/>
            </a:ext>
          </a:extLst>
        </xdr:cNvPr>
        <xdr:cNvSpPr/>
      </xdr:nvSpPr>
      <xdr:spPr bwMode="auto">
        <a:xfrm>
          <a:off x="4191000" y="16640175"/>
          <a:ext cx="631607"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93</xdr:row>
      <xdr:rowOff>0</xdr:rowOff>
    </xdr:from>
    <xdr:to>
      <xdr:col>27</xdr:col>
      <xdr:colOff>16927</xdr:colOff>
      <xdr:row>93</xdr:row>
      <xdr:rowOff>245892</xdr:rowOff>
    </xdr:to>
    <xdr:sp macro="" textlink="">
      <xdr:nvSpPr>
        <xdr:cNvPr id="43" name="Check Box 201" hidden="1">
          <a:extLst>
            <a:ext uri="{63B3BB69-23CF-44E3-9099-C40C66FF867C}">
              <a14:compatExt xmlns:a14="http://schemas.microsoft.com/office/drawing/2010/main" spid="_x0000_s16585"/>
            </a:ext>
            <a:ext uri="{FF2B5EF4-FFF2-40B4-BE49-F238E27FC236}">
              <a16:creationId xmlns:a16="http://schemas.microsoft.com/office/drawing/2014/main" id="{3ACE09C6-437A-4DA0-8FC4-9EAEC0B6194A}"/>
            </a:ext>
          </a:extLst>
        </xdr:cNvPr>
        <xdr:cNvSpPr/>
      </xdr:nvSpPr>
      <xdr:spPr bwMode="auto">
        <a:xfrm>
          <a:off x="4819650" y="16640175"/>
          <a:ext cx="628650"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93</xdr:row>
      <xdr:rowOff>0</xdr:rowOff>
    </xdr:from>
    <xdr:to>
      <xdr:col>27</xdr:col>
      <xdr:colOff>16927</xdr:colOff>
      <xdr:row>93</xdr:row>
      <xdr:rowOff>245895</xdr:rowOff>
    </xdr:to>
    <xdr:sp macro="" textlink="">
      <xdr:nvSpPr>
        <xdr:cNvPr id="44" name="Check Box 202" hidden="1">
          <a:extLst>
            <a:ext uri="{63B3BB69-23CF-44E3-9099-C40C66FF867C}">
              <a14:compatExt xmlns:a14="http://schemas.microsoft.com/office/drawing/2010/main" spid="_x0000_s16586"/>
            </a:ext>
            <a:ext uri="{FF2B5EF4-FFF2-40B4-BE49-F238E27FC236}">
              <a16:creationId xmlns:a16="http://schemas.microsoft.com/office/drawing/2014/main" id="{780E8EC6-7822-4EEB-88FB-A81128B78F41}"/>
            </a:ext>
          </a:extLst>
        </xdr:cNvPr>
        <xdr:cNvSpPr/>
      </xdr:nvSpPr>
      <xdr:spPr bwMode="auto">
        <a:xfrm>
          <a:off x="4819650" y="16640175"/>
          <a:ext cx="628650"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15</xdr:col>
      <xdr:colOff>2958</xdr:colOff>
      <xdr:row>93</xdr:row>
      <xdr:rowOff>244127</xdr:rowOff>
    </xdr:to>
    <xdr:sp macro="" textlink="">
      <xdr:nvSpPr>
        <xdr:cNvPr id="45" name="Check Box 203" hidden="1">
          <a:extLst>
            <a:ext uri="{63B3BB69-23CF-44E3-9099-C40C66FF867C}">
              <a14:compatExt xmlns:a14="http://schemas.microsoft.com/office/drawing/2010/main" spid="_x0000_s16587"/>
            </a:ext>
            <a:ext uri="{FF2B5EF4-FFF2-40B4-BE49-F238E27FC236}">
              <a16:creationId xmlns:a16="http://schemas.microsoft.com/office/drawing/2014/main" id="{0F62F50D-C051-474F-8CD9-37E491483EE7}"/>
            </a:ext>
          </a:extLst>
        </xdr:cNvPr>
        <xdr:cNvSpPr/>
      </xdr:nvSpPr>
      <xdr:spPr bwMode="auto">
        <a:xfrm>
          <a:off x="4191000" y="16640175"/>
          <a:ext cx="631607"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15</xdr:col>
      <xdr:colOff>2958</xdr:colOff>
      <xdr:row>93</xdr:row>
      <xdr:rowOff>244581</xdr:rowOff>
    </xdr:to>
    <xdr:sp macro="" textlink="">
      <xdr:nvSpPr>
        <xdr:cNvPr id="46" name="Check Box 204" hidden="1">
          <a:extLst>
            <a:ext uri="{63B3BB69-23CF-44E3-9099-C40C66FF867C}">
              <a14:compatExt xmlns:a14="http://schemas.microsoft.com/office/drawing/2010/main" spid="_x0000_s16588"/>
            </a:ext>
            <a:ext uri="{FF2B5EF4-FFF2-40B4-BE49-F238E27FC236}">
              <a16:creationId xmlns:a16="http://schemas.microsoft.com/office/drawing/2014/main" id="{8F1B2C0E-7276-4216-A068-EABE15270AE6}"/>
            </a:ext>
          </a:extLst>
        </xdr:cNvPr>
        <xdr:cNvSpPr/>
      </xdr:nvSpPr>
      <xdr:spPr bwMode="auto">
        <a:xfrm>
          <a:off x="4191000" y="16640175"/>
          <a:ext cx="631607"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93</xdr:row>
      <xdr:rowOff>0</xdr:rowOff>
    </xdr:from>
    <xdr:to>
      <xdr:col>17</xdr:col>
      <xdr:colOff>1293</xdr:colOff>
      <xdr:row>93</xdr:row>
      <xdr:rowOff>244127</xdr:rowOff>
    </xdr:to>
    <xdr:sp macro="" textlink="">
      <xdr:nvSpPr>
        <xdr:cNvPr id="47" name="Check Box 205" hidden="1">
          <a:extLst>
            <a:ext uri="{63B3BB69-23CF-44E3-9099-C40C66FF867C}">
              <a14:compatExt xmlns:a14="http://schemas.microsoft.com/office/drawing/2010/main" spid="_x0000_s16589"/>
            </a:ext>
            <a:ext uri="{FF2B5EF4-FFF2-40B4-BE49-F238E27FC236}">
              <a16:creationId xmlns:a16="http://schemas.microsoft.com/office/drawing/2014/main" id="{CA8C8D67-E0E5-4EE5-A59F-E2A17BC89875}"/>
            </a:ext>
          </a:extLst>
        </xdr:cNvPr>
        <xdr:cNvSpPr/>
      </xdr:nvSpPr>
      <xdr:spPr bwMode="auto">
        <a:xfrm>
          <a:off x="2933700" y="16640175"/>
          <a:ext cx="629943"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11</xdr:col>
      <xdr:colOff>2930</xdr:colOff>
      <xdr:row>93</xdr:row>
      <xdr:rowOff>244127</xdr:rowOff>
    </xdr:to>
    <xdr:sp macro="" textlink="">
      <xdr:nvSpPr>
        <xdr:cNvPr id="48" name="Check Box 206" hidden="1">
          <a:extLst>
            <a:ext uri="{63B3BB69-23CF-44E3-9099-C40C66FF867C}">
              <a14:compatExt xmlns:a14="http://schemas.microsoft.com/office/drawing/2010/main" spid="_x0000_s16590"/>
            </a:ext>
            <a:ext uri="{FF2B5EF4-FFF2-40B4-BE49-F238E27FC236}">
              <a16:creationId xmlns:a16="http://schemas.microsoft.com/office/drawing/2014/main" id="{931B0EA7-FCCF-4FC0-BD4A-DCAB126B64D2}"/>
            </a:ext>
          </a:extLst>
        </xdr:cNvPr>
        <xdr:cNvSpPr/>
      </xdr:nvSpPr>
      <xdr:spPr bwMode="auto">
        <a:xfrm>
          <a:off x="1676400" y="16640175"/>
          <a:ext cx="631580"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11</xdr:col>
      <xdr:colOff>2930</xdr:colOff>
      <xdr:row>93</xdr:row>
      <xdr:rowOff>244580</xdr:rowOff>
    </xdr:to>
    <xdr:sp macro="" textlink="">
      <xdr:nvSpPr>
        <xdr:cNvPr id="49" name="Check Box 207" hidden="1">
          <a:extLst>
            <a:ext uri="{63B3BB69-23CF-44E3-9099-C40C66FF867C}">
              <a14:compatExt xmlns:a14="http://schemas.microsoft.com/office/drawing/2010/main" spid="_x0000_s16591"/>
            </a:ext>
            <a:ext uri="{FF2B5EF4-FFF2-40B4-BE49-F238E27FC236}">
              <a16:creationId xmlns:a16="http://schemas.microsoft.com/office/drawing/2014/main" id="{32E7984E-D809-4DDC-B161-15E9EF860508}"/>
            </a:ext>
          </a:extLst>
        </xdr:cNvPr>
        <xdr:cNvSpPr/>
      </xdr:nvSpPr>
      <xdr:spPr bwMode="auto">
        <a:xfrm>
          <a:off x="1676400" y="16640175"/>
          <a:ext cx="631580"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11</xdr:col>
      <xdr:colOff>2930</xdr:colOff>
      <xdr:row>93</xdr:row>
      <xdr:rowOff>244581</xdr:rowOff>
    </xdr:to>
    <xdr:sp macro="" textlink="">
      <xdr:nvSpPr>
        <xdr:cNvPr id="50" name="Check Box 208" hidden="1">
          <a:extLst>
            <a:ext uri="{63B3BB69-23CF-44E3-9099-C40C66FF867C}">
              <a14:compatExt xmlns:a14="http://schemas.microsoft.com/office/drawing/2010/main" spid="_x0000_s16592"/>
            </a:ext>
            <a:ext uri="{FF2B5EF4-FFF2-40B4-BE49-F238E27FC236}">
              <a16:creationId xmlns:a16="http://schemas.microsoft.com/office/drawing/2014/main" id="{8A87F471-0EFC-48B2-816F-6F9647ABD844}"/>
            </a:ext>
          </a:extLst>
        </xdr:cNvPr>
        <xdr:cNvSpPr/>
      </xdr:nvSpPr>
      <xdr:spPr bwMode="auto">
        <a:xfrm>
          <a:off x="1676400" y="16640175"/>
          <a:ext cx="631580"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11</xdr:col>
      <xdr:colOff>2930</xdr:colOff>
      <xdr:row>93</xdr:row>
      <xdr:rowOff>244580</xdr:rowOff>
    </xdr:to>
    <xdr:sp macro="" textlink="">
      <xdr:nvSpPr>
        <xdr:cNvPr id="51" name="Check Box 209" hidden="1">
          <a:extLst>
            <a:ext uri="{63B3BB69-23CF-44E3-9099-C40C66FF867C}">
              <a14:compatExt xmlns:a14="http://schemas.microsoft.com/office/drawing/2010/main" spid="_x0000_s16593"/>
            </a:ext>
            <a:ext uri="{FF2B5EF4-FFF2-40B4-BE49-F238E27FC236}">
              <a16:creationId xmlns:a16="http://schemas.microsoft.com/office/drawing/2014/main" id="{D43EF258-BA7B-43F5-9851-7FAF7C8490AB}"/>
            </a:ext>
          </a:extLst>
        </xdr:cNvPr>
        <xdr:cNvSpPr/>
      </xdr:nvSpPr>
      <xdr:spPr bwMode="auto">
        <a:xfrm>
          <a:off x="1676400" y="16640175"/>
          <a:ext cx="631580"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11</xdr:col>
      <xdr:colOff>2930</xdr:colOff>
      <xdr:row>96</xdr:row>
      <xdr:rowOff>34436</xdr:rowOff>
    </xdr:to>
    <xdr:sp macro="" textlink="">
      <xdr:nvSpPr>
        <xdr:cNvPr id="52" name="Check Box 210" hidden="1">
          <a:extLst>
            <a:ext uri="{63B3BB69-23CF-44E3-9099-C40C66FF867C}">
              <a14:compatExt xmlns:a14="http://schemas.microsoft.com/office/drawing/2010/main" spid="_x0000_s16594"/>
            </a:ext>
            <a:ext uri="{FF2B5EF4-FFF2-40B4-BE49-F238E27FC236}">
              <a16:creationId xmlns:a16="http://schemas.microsoft.com/office/drawing/2014/main" id="{965969FD-EF7B-42FE-8895-5529170E0E4A}"/>
            </a:ext>
          </a:extLst>
        </xdr:cNvPr>
        <xdr:cNvSpPr/>
      </xdr:nvSpPr>
      <xdr:spPr bwMode="auto">
        <a:xfrm>
          <a:off x="1676400" y="17021175"/>
          <a:ext cx="631580" cy="2357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11</xdr:col>
      <xdr:colOff>2930</xdr:colOff>
      <xdr:row>96</xdr:row>
      <xdr:rowOff>36305</xdr:rowOff>
    </xdr:to>
    <xdr:sp macro="" textlink="">
      <xdr:nvSpPr>
        <xdr:cNvPr id="53" name="Check Box 211" hidden="1">
          <a:extLst>
            <a:ext uri="{63B3BB69-23CF-44E3-9099-C40C66FF867C}">
              <a14:compatExt xmlns:a14="http://schemas.microsoft.com/office/drawing/2010/main" spid="_x0000_s16595"/>
            </a:ext>
            <a:ext uri="{FF2B5EF4-FFF2-40B4-BE49-F238E27FC236}">
              <a16:creationId xmlns:a16="http://schemas.microsoft.com/office/drawing/2014/main" id="{789C2742-8FE9-4F9F-8F6B-4C7A2AABFC42}"/>
            </a:ext>
          </a:extLst>
        </xdr:cNvPr>
        <xdr:cNvSpPr/>
      </xdr:nvSpPr>
      <xdr:spPr bwMode="auto">
        <a:xfrm>
          <a:off x="1676400" y="17021175"/>
          <a:ext cx="631580" cy="2343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95</xdr:row>
      <xdr:rowOff>0</xdr:rowOff>
    </xdr:from>
    <xdr:to>
      <xdr:col>21</xdr:col>
      <xdr:colOff>1</xdr:colOff>
      <xdr:row>96</xdr:row>
      <xdr:rowOff>34436</xdr:rowOff>
    </xdr:to>
    <xdr:sp macro="" textlink="">
      <xdr:nvSpPr>
        <xdr:cNvPr id="54" name="Check Box 212" hidden="1">
          <a:extLst>
            <a:ext uri="{63B3BB69-23CF-44E3-9099-C40C66FF867C}">
              <a14:compatExt xmlns:a14="http://schemas.microsoft.com/office/drawing/2010/main" spid="_x0000_s16596"/>
            </a:ext>
            <a:ext uri="{FF2B5EF4-FFF2-40B4-BE49-F238E27FC236}">
              <a16:creationId xmlns:a16="http://schemas.microsoft.com/office/drawing/2014/main" id="{7D489E79-1D5C-4975-A00E-BDAAD33621B4}"/>
            </a:ext>
          </a:extLst>
        </xdr:cNvPr>
        <xdr:cNvSpPr/>
      </xdr:nvSpPr>
      <xdr:spPr bwMode="auto">
        <a:xfrm>
          <a:off x="3562350" y="17021175"/>
          <a:ext cx="628650" cy="2357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95</xdr:row>
      <xdr:rowOff>0</xdr:rowOff>
    </xdr:from>
    <xdr:to>
      <xdr:col>24</xdr:col>
      <xdr:colOff>2957</xdr:colOff>
      <xdr:row>96</xdr:row>
      <xdr:rowOff>34436</xdr:rowOff>
    </xdr:to>
    <xdr:sp macro="" textlink="">
      <xdr:nvSpPr>
        <xdr:cNvPr id="55" name="Check Box 213" hidden="1">
          <a:extLst>
            <a:ext uri="{63B3BB69-23CF-44E3-9099-C40C66FF867C}">
              <a14:compatExt xmlns:a14="http://schemas.microsoft.com/office/drawing/2010/main" spid="_x0000_s16597"/>
            </a:ext>
            <a:ext uri="{FF2B5EF4-FFF2-40B4-BE49-F238E27FC236}">
              <a16:creationId xmlns:a16="http://schemas.microsoft.com/office/drawing/2014/main" id="{1A0DE424-0EF4-47FD-B4A1-4B2FBB27BEFD}"/>
            </a:ext>
          </a:extLst>
        </xdr:cNvPr>
        <xdr:cNvSpPr/>
      </xdr:nvSpPr>
      <xdr:spPr bwMode="auto">
        <a:xfrm>
          <a:off x="4191000" y="17021175"/>
          <a:ext cx="631607" cy="2357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93</xdr:row>
      <xdr:rowOff>0</xdr:rowOff>
    </xdr:from>
    <xdr:to>
      <xdr:col>15</xdr:col>
      <xdr:colOff>2958</xdr:colOff>
      <xdr:row>93</xdr:row>
      <xdr:rowOff>244580</xdr:rowOff>
    </xdr:to>
    <xdr:sp macro="" textlink="">
      <xdr:nvSpPr>
        <xdr:cNvPr id="56" name="Check Box 214" hidden="1">
          <a:extLst>
            <a:ext uri="{63B3BB69-23CF-44E3-9099-C40C66FF867C}">
              <a14:compatExt xmlns:a14="http://schemas.microsoft.com/office/drawing/2010/main" spid="_x0000_s16598"/>
            </a:ext>
            <a:ext uri="{FF2B5EF4-FFF2-40B4-BE49-F238E27FC236}">
              <a16:creationId xmlns:a16="http://schemas.microsoft.com/office/drawing/2014/main" id="{C3BCB1E5-AD51-4EE7-946D-6635881AFB1E}"/>
            </a:ext>
          </a:extLst>
        </xdr:cNvPr>
        <xdr:cNvSpPr/>
      </xdr:nvSpPr>
      <xdr:spPr bwMode="auto">
        <a:xfrm>
          <a:off x="4191000" y="16640175"/>
          <a:ext cx="631607"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95</xdr:row>
      <xdr:rowOff>0</xdr:rowOff>
    </xdr:from>
    <xdr:to>
      <xdr:col>21</xdr:col>
      <xdr:colOff>1</xdr:colOff>
      <xdr:row>96</xdr:row>
      <xdr:rowOff>36307</xdr:rowOff>
    </xdr:to>
    <xdr:sp macro="" textlink="">
      <xdr:nvSpPr>
        <xdr:cNvPr id="57" name="Check Box 216" hidden="1">
          <a:extLst>
            <a:ext uri="{63B3BB69-23CF-44E3-9099-C40C66FF867C}">
              <a14:compatExt xmlns:a14="http://schemas.microsoft.com/office/drawing/2010/main" spid="_x0000_s16600"/>
            </a:ext>
            <a:ext uri="{FF2B5EF4-FFF2-40B4-BE49-F238E27FC236}">
              <a16:creationId xmlns:a16="http://schemas.microsoft.com/office/drawing/2014/main" id="{33B75C57-AC25-4887-A5E5-972A78FADCCF}"/>
            </a:ext>
          </a:extLst>
        </xdr:cNvPr>
        <xdr:cNvSpPr/>
      </xdr:nvSpPr>
      <xdr:spPr bwMode="auto">
        <a:xfrm>
          <a:off x="3562350" y="17021175"/>
          <a:ext cx="628650" cy="2344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96</xdr:row>
      <xdr:rowOff>0</xdr:rowOff>
    </xdr:from>
    <xdr:to>
      <xdr:col>21</xdr:col>
      <xdr:colOff>1</xdr:colOff>
      <xdr:row>97</xdr:row>
      <xdr:rowOff>34440</xdr:rowOff>
    </xdr:to>
    <xdr:sp macro="" textlink="">
      <xdr:nvSpPr>
        <xdr:cNvPr id="58" name="Check Box 217" hidden="1">
          <a:extLst>
            <a:ext uri="{63B3BB69-23CF-44E3-9099-C40C66FF867C}">
              <a14:compatExt xmlns:a14="http://schemas.microsoft.com/office/drawing/2010/main" spid="_x0000_s16601"/>
            </a:ext>
            <a:ext uri="{FF2B5EF4-FFF2-40B4-BE49-F238E27FC236}">
              <a16:creationId xmlns:a16="http://schemas.microsoft.com/office/drawing/2014/main" id="{E98A1A47-EC7A-4D29-912D-85F51A0C3BEF}"/>
            </a:ext>
          </a:extLst>
        </xdr:cNvPr>
        <xdr:cNvSpPr/>
      </xdr:nvSpPr>
      <xdr:spPr bwMode="auto">
        <a:xfrm>
          <a:off x="3562350" y="17230725"/>
          <a:ext cx="628650" cy="2357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100</xdr:row>
      <xdr:rowOff>0</xdr:rowOff>
    </xdr:from>
    <xdr:to>
      <xdr:col>20</xdr:col>
      <xdr:colOff>3142</xdr:colOff>
      <xdr:row>101</xdr:row>
      <xdr:rowOff>140679</xdr:rowOff>
    </xdr:to>
    <xdr:sp macro="" textlink="">
      <xdr:nvSpPr>
        <xdr:cNvPr id="59" name="Check Box 218" hidden="1">
          <a:extLst>
            <a:ext uri="{63B3BB69-23CF-44E3-9099-C40C66FF867C}">
              <a14:compatExt xmlns:a14="http://schemas.microsoft.com/office/drawing/2010/main" spid="_x0000_s16602"/>
            </a:ext>
            <a:ext uri="{FF2B5EF4-FFF2-40B4-BE49-F238E27FC236}">
              <a16:creationId xmlns:a16="http://schemas.microsoft.com/office/drawing/2014/main" id="{8DDE016D-D13E-40CC-BDEA-CDAFE2FB3071}"/>
            </a:ext>
          </a:extLst>
        </xdr:cNvPr>
        <xdr:cNvSpPr/>
      </xdr:nvSpPr>
      <xdr:spPr bwMode="auto">
        <a:xfrm>
          <a:off x="3562350" y="17440275"/>
          <a:ext cx="628650" cy="2380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100</xdr:row>
      <xdr:rowOff>0</xdr:rowOff>
    </xdr:from>
    <xdr:to>
      <xdr:col>31</xdr:col>
      <xdr:colOff>43962</xdr:colOff>
      <xdr:row>101</xdr:row>
      <xdr:rowOff>140679</xdr:rowOff>
    </xdr:to>
    <xdr:sp macro="" textlink="">
      <xdr:nvSpPr>
        <xdr:cNvPr id="60" name="Check Box 219" hidden="1">
          <a:extLst>
            <a:ext uri="{63B3BB69-23CF-44E3-9099-C40C66FF867C}">
              <a14:compatExt xmlns:a14="http://schemas.microsoft.com/office/drawing/2010/main" spid="_x0000_s16603"/>
            </a:ext>
            <a:ext uri="{FF2B5EF4-FFF2-40B4-BE49-F238E27FC236}">
              <a16:creationId xmlns:a16="http://schemas.microsoft.com/office/drawing/2014/main" id="{BDC86FB7-2760-446D-AC3C-5E4DD3AF6FCF}"/>
            </a:ext>
          </a:extLst>
        </xdr:cNvPr>
        <xdr:cNvSpPr/>
      </xdr:nvSpPr>
      <xdr:spPr bwMode="auto">
        <a:xfrm>
          <a:off x="5867400" y="17440275"/>
          <a:ext cx="628650" cy="2380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0</xdr:rowOff>
    </xdr:from>
    <xdr:to>
      <xdr:col>11</xdr:col>
      <xdr:colOff>2930</xdr:colOff>
      <xdr:row>101</xdr:row>
      <xdr:rowOff>140679</xdr:rowOff>
    </xdr:to>
    <xdr:sp macro="" textlink="">
      <xdr:nvSpPr>
        <xdr:cNvPr id="61" name="Check Box 221" hidden="1">
          <a:extLst>
            <a:ext uri="{63B3BB69-23CF-44E3-9099-C40C66FF867C}">
              <a14:compatExt xmlns:a14="http://schemas.microsoft.com/office/drawing/2010/main" spid="_x0000_s16605"/>
            </a:ext>
            <a:ext uri="{FF2B5EF4-FFF2-40B4-BE49-F238E27FC236}">
              <a16:creationId xmlns:a16="http://schemas.microsoft.com/office/drawing/2014/main" id="{06B0E673-2E6C-4998-BF54-B520C7491CE0}"/>
            </a:ext>
          </a:extLst>
        </xdr:cNvPr>
        <xdr:cNvSpPr/>
      </xdr:nvSpPr>
      <xdr:spPr bwMode="auto">
        <a:xfrm>
          <a:off x="1676400" y="17440275"/>
          <a:ext cx="631580" cy="2380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96</xdr:row>
      <xdr:rowOff>0</xdr:rowOff>
    </xdr:from>
    <xdr:to>
      <xdr:col>11</xdr:col>
      <xdr:colOff>2930</xdr:colOff>
      <xdr:row>97</xdr:row>
      <xdr:rowOff>34440</xdr:rowOff>
    </xdr:to>
    <xdr:sp macro="" textlink="">
      <xdr:nvSpPr>
        <xdr:cNvPr id="62" name="Check Box 222" hidden="1">
          <a:extLst>
            <a:ext uri="{63B3BB69-23CF-44E3-9099-C40C66FF867C}">
              <a14:compatExt xmlns:a14="http://schemas.microsoft.com/office/drawing/2010/main" spid="_x0000_s16606"/>
            </a:ext>
            <a:ext uri="{FF2B5EF4-FFF2-40B4-BE49-F238E27FC236}">
              <a16:creationId xmlns:a16="http://schemas.microsoft.com/office/drawing/2014/main" id="{F8E1A1DE-CE31-432F-9F86-BE2D6504B8B0}"/>
            </a:ext>
          </a:extLst>
        </xdr:cNvPr>
        <xdr:cNvSpPr/>
      </xdr:nvSpPr>
      <xdr:spPr bwMode="auto">
        <a:xfrm>
          <a:off x="1676400" y="17230725"/>
          <a:ext cx="631580" cy="2357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11</xdr:col>
      <xdr:colOff>2930</xdr:colOff>
      <xdr:row>96</xdr:row>
      <xdr:rowOff>36307</xdr:rowOff>
    </xdr:to>
    <xdr:sp macro="" textlink="">
      <xdr:nvSpPr>
        <xdr:cNvPr id="63" name="Check Box 223" hidden="1">
          <a:extLst>
            <a:ext uri="{63B3BB69-23CF-44E3-9099-C40C66FF867C}">
              <a14:compatExt xmlns:a14="http://schemas.microsoft.com/office/drawing/2010/main" spid="_x0000_s16607"/>
            </a:ext>
            <a:ext uri="{FF2B5EF4-FFF2-40B4-BE49-F238E27FC236}">
              <a16:creationId xmlns:a16="http://schemas.microsoft.com/office/drawing/2014/main" id="{0DF979EA-6CEA-4A45-A66A-B85AECE6B88D}"/>
            </a:ext>
          </a:extLst>
        </xdr:cNvPr>
        <xdr:cNvSpPr/>
      </xdr:nvSpPr>
      <xdr:spPr bwMode="auto">
        <a:xfrm>
          <a:off x="1676400" y="17021175"/>
          <a:ext cx="631580" cy="2344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11</xdr:col>
      <xdr:colOff>2930</xdr:colOff>
      <xdr:row>96</xdr:row>
      <xdr:rowOff>35848</xdr:rowOff>
    </xdr:to>
    <xdr:sp macro="" textlink="">
      <xdr:nvSpPr>
        <xdr:cNvPr id="64" name="Check Box 224" hidden="1">
          <a:extLst>
            <a:ext uri="{63B3BB69-23CF-44E3-9099-C40C66FF867C}">
              <a14:compatExt xmlns:a14="http://schemas.microsoft.com/office/drawing/2010/main" spid="_x0000_s16608"/>
            </a:ext>
            <a:ext uri="{FF2B5EF4-FFF2-40B4-BE49-F238E27FC236}">
              <a16:creationId xmlns:a16="http://schemas.microsoft.com/office/drawing/2014/main" id="{E9572818-2BCD-4AE3-BD41-0A56E56BAE32}"/>
            </a:ext>
          </a:extLst>
        </xdr:cNvPr>
        <xdr:cNvSpPr/>
      </xdr:nvSpPr>
      <xdr:spPr bwMode="auto">
        <a:xfrm>
          <a:off x="1676400" y="17021175"/>
          <a:ext cx="631580" cy="237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95</xdr:row>
      <xdr:rowOff>0</xdr:rowOff>
    </xdr:from>
    <xdr:to>
      <xdr:col>11</xdr:col>
      <xdr:colOff>2930</xdr:colOff>
      <xdr:row>96</xdr:row>
      <xdr:rowOff>40927</xdr:rowOff>
    </xdr:to>
    <xdr:sp macro="" textlink="">
      <xdr:nvSpPr>
        <xdr:cNvPr id="65" name="Check Box 225" hidden="1">
          <a:extLst>
            <a:ext uri="{63B3BB69-23CF-44E3-9099-C40C66FF867C}">
              <a14:compatExt xmlns:a14="http://schemas.microsoft.com/office/drawing/2010/main" spid="_x0000_s16609"/>
            </a:ext>
            <a:ext uri="{FF2B5EF4-FFF2-40B4-BE49-F238E27FC236}">
              <a16:creationId xmlns:a16="http://schemas.microsoft.com/office/drawing/2014/main" id="{0EFC1235-258C-46E2-81D0-9A88F3699C10}"/>
            </a:ext>
          </a:extLst>
        </xdr:cNvPr>
        <xdr:cNvSpPr/>
      </xdr:nvSpPr>
      <xdr:spPr bwMode="auto">
        <a:xfrm>
          <a:off x="1676400" y="17021175"/>
          <a:ext cx="631580" cy="242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38</xdr:row>
      <xdr:rowOff>314325</xdr:rowOff>
    </xdr:from>
    <xdr:to>
      <xdr:col>23</xdr:col>
      <xdr:colOff>2957</xdr:colOff>
      <xdr:row>40</xdr:row>
      <xdr:rowOff>147736</xdr:rowOff>
    </xdr:to>
    <xdr:sp macro="" textlink="">
      <xdr:nvSpPr>
        <xdr:cNvPr id="66" name="Check Box 226" hidden="1">
          <a:extLst>
            <a:ext uri="{63B3BB69-23CF-44E3-9099-C40C66FF867C}">
              <a14:compatExt xmlns:a14="http://schemas.microsoft.com/office/drawing/2010/main" spid="_x0000_s16610"/>
            </a:ext>
            <a:ext uri="{FF2B5EF4-FFF2-40B4-BE49-F238E27FC236}">
              <a16:creationId xmlns:a16="http://schemas.microsoft.com/office/drawing/2014/main" id="{86358EF3-09D7-4A0F-9CB6-53AB45ABC2E4}"/>
            </a:ext>
          </a:extLst>
        </xdr:cNvPr>
        <xdr:cNvSpPr/>
      </xdr:nvSpPr>
      <xdr:spPr bwMode="auto">
        <a:xfrm>
          <a:off x="4191000" y="5705475"/>
          <a:ext cx="631607" cy="3326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38</xdr:row>
      <xdr:rowOff>314325</xdr:rowOff>
    </xdr:from>
    <xdr:to>
      <xdr:col>27</xdr:col>
      <xdr:colOff>15948</xdr:colOff>
      <xdr:row>40</xdr:row>
      <xdr:rowOff>147736</xdr:rowOff>
    </xdr:to>
    <xdr:sp macro="" textlink="">
      <xdr:nvSpPr>
        <xdr:cNvPr id="67" name="Check Box 227" hidden="1">
          <a:extLst>
            <a:ext uri="{63B3BB69-23CF-44E3-9099-C40C66FF867C}">
              <a14:compatExt xmlns:a14="http://schemas.microsoft.com/office/drawing/2010/main" spid="_x0000_s16611"/>
            </a:ext>
            <a:ext uri="{FF2B5EF4-FFF2-40B4-BE49-F238E27FC236}">
              <a16:creationId xmlns:a16="http://schemas.microsoft.com/office/drawing/2014/main" id="{42BB77E2-8FC7-4D81-96C7-45F03F328FCC}"/>
            </a:ext>
          </a:extLst>
        </xdr:cNvPr>
        <xdr:cNvSpPr/>
      </xdr:nvSpPr>
      <xdr:spPr bwMode="auto">
        <a:xfrm>
          <a:off x="5029200" y="5705475"/>
          <a:ext cx="628650" cy="3326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38</xdr:row>
      <xdr:rowOff>314325</xdr:rowOff>
    </xdr:from>
    <xdr:to>
      <xdr:col>31</xdr:col>
      <xdr:colOff>49090</xdr:colOff>
      <xdr:row>40</xdr:row>
      <xdr:rowOff>147736</xdr:rowOff>
    </xdr:to>
    <xdr:sp macro="" textlink="">
      <xdr:nvSpPr>
        <xdr:cNvPr id="68" name="Check Box 228" hidden="1">
          <a:extLst>
            <a:ext uri="{63B3BB69-23CF-44E3-9099-C40C66FF867C}">
              <a14:compatExt xmlns:a14="http://schemas.microsoft.com/office/drawing/2010/main" spid="_x0000_s16612"/>
            </a:ext>
            <a:ext uri="{FF2B5EF4-FFF2-40B4-BE49-F238E27FC236}">
              <a16:creationId xmlns:a16="http://schemas.microsoft.com/office/drawing/2014/main" id="{6FB44B01-A2C3-4ECB-8105-19D6852847FD}"/>
            </a:ext>
          </a:extLst>
        </xdr:cNvPr>
        <xdr:cNvSpPr/>
      </xdr:nvSpPr>
      <xdr:spPr bwMode="auto">
        <a:xfrm>
          <a:off x="5867400" y="5705475"/>
          <a:ext cx="628650" cy="3326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11</xdr:col>
      <xdr:colOff>2930</xdr:colOff>
      <xdr:row>53</xdr:row>
      <xdr:rowOff>115955</xdr:rowOff>
    </xdr:to>
    <xdr:sp macro="" textlink="">
      <xdr:nvSpPr>
        <xdr:cNvPr id="69" name="Check Box 229" hidden="1">
          <a:extLst>
            <a:ext uri="{63B3BB69-23CF-44E3-9099-C40C66FF867C}">
              <a14:compatExt xmlns:a14="http://schemas.microsoft.com/office/drawing/2010/main" spid="_x0000_s16613"/>
            </a:ext>
            <a:ext uri="{FF2B5EF4-FFF2-40B4-BE49-F238E27FC236}">
              <a16:creationId xmlns:a16="http://schemas.microsoft.com/office/drawing/2014/main" id="{E00D65A9-51C8-4248-A416-3993324239C7}"/>
            </a:ext>
          </a:extLst>
        </xdr:cNvPr>
        <xdr:cNvSpPr/>
      </xdr:nvSpPr>
      <xdr:spPr bwMode="auto">
        <a:xfrm>
          <a:off x="1676400" y="16221075"/>
          <a:ext cx="631580" cy="3172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52</xdr:row>
      <xdr:rowOff>0</xdr:rowOff>
    </xdr:from>
    <xdr:to>
      <xdr:col>17</xdr:col>
      <xdr:colOff>2957</xdr:colOff>
      <xdr:row>53</xdr:row>
      <xdr:rowOff>115955</xdr:rowOff>
    </xdr:to>
    <xdr:sp macro="" textlink="">
      <xdr:nvSpPr>
        <xdr:cNvPr id="70" name="Check Box 230" hidden="1">
          <a:extLst>
            <a:ext uri="{63B3BB69-23CF-44E3-9099-C40C66FF867C}">
              <a14:compatExt xmlns:a14="http://schemas.microsoft.com/office/drawing/2010/main" spid="_x0000_s16614"/>
            </a:ext>
            <a:ext uri="{FF2B5EF4-FFF2-40B4-BE49-F238E27FC236}">
              <a16:creationId xmlns:a16="http://schemas.microsoft.com/office/drawing/2014/main" id="{397062CC-AABA-4263-9239-045A43B5F964}"/>
            </a:ext>
          </a:extLst>
        </xdr:cNvPr>
        <xdr:cNvSpPr/>
      </xdr:nvSpPr>
      <xdr:spPr bwMode="auto">
        <a:xfrm>
          <a:off x="4191000" y="16221075"/>
          <a:ext cx="631607" cy="3172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52</xdr:row>
      <xdr:rowOff>0</xdr:rowOff>
    </xdr:from>
    <xdr:to>
      <xdr:col>17</xdr:col>
      <xdr:colOff>2957</xdr:colOff>
      <xdr:row>53</xdr:row>
      <xdr:rowOff>116753</xdr:rowOff>
    </xdr:to>
    <xdr:sp macro="" textlink="">
      <xdr:nvSpPr>
        <xdr:cNvPr id="71" name="Check Box 231" hidden="1">
          <a:extLst>
            <a:ext uri="{63B3BB69-23CF-44E3-9099-C40C66FF867C}">
              <a14:compatExt xmlns:a14="http://schemas.microsoft.com/office/drawing/2010/main" spid="_x0000_s16615"/>
            </a:ext>
            <a:ext uri="{FF2B5EF4-FFF2-40B4-BE49-F238E27FC236}">
              <a16:creationId xmlns:a16="http://schemas.microsoft.com/office/drawing/2014/main" id="{82929A95-5E4F-4865-9103-69E8A4CE38B8}"/>
            </a:ext>
          </a:extLst>
        </xdr:cNvPr>
        <xdr:cNvSpPr/>
      </xdr:nvSpPr>
      <xdr:spPr bwMode="auto">
        <a:xfrm>
          <a:off x="4191000" y="16221075"/>
          <a:ext cx="631607" cy="318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52</xdr:row>
      <xdr:rowOff>0</xdr:rowOff>
    </xdr:from>
    <xdr:to>
      <xdr:col>11</xdr:col>
      <xdr:colOff>2930</xdr:colOff>
      <xdr:row>53</xdr:row>
      <xdr:rowOff>116753</xdr:rowOff>
    </xdr:to>
    <xdr:sp macro="" textlink="">
      <xdr:nvSpPr>
        <xdr:cNvPr id="72" name="Check Box 232" hidden="1">
          <a:extLst>
            <a:ext uri="{63B3BB69-23CF-44E3-9099-C40C66FF867C}">
              <a14:compatExt xmlns:a14="http://schemas.microsoft.com/office/drawing/2010/main" spid="_x0000_s16616"/>
            </a:ext>
            <a:ext uri="{FF2B5EF4-FFF2-40B4-BE49-F238E27FC236}">
              <a16:creationId xmlns:a16="http://schemas.microsoft.com/office/drawing/2014/main" id="{B1882A32-1D57-468A-AC74-363F9D4055AE}"/>
            </a:ext>
          </a:extLst>
        </xdr:cNvPr>
        <xdr:cNvSpPr/>
      </xdr:nvSpPr>
      <xdr:spPr bwMode="auto">
        <a:xfrm>
          <a:off x="1676400" y="16221075"/>
          <a:ext cx="631580" cy="318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0</xdr:rowOff>
    </xdr:from>
    <xdr:to>
      <xdr:col>11</xdr:col>
      <xdr:colOff>2930</xdr:colOff>
      <xdr:row>102</xdr:row>
      <xdr:rowOff>24882</xdr:rowOff>
    </xdr:to>
    <xdr:sp macro="" textlink="">
      <xdr:nvSpPr>
        <xdr:cNvPr id="73" name="Check Box 233" hidden="1">
          <a:extLst>
            <a:ext uri="{63B3BB69-23CF-44E3-9099-C40C66FF867C}">
              <a14:compatExt xmlns:a14="http://schemas.microsoft.com/office/drawing/2010/main" spid="_x0000_s16617"/>
            </a:ext>
            <a:ext uri="{FF2B5EF4-FFF2-40B4-BE49-F238E27FC236}">
              <a16:creationId xmlns:a16="http://schemas.microsoft.com/office/drawing/2014/main" id="{729FA681-FD53-4EA6-BB83-C0BE2709950D}"/>
            </a:ext>
          </a:extLst>
        </xdr:cNvPr>
        <xdr:cNvSpPr/>
      </xdr:nvSpPr>
      <xdr:spPr bwMode="auto">
        <a:xfrm>
          <a:off x="1676400" y="17440275"/>
          <a:ext cx="631580" cy="320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100</xdr:row>
      <xdr:rowOff>0</xdr:rowOff>
    </xdr:from>
    <xdr:to>
      <xdr:col>23</xdr:col>
      <xdr:colOff>2957</xdr:colOff>
      <xdr:row>102</xdr:row>
      <xdr:rowOff>24882</xdr:rowOff>
    </xdr:to>
    <xdr:sp macro="" textlink="">
      <xdr:nvSpPr>
        <xdr:cNvPr id="74" name="Check Box 234" hidden="1">
          <a:extLst>
            <a:ext uri="{63B3BB69-23CF-44E3-9099-C40C66FF867C}">
              <a14:compatExt xmlns:a14="http://schemas.microsoft.com/office/drawing/2010/main" spid="_x0000_s16618"/>
            </a:ext>
            <a:ext uri="{FF2B5EF4-FFF2-40B4-BE49-F238E27FC236}">
              <a16:creationId xmlns:a16="http://schemas.microsoft.com/office/drawing/2014/main" id="{A3B5FC9A-628C-44E0-947E-E6F61EE2996B}"/>
            </a:ext>
          </a:extLst>
        </xdr:cNvPr>
        <xdr:cNvSpPr/>
      </xdr:nvSpPr>
      <xdr:spPr bwMode="auto">
        <a:xfrm>
          <a:off x="4191000" y="17440275"/>
          <a:ext cx="631607" cy="320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57</xdr:row>
      <xdr:rowOff>0</xdr:rowOff>
    </xdr:from>
    <xdr:to>
      <xdr:col>11</xdr:col>
      <xdr:colOff>2930</xdr:colOff>
      <xdr:row>58</xdr:row>
      <xdr:rowOff>14217</xdr:rowOff>
    </xdr:to>
    <xdr:sp macro="" textlink="">
      <xdr:nvSpPr>
        <xdr:cNvPr id="75" name="Check Box 235" hidden="1">
          <a:extLst>
            <a:ext uri="{63B3BB69-23CF-44E3-9099-C40C66FF867C}">
              <a14:compatExt xmlns:a14="http://schemas.microsoft.com/office/drawing/2010/main" spid="_x0000_s16619"/>
            </a:ext>
            <a:ext uri="{FF2B5EF4-FFF2-40B4-BE49-F238E27FC236}">
              <a16:creationId xmlns:a16="http://schemas.microsoft.com/office/drawing/2014/main" id="{25471678-A308-4195-A350-19CBF8AEFEA5}"/>
            </a:ext>
          </a:extLst>
        </xdr:cNvPr>
        <xdr:cNvSpPr/>
      </xdr:nvSpPr>
      <xdr:spPr bwMode="auto">
        <a:xfrm>
          <a:off x="1676400" y="11001375"/>
          <a:ext cx="631580" cy="237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57</xdr:row>
      <xdr:rowOff>0</xdr:rowOff>
    </xdr:from>
    <xdr:to>
      <xdr:col>20</xdr:col>
      <xdr:colOff>2957</xdr:colOff>
      <xdr:row>58</xdr:row>
      <xdr:rowOff>14217</xdr:rowOff>
    </xdr:to>
    <xdr:sp macro="" textlink="">
      <xdr:nvSpPr>
        <xdr:cNvPr id="76" name="Check Box 236" hidden="1">
          <a:extLst>
            <a:ext uri="{63B3BB69-23CF-44E3-9099-C40C66FF867C}">
              <a14:compatExt xmlns:a14="http://schemas.microsoft.com/office/drawing/2010/main" spid="_x0000_s16620"/>
            </a:ext>
            <a:ext uri="{FF2B5EF4-FFF2-40B4-BE49-F238E27FC236}">
              <a16:creationId xmlns:a16="http://schemas.microsoft.com/office/drawing/2014/main" id="{3A110468-6CE3-49A7-BE9F-07C73086AF5F}"/>
            </a:ext>
          </a:extLst>
        </xdr:cNvPr>
        <xdr:cNvSpPr/>
      </xdr:nvSpPr>
      <xdr:spPr bwMode="auto">
        <a:xfrm>
          <a:off x="3562350" y="11001375"/>
          <a:ext cx="631607" cy="237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209550</xdr:colOff>
      <xdr:row>75</xdr:row>
      <xdr:rowOff>0</xdr:rowOff>
    </xdr:from>
    <xdr:ext cx="628650" cy="228600"/>
    <xdr:sp macro="" textlink="">
      <xdr:nvSpPr>
        <xdr:cNvPr id="77" name="Check Box 170" hidden="1">
          <a:extLst>
            <a:ext uri="{63B3BB69-23CF-44E3-9099-C40C66FF867C}">
              <a14:compatExt xmlns:a14="http://schemas.microsoft.com/office/drawing/2010/main" spid="_x0000_s16554"/>
            </a:ext>
            <a:ext uri="{FF2B5EF4-FFF2-40B4-BE49-F238E27FC236}">
              <a16:creationId xmlns:a16="http://schemas.microsoft.com/office/drawing/2014/main" id="{2F03F6C0-AAE2-4C7C-9102-39A9F77D4ADD}"/>
            </a:ext>
          </a:extLst>
        </xdr:cNvPr>
        <xdr:cNvSpPr/>
      </xdr:nvSpPr>
      <xdr:spPr bwMode="auto">
        <a:xfrm>
          <a:off x="1676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28650" cy="228600"/>
    <xdr:sp macro="" textlink="">
      <xdr:nvSpPr>
        <xdr:cNvPr id="78" name="Check Box 171" hidden="1">
          <a:extLst>
            <a:ext uri="{63B3BB69-23CF-44E3-9099-C40C66FF867C}">
              <a14:compatExt xmlns:a14="http://schemas.microsoft.com/office/drawing/2010/main" spid="_x0000_s16555"/>
            </a:ext>
            <a:ext uri="{FF2B5EF4-FFF2-40B4-BE49-F238E27FC236}">
              <a16:creationId xmlns:a16="http://schemas.microsoft.com/office/drawing/2014/main" id="{6ABB9D46-53EF-42D8-BBB5-56EB68D97DD8}"/>
            </a:ext>
          </a:extLst>
        </xdr:cNvPr>
        <xdr:cNvSpPr/>
      </xdr:nvSpPr>
      <xdr:spPr bwMode="auto">
        <a:xfrm>
          <a:off x="1676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8650" cy="228600"/>
    <xdr:sp macro="" textlink="">
      <xdr:nvSpPr>
        <xdr:cNvPr id="79" name="Check Box 172" hidden="1">
          <a:extLst>
            <a:ext uri="{63B3BB69-23CF-44E3-9099-C40C66FF867C}">
              <a14:compatExt xmlns:a14="http://schemas.microsoft.com/office/drawing/2010/main" spid="_x0000_s16556"/>
            </a:ext>
            <a:ext uri="{FF2B5EF4-FFF2-40B4-BE49-F238E27FC236}">
              <a16:creationId xmlns:a16="http://schemas.microsoft.com/office/drawing/2014/main" id="{2E9974C1-1400-43D4-AF58-BF13C597A1B7}"/>
            </a:ext>
          </a:extLst>
        </xdr:cNvPr>
        <xdr:cNvSpPr/>
      </xdr:nvSpPr>
      <xdr:spPr bwMode="auto">
        <a:xfrm>
          <a:off x="272415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8650" cy="228600"/>
    <xdr:sp macro="" textlink="">
      <xdr:nvSpPr>
        <xdr:cNvPr id="80" name="Check Box 173" hidden="1">
          <a:extLst>
            <a:ext uri="{63B3BB69-23CF-44E3-9099-C40C66FF867C}">
              <a14:compatExt xmlns:a14="http://schemas.microsoft.com/office/drawing/2010/main" spid="_x0000_s16557"/>
            </a:ext>
            <a:ext uri="{FF2B5EF4-FFF2-40B4-BE49-F238E27FC236}">
              <a16:creationId xmlns:a16="http://schemas.microsoft.com/office/drawing/2014/main" id="{0C601D2E-7E3F-4775-83A9-55360527FC9C}"/>
            </a:ext>
          </a:extLst>
        </xdr:cNvPr>
        <xdr:cNvSpPr/>
      </xdr:nvSpPr>
      <xdr:spPr bwMode="auto">
        <a:xfrm>
          <a:off x="272415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8650" cy="228600"/>
    <xdr:sp macro="" textlink="">
      <xdr:nvSpPr>
        <xdr:cNvPr id="81" name="Check Box 174" hidden="1">
          <a:extLst>
            <a:ext uri="{63B3BB69-23CF-44E3-9099-C40C66FF867C}">
              <a14:compatExt xmlns:a14="http://schemas.microsoft.com/office/drawing/2010/main" spid="_x0000_s16558"/>
            </a:ext>
            <a:ext uri="{FF2B5EF4-FFF2-40B4-BE49-F238E27FC236}">
              <a16:creationId xmlns:a16="http://schemas.microsoft.com/office/drawing/2014/main" id="{7D824A6E-45A3-43B0-95A1-56BECA0013BE}"/>
            </a:ext>
          </a:extLst>
        </xdr:cNvPr>
        <xdr:cNvSpPr/>
      </xdr:nvSpPr>
      <xdr:spPr bwMode="auto">
        <a:xfrm>
          <a:off x="5867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28650" cy="228600"/>
    <xdr:sp macro="" textlink="">
      <xdr:nvSpPr>
        <xdr:cNvPr id="82" name="Check Box 175" hidden="1">
          <a:extLst>
            <a:ext uri="{63B3BB69-23CF-44E3-9099-C40C66FF867C}">
              <a14:compatExt xmlns:a14="http://schemas.microsoft.com/office/drawing/2010/main" spid="_x0000_s16559"/>
            </a:ext>
            <a:ext uri="{FF2B5EF4-FFF2-40B4-BE49-F238E27FC236}">
              <a16:creationId xmlns:a16="http://schemas.microsoft.com/office/drawing/2014/main" id="{41A95277-F1FA-4004-BF5D-CDD6FA8D2310}"/>
            </a:ext>
          </a:extLst>
        </xdr:cNvPr>
        <xdr:cNvSpPr/>
      </xdr:nvSpPr>
      <xdr:spPr bwMode="auto">
        <a:xfrm>
          <a:off x="5867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83" name="Check Box 176" hidden="1">
          <a:extLst>
            <a:ext uri="{63B3BB69-23CF-44E3-9099-C40C66FF867C}">
              <a14:compatExt xmlns:a14="http://schemas.microsoft.com/office/drawing/2010/main" spid="_x0000_s16560"/>
            </a:ext>
            <a:ext uri="{FF2B5EF4-FFF2-40B4-BE49-F238E27FC236}">
              <a16:creationId xmlns:a16="http://schemas.microsoft.com/office/drawing/2014/main" id="{254631CC-A7E2-413C-A708-D42623EBE1DE}"/>
            </a:ext>
          </a:extLst>
        </xdr:cNvPr>
        <xdr:cNvSpPr/>
      </xdr:nvSpPr>
      <xdr:spPr bwMode="auto">
        <a:xfrm>
          <a:off x="1676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84" name="Check Box 177" hidden="1">
          <a:extLst>
            <a:ext uri="{63B3BB69-23CF-44E3-9099-C40C66FF867C}">
              <a14:compatExt xmlns:a14="http://schemas.microsoft.com/office/drawing/2010/main" spid="_x0000_s16561"/>
            </a:ext>
            <a:ext uri="{FF2B5EF4-FFF2-40B4-BE49-F238E27FC236}">
              <a16:creationId xmlns:a16="http://schemas.microsoft.com/office/drawing/2014/main" id="{82FE3455-A4B5-416D-84AB-1F5E3E165C3F}"/>
            </a:ext>
          </a:extLst>
        </xdr:cNvPr>
        <xdr:cNvSpPr/>
      </xdr:nvSpPr>
      <xdr:spPr bwMode="auto">
        <a:xfrm>
          <a:off x="1676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85" name="Check Box 235" hidden="1">
          <a:extLst>
            <a:ext uri="{63B3BB69-23CF-44E3-9099-C40C66FF867C}">
              <a14:compatExt xmlns:a14="http://schemas.microsoft.com/office/drawing/2010/main" spid="_x0000_s16619"/>
            </a:ext>
            <a:ext uri="{FF2B5EF4-FFF2-40B4-BE49-F238E27FC236}">
              <a16:creationId xmlns:a16="http://schemas.microsoft.com/office/drawing/2014/main" id="{2567F46A-7A09-41E5-9F12-5A75B4BAC3C7}"/>
            </a:ext>
          </a:extLst>
        </xdr:cNvPr>
        <xdr:cNvSpPr/>
      </xdr:nvSpPr>
      <xdr:spPr bwMode="auto">
        <a:xfrm>
          <a:off x="1676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86" name="Check Box 236" hidden="1">
          <a:extLst>
            <a:ext uri="{63B3BB69-23CF-44E3-9099-C40C66FF867C}">
              <a14:compatExt xmlns:a14="http://schemas.microsoft.com/office/drawing/2010/main" spid="_x0000_s16620"/>
            </a:ext>
            <a:ext uri="{FF2B5EF4-FFF2-40B4-BE49-F238E27FC236}">
              <a16:creationId xmlns:a16="http://schemas.microsoft.com/office/drawing/2014/main" id="{EE319BEC-847A-4148-A2C7-C0A29B2D8441}"/>
            </a:ext>
          </a:extLst>
        </xdr:cNvPr>
        <xdr:cNvSpPr/>
      </xdr:nvSpPr>
      <xdr:spPr bwMode="auto">
        <a:xfrm>
          <a:off x="41910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51</xdr:row>
      <xdr:rowOff>228600</xdr:rowOff>
    </xdr:from>
    <xdr:ext cx="628650" cy="228600"/>
    <xdr:sp macro="" textlink="">
      <xdr:nvSpPr>
        <xdr:cNvPr id="87" name="Check Box 170" hidden="1">
          <a:extLst>
            <a:ext uri="{63B3BB69-23CF-44E3-9099-C40C66FF867C}">
              <a14:compatExt xmlns:a14="http://schemas.microsoft.com/office/drawing/2010/main" spid="_x0000_s16554"/>
            </a:ext>
            <a:ext uri="{FF2B5EF4-FFF2-40B4-BE49-F238E27FC236}">
              <a16:creationId xmlns:a16="http://schemas.microsoft.com/office/drawing/2014/main" id="{2A680141-A9E6-4D2D-A6DD-CB46896A00E3}"/>
            </a:ext>
          </a:extLst>
        </xdr:cNvPr>
        <xdr:cNvSpPr/>
      </xdr:nvSpPr>
      <xdr:spPr bwMode="auto">
        <a:xfrm>
          <a:off x="1676400" y="9210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8650" cy="228600"/>
    <xdr:sp macro="" textlink="">
      <xdr:nvSpPr>
        <xdr:cNvPr id="88" name="Check Box 188" hidden="1">
          <a:extLst>
            <a:ext uri="{63B3BB69-23CF-44E3-9099-C40C66FF867C}">
              <a14:compatExt xmlns:a14="http://schemas.microsoft.com/office/drawing/2010/main" spid="_x0000_s16572"/>
            </a:ext>
            <a:ext uri="{FF2B5EF4-FFF2-40B4-BE49-F238E27FC236}">
              <a16:creationId xmlns:a16="http://schemas.microsoft.com/office/drawing/2014/main" id="{B370B0D8-25E3-425C-893B-F81C3ED4D5D7}"/>
            </a:ext>
          </a:extLst>
        </xdr:cNvPr>
        <xdr:cNvSpPr/>
      </xdr:nvSpPr>
      <xdr:spPr bwMode="auto">
        <a:xfrm>
          <a:off x="1676400" y="11001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8650" cy="228600"/>
    <xdr:sp macro="" textlink="">
      <xdr:nvSpPr>
        <xdr:cNvPr id="89" name="Check Box 189" hidden="1">
          <a:extLst>
            <a:ext uri="{63B3BB69-23CF-44E3-9099-C40C66FF867C}">
              <a14:compatExt xmlns:a14="http://schemas.microsoft.com/office/drawing/2010/main" spid="_x0000_s16573"/>
            </a:ext>
            <a:ext uri="{FF2B5EF4-FFF2-40B4-BE49-F238E27FC236}">
              <a16:creationId xmlns:a16="http://schemas.microsoft.com/office/drawing/2014/main" id="{E77D98D2-6370-48A5-AB28-0A08CB376B4B}"/>
            </a:ext>
          </a:extLst>
        </xdr:cNvPr>
        <xdr:cNvSpPr/>
      </xdr:nvSpPr>
      <xdr:spPr bwMode="auto">
        <a:xfrm>
          <a:off x="1676400" y="11001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49</xdr:row>
      <xdr:rowOff>0</xdr:rowOff>
    </xdr:from>
    <xdr:ext cx="628650" cy="228600"/>
    <xdr:sp macro="" textlink="">
      <xdr:nvSpPr>
        <xdr:cNvPr id="90" name="Check Box 161" hidden="1">
          <a:extLst>
            <a:ext uri="{63B3BB69-23CF-44E3-9099-C40C66FF867C}">
              <a14:compatExt xmlns:a14="http://schemas.microsoft.com/office/drawing/2010/main" spid="_x0000_s16545"/>
            </a:ext>
            <a:ext uri="{FF2B5EF4-FFF2-40B4-BE49-F238E27FC236}">
              <a16:creationId xmlns:a16="http://schemas.microsoft.com/office/drawing/2014/main" id="{0367D2F8-1944-4686-B8E8-4493634CAFD8}"/>
            </a:ext>
          </a:extLst>
        </xdr:cNvPr>
        <xdr:cNvSpPr/>
      </xdr:nvSpPr>
      <xdr:spPr bwMode="auto">
        <a:xfrm>
          <a:off x="50292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49</xdr:row>
      <xdr:rowOff>0</xdr:rowOff>
    </xdr:from>
    <xdr:ext cx="628650" cy="228600"/>
    <xdr:sp macro="" textlink="">
      <xdr:nvSpPr>
        <xdr:cNvPr id="91" name="Check Box 164" hidden="1">
          <a:extLst>
            <a:ext uri="{63B3BB69-23CF-44E3-9099-C40C66FF867C}">
              <a14:compatExt xmlns:a14="http://schemas.microsoft.com/office/drawing/2010/main" spid="_x0000_s16548"/>
            </a:ext>
            <a:ext uri="{FF2B5EF4-FFF2-40B4-BE49-F238E27FC236}">
              <a16:creationId xmlns:a16="http://schemas.microsoft.com/office/drawing/2014/main" id="{D7EE0145-1A1B-40E6-B105-651EFCB86C29}"/>
            </a:ext>
          </a:extLst>
        </xdr:cNvPr>
        <xdr:cNvSpPr/>
      </xdr:nvSpPr>
      <xdr:spPr bwMode="auto">
        <a:xfrm>
          <a:off x="58674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628650" cy="228600"/>
    <xdr:sp macro="" textlink="">
      <xdr:nvSpPr>
        <xdr:cNvPr id="92" name="Check Box 165" hidden="1">
          <a:extLst>
            <a:ext uri="{63B3BB69-23CF-44E3-9099-C40C66FF867C}">
              <a14:compatExt xmlns:a14="http://schemas.microsoft.com/office/drawing/2010/main" spid="_x0000_s16549"/>
            </a:ext>
            <a:ext uri="{FF2B5EF4-FFF2-40B4-BE49-F238E27FC236}">
              <a16:creationId xmlns:a16="http://schemas.microsoft.com/office/drawing/2014/main" id="{3FF901F1-9E93-491F-B50F-36B0B57077A8}"/>
            </a:ext>
          </a:extLst>
        </xdr:cNvPr>
        <xdr:cNvSpPr/>
      </xdr:nvSpPr>
      <xdr:spPr bwMode="auto">
        <a:xfrm>
          <a:off x="41910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49</xdr:row>
      <xdr:rowOff>0</xdr:rowOff>
    </xdr:from>
    <xdr:ext cx="628650" cy="228600"/>
    <xdr:sp macro="" textlink="">
      <xdr:nvSpPr>
        <xdr:cNvPr id="93" name="Check Box 166" hidden="1">
          <a:extLst>
            <a:ext uri="{63B3BB69-23CF-44E3-9099-C40C66FF867C}">
              <a14:compatExt xmlns:a14="http://schemas.microsoft.com/office/drawing/2010/main" spid="_x0000_s16550"/>
            </a:ext>
            <a:ext uri="{FF2B5EF4-FFF2-40B4-BE49-F238E27FC236}">
              <a16:creationId xmlns:a16="http://schemas.microsoft.com/office/drawing/2014/main" id="{AFCD1D53-E489-4FEA-B37B-5BCA9453348A}"/>
            </a:ext>
          </a:extLst>
        </xdr:cNvPr>
        <xdr:cNvSpPr/>
      </xdr:nvSpPr>
      <xdr:spPr bwMode="auto">
        <a:xfrm>
          <a:off x="16764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628650" cy="228600"/>
    <xdr:sp macro="" textlink="">
      <xdr:nvSpPr>
        <xdr:cNvPr id="94" name="Check Box 167" hidden="1">
          <a:extLst>
            <a:ext uri="{63B3BB69-23CF-44E3-9099-C40C66FF867C}">
              <a14:compatExt xmlns:a14="http://schemas.microsoft.com/office/drawing/2010/main" spid="_x0000_s16551"/>
            </a:ext>
            <a:ext uri="{FF2B5EF4-FFF2-40B4-BE49-F238E27FC236}">
              <a16:creationId xmlns:a16="http://schemas.microsoft.com/office/drawing/2014/main" id="{D83B2A96-D2BE-4E75-9A86-CB07982ABC5C}"/>
            </a:ext>
          </a:extLst>
        </xdr:cNvPr>
        <xdr:cNvSpPr/>
      </xdr:nvSpPr>
      <xdr:spPr bwMode="auto">
        <a:xfrm>
          <a:off x="16764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628650" cy="314325"/>
    <xdr:sp macro="" textlink="">
      <xdr:nvSpPr>
        <xdr:cNvPr id="95" name="Check Box 226" hidden="1">
          <a:extLst>
            <a:ext uri="{63B3BB69-23CF-44E3-9099-C40C66FF867C}">
              <a14:compatExt xmlns:a14="http://schemas.microsoft.com/office/drawing/2010/main" spid="_x0000_s16610"/>
            </a:ext>
            <a:ext uri="{FF2B5EF4-FFF2-40B4-BE49-F238E27FC236}">
              <a16:creationId xmlns:a16="http://schemas.microsoft.com/office/drawing/2014/main" id="{1A062FD2-42FE-43B9-9939-3093B231E44F}"/>
            </a:ext>
          </a:extLst>
        </xdr:cNvPr>
        <xdr:cNvSpPr/>
      </xdr:nvSpPr>
      <xdr:spPr bwMode="auto">
        <a:xfrm>
          <a:off x="4191000" y="84486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49</xdr:row>
      <xdr:rowOff>0</xdr:rowOff>
    </xdr:from>
    <xdr:ext cx="628650" cy="314325"/>
    <xdr:sp macro="" textlink="">
      <xdr:nvSpPr>
        <xdr:cNvPr id="96" name="Check Box 227" hidden="1">
          <a:extLst>
            <a:ext uri="{63B3BB69-23CF-44E3-9099-C40C66FF867C}">
              <a14:compatExt xmlns:a14="http://schemas.microsoft.com/office/drawing/2010/main" spid="_x0000_s16611"/>
            </a:ext>
            <a:ext uri="{FF2B5EF4-FFF2-40B4-BE49-F238E27FC236}">
              <a16:creationId xmlns:a16="http://schemas.microsoft.com/office/drawing/2014/main" id="{6DD14947-2C62-45A6-AF8B-92952E9E4C92}"/>
            </a:ext>
          </a:extLst>
        </xdr:cNvPr>
        <xdr:cNvSpPr/>
      </xdr:nvSpPr>
      <xdr:spPr bwMode="auto">
        <a:xfrm>
          <a:off x="5029200" y="84486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49</xdr:row>
      <xdr:rowOff>0</xdr:rowOff>
    </xdr:from>
    <xdr:ext cx="628650" cy="314325"/>
    <xdr:sp macro="" textlink="">
      <xdr:nvSpPr>
        <xdr:cNvPr id="97" name="Check Box 228" hidden="1">
          <a:extLst>
            <a:ext uri="{63B3BB69-23CF-44E3-9099-C40C66FF867C}">
              <a14:compatExt xmlns:a14="http://schemas.microsoft.com/office/drawing/2010/main" spid="_x0000_s16612"/>
            </a:ext>
            <a:ext uri="{FF2B5EF4-FFF2-40B4-BE49-F238E27FC236}">
              <a16:creationId xmlns:a16="http://schemas.microsoft.com/office/drawing/2014/main" id="{E3D0A45B-B955-42F3-8DCD-9166B6ABF3E6}"/>
            </a:ext>
          </a:extLst>
        </xdr:cNvPr>
        <xdr:cNvSpPr/>
      </xdr:nvSpPr>
      <xdr:spPr bwMode="auto">
        <a:xfrm>
          <a:off x="5867400" y="84486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55</xdr:row>
      <xdr:rowOff>0</xdr:rowOff>
    </xdr:from>
    <xdr:ext cx="628650" cy="228600"/>
    <xdr:sp macro="" textlink="">
      <xdr:nvSpPr>
        <xdr:cNvPr id="98" name="Check Box 161" hidden="1">
          <a:extLst>
            <a:ext uri="{63B3BB69-23CF-44E3-9099-C40C66FF867C}">
              <a14:compatExt xmlns:a14="http://schemas.microsoft.com/office/drawing/2010/main" spid="_x0000_s16545"/>
            </a:ext>
            <a:ext uri="{FF2B5EF4-FFF2-40B4-BE49-F238E27FC236}">
              <a16:creationId xmlns:a16="http://schemas.microsoft.com/office/drawing/2014/main" id="{088DF3C4-7478-4679-AD4A-8590D2C39ED0}"/>
            </a:ext>
          </a:extLst>
        </xdr:cNvPr>
        <xdr:cNvSpPr/>
      </xdr:nvSpPr>
      <xdr:spPr bwMode="auto">
        <a:xfrm>
          <a:off x="5029200" y="10182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55</xdr:row>
      <xdr:rowOff>0</xdr:rowOff>
    </xdr:from>
    <xdr:ext cx="628650" cy="228600"/>
    <xdr:sp macro="" textlink="">
      <xdr:nvSpPr>
        <xdr:cNvPr id="99" name="Check Box 164" hidden="1">
          <a:extLst>
            <a:ext uri="{63B3BB69-23CF-44E3-9099-C40C66FF867C}">
              <a14:compatExt xmlns:a14="http://schemas.microsoft.com/office/drawing/2010/main" spid="_x0000_s16548"/>
            </a:ext>
            <a:ext uri="{FF2B5EF4-FFF2-40B4-BE49-F238E27FC236}">
              <a16:creationId xmlns:a16="http://schemas.microsoft.com/office/drawing/2014/main" id="{008E6821-8D21-4A0F-8A9E-9BD8F1B35B9E}"/>
            </a:ext>
          </a:extLst>
        </xdr:cNvPr>
        <xdr:cNvSpPr/>
      </xdr:nvSpPr>
      <xdr:spPr bwMode="auto">
        <a:xfrm>
          <a:off x="5867400" y="10182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628650" cy="228600"/>
    <xdr:sp macro="" textlink="">
      <xdr:nvSpPr>
        <xdr:cNvPr id="100" name="Check Box 165" hidden="1">
          <a:extLst>
            <a:ext uri="{63B3BB69-23CF-44E3-9099-C40C66FF867C}">
              <a14:compatExt xmlns:a14="http://schemas.microsoft.com/office/drawing/2010/main" spid="_x0000_s16549"/>
            </a:ext>
            <a:ext uri="{FF2B5EF4-FFF2-40B4-BE49-F238E27FC236}">
              <a16:creationId xmlns:a16="http://schemas.microsoft.com/office/drawing/2014/main" id="{9EDCB3CA-4CCF-4B9D-B3EA-DEA8E479DBC2}"/>
            </a:ext>
          </a:extLst>
        </xdr:cNvPr>
        <xdr:cNvSpPr/>
      </xdr:nvSpPr>
      <xdr:spPr bwMode="auto">
        <a:xfrm>
          <a:off x="4191000" y="10182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0</xdr:rowOff>
    </xdr:from>
    <xdr:ext cx="628650" cy="228600"/>
    <xdr:sp macro="" textlink="">
      <xdr:nvSpPr>
        <xdr:cNvPr id="101" name="Check Box 166" hidden="1">
          <a:extLst>
            <a:ext uri="{63B3BB69-23CF-44E3-9099-C40C66FF867C}">
              <a14:compatExt xmlns:a14="http://schemas.microsoft.com/office/drawing/2010/main" spid="_x0000_s16550"/>
            </a:ext>
            <a:ext uri="{FF2B5EF4-FFF2-40B4-BE49-F238E27FC236}">
              <a16:creationId xmlns:a16="http://schemas.microsoft.com/office/drawing/2014/main" id="{083DE238-BDE7-46E3-BEDB-00040A0379CD}"/>
            </a:ext>
          </a:extLst>
        </xdr:cNvPr>
        <xdr:cNvSpPr/>
      </xdr:nvSpPr>
      <xdr:spPr bwMode="auto">
        <a:xfrm>
          <a:off x="1676400" y="10182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628650" cy="228600"/>
    <xdr:sp macro="" textlink="">
      <xdr:nvSpPr>
        <xdr:cNvPr id="102" name="Check Box 167" hidden="1">
          <a:extLst>
            <a:ext uri="{63B3BB69-23CF-44E3-9099-C40C66FF867C}">
              <a14:compatExt xmlns:a14="http://schemas.microsoft.com/office/drawing/2010/main" spid="_x0000_s16551"/>
            </a:ext>
            <a:ext uri="{FF2B5EF4-FFF2-40B4-BE49-F238E27FC236}">
              <a16:creationId xmlns:a16="http://schemas.microsoft.com/office/drawing/2014/main" id="{BBA03974-8D5E-4DC5-B39E-D9D4F46BAE73}"/>
            </a:ext>
          </a:extLst>
        </xdr:cNvPr>
        <xdr:cNvSpPr/>
      </xdr:nvSpPr>
      <xdr:spPr bwMode="auto">
        <a:xfrm>
          <a:off x="1676400" y="10182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49</xdr:row>
      <xdr:rowOff>0</xdr:rowOff>
    </xdr:from>
    <xdr:ext cx="628650" cy="228600"/>
    <xdr:sp macro="" textlink="">
      <xdr:nvSpPr>
        <xdr:cNvPr id="103" name="Check Box 161" hidden="1">
          <a:extLst>
            <a:ext uri="{63B3BB69-23CF-44E3-9099-C40C66FF867C}">
              <a14:compatExt xmlns:a14="http://schemas.microsoft.com/office/drawing/2010/main" spid="_x0000_s16545"/>
            </a:ext>
            <a:ext uri="{FF2B5EF4-FFF2-40B4-BE49-F238E27FC236}">
              <a16:creationId xmlns:a16="http://schemas.microsoft.com/office/drawing/2014/main" id="{14B90901-419F-419B-8398-022543D3F0F2}"/>
            </a:ext>
          </a:extLst>
        </xdr:cNvPr>
        <xdr:cNvSpPr/>
      </xdr:nvSpPr>
      <xdr:spPr bwMode="auto">
        <a:xfrm>
          <a:off x="50292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49</xdr:row>
      <xdr:rowOff>0</xdr:rowOff>
    </xdr:from>
    <xdr:ext cx="628650" cy="228600"/>
    <xdr:sp macro="" textlink="">
      <xdr:nvSpPr>
        <xdr:cNvPr id="104" name="Check Box 164" hidden="1">
          <a:extLst>
            <a:ext uri="{63B3BB69-23CF-44E3-9099-C40C66FF867C}">
              <a14:compatExt xmlns:a14="http://schemas.microsoft.com/office/drawing/2010/main" spid="_x0000_s16548"/>
            </a:ext>
            <a:ext uri="{FF2B5EF4-FFF2-40B4-BE49-F238E27FC236}">
              <a16:creationId xmlns:a16="http://schemas.microsoft.com/office/drawing/2014/main" id="{15BB79E2-BE2B-42A5-A1F5-216516D85BA2}"/>
            </a:ext>
          </a:extLst>
        </xdr:cNvPr>
        <xdr:cNvSpPr/>
      </xdr:nvSpPr>
      <xdr:spPr bwMode="auto">
        <a:xfrm>
          <a:off x="58674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628650" cy="228600"/>
    <xdr:sp macro="" textlink="">
      <xdr:nvSpPr>
        <xdr:cNvPr id="105" name="Check Box 165" hidden="1">
          <a:extLst>
            <a:ext uri="{63B3BB69-23CF-44E3-9099-C40C66FF867C}">
              <a14:compatExt xmlns:a14="http://schemas.microsoft.com/office/drawing/2010/main" spid="_x0000_s16549"/>
            </a:ext>
            <a:ext uri="{FF2B5EF4-FFF2-40B4-BE49-F238E27FC236}">
              <a16:creationId xmlns:a16="http://schemas.microsoft.com/office/drawing/2014/main" id="{A07B638C-8357-49DA-90F3-E57B0D80DCF7}"/>
            </a:ext>
          </a:extLst>
        </xdr:cNvPr>
        <xdr:cNvSpPr/>
      </xdr:nvSpPr>
      <xdr:spPr bwMode="auto">
        <a:xfrm>
          <a:off x="41910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49</xdr:row>
      <xdr:rowOff>0</xdr:rowOff>
    </xdr:from>
    <xdr:ext cx="628650" cy="228600"/>
    <xdr:sp macro="" textlink="">
      <xdr:nvSpPr>
        <xdr:cNvPr id="106" name="Check Box 166" hidden="1">
          <a:extLst>
            <a:ext uri="{63B3BB69-23CF-44E3-9099-C40C66FF867C}">
              <a14:compatExt xmlns:a14="http://schemas.microsoft.com/office/drawing/2010/main" spid="_x0000_s16550"/>
            </a:ext>
            <a:ext uri="{FF2B5EF4-FFF2-40B4-BE49-F238E27FC236}">
              <a16:creationId xmlns:a16="http://schemas.microsoft.com/office/drawing/2014/main" id="{6AB32840-3261-44F0-A3A5-7371AAFE8292}"/>
            </a:ext>
          </a:extLst>
        </xdr:cNvPr>
        <xdr:cNvSpPr/>
      </xdr:nvSpPr>
      <xdr:spPr bwMode="auto">
        <a:xfrm>
          <a:off x="16764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628650" cy="228600"/>
    <xdr:sp macro="" textlink="">
      <xdr:nvSpPr>
        <xdr:cNvPr id="107" name="Check Box 167" hidden="1">
          <a:extLst>
            <a:ext uri="{63B3BB69-23CF-44E3-9099-C40C66FF867C}">
              <a14:compatExt xmlns:a14="http://schemas.microsoft.com/office/drawing/2010/main" spid="_x0000_s16551"/>
            </a:ext>
            <a:ext uri="{FF2B5EF4-FFF2-40B4-BE49-F238E27FC236}">
              <a16:creationId xmlns:a16="http://schemas.microsoft.com/office/drawing/2014/main" id="{7EAE2BCC-6A10-427A-A863-6D503F1B099E}"/>
            </a:ext>
          </a:extLst>
        </xdr:cNvPr>
        <xdr:cNvSpPr/>
      </xdr:nvSpPr>
      <xdr:spPr bwMode="auto">
        <a:xfrm>
          <a:off x="16764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55</xdr:row>
      <xdr:rowOff>0</xdr:rowOff>
    </xdr:from>
    <xdr:ext cx="628650" cy="228600"/>
    <xdr:sp macro="" textlink="">
      <xdr:nvSpPr>
        <xdr:cNvPr id="108" name="Check Box 161" hidden="1">
          <a:extLst>
            <a:ext uri="{63B3BB69-23CF-44E3-9099-C40C66FF867C}">
              <a14:compatExt xmlns:a14="http://schemas.microsoft.com/office/drawing/2010/main" spid="_x0000_s16545"/>
            </a:ext>
            <a:ext uri="{FF2B5EF4-FFF2-40B4-BE49-F238E27FC236}">
              <a16:creationId xmlns:a16="http://schemas.microsoft.com/office/drawing/2014/main" id="{BEE47A3C-51DE-4581-97AB-C41C65454660}"/>
            </a:ext>
          </a:extLst>
        </xdr:cNvPr>
        <xdr:cNvSpPr/>
      </xdr:nvSpPr>
      <xdr:spPr bwMode="auto">
        <a:xfrm>
          <a:off x="502920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55</xdr:row>
      <xdr:rowOff>0</xdr:rowOff>
    </xdr:from>
    <xdr:ext cx="628650" cy="228600"/>
    <xdr:sp macro="" textlink="">
      <xdr:nvSpPr>
        <xdr:cNvPr id="109" name="Check Box 164" hidden="1">
          <a:extLst>
            <a:ext uri="{63B3BB69-23CF-44E3-9099-C40C66FF867C}">
              <a14:compatExt xmlns:a14="http://schemas.microsoft.com/office/drawing/2010/main" spid="_x0000_s16548"/>
            </a:ext>
            <a:ext uri="{FF2B5EF4-FFF2-40B4-BE49-F238E27FC236}">
              <a16:creationId xmlns:a16="http://schemas.microsoft.com/office/drawing/2014/main" id="{9E128092-C76B-4F91-9804-E8C0B45AFD43}"/>
            </a:ext>
          </a:extLst>
        </xdr:cNvPr>
        <xdr:cNvSpPr/>
      </xdr:nvSpPr>
      <xdr:spPr bwMode="auto">
        <a:xfrm>
          <a:off x="586740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628650" cy="228600"/>
    <xdr:sp macro="" textlink="">
      <xdr:nvSpPr>
        <xdr:cNvPr id="110" name="Check Box 165" hidden="1">
          <a:extLst>
            <a:ext uri="{63B3BB69-23CF-44E3-9099-C40C66FF867C}">
              <a14:compatExt xmlns:a14="http://schemas.microsoft.com/office/drawing/2010/main" spid="_x0000_s16549"/>
            </a:ext>
            <a:ext uri="{FF2B5EF4-FFF2-40B4-BE49-F238E27FC236}">
              <a16:creationId xmlns:a16="http://schemas.microsoft.com/office/drawing/2014/main" id="{92A601A2-D5A1-42A2-A3C2-5D1CB960FCAB}"/>
            </a:ext>
          </a:extLst>
        </xdr:cNvPr>
        <xdr:cNvSpPr/>
      </xdr:nvSpPr>
      <xdr:spPr bwMode="auto">
        <a:xfrm>
          <a:off x="4191000" y="84486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0</xdr:rowOff>
    </xdr:from>
    <xdr:ext cx="628650" cy="228600"/>
    <xdr:sp macro="" textlink="">
      <xdr:nvSpPr>
        <xdr:cNvPr id="111" name="Check Box 166" hidden="1">
          <a:extLst>
            <a:ext uri="{63B3BB69-23CF-44E3-9099-C40C66FF867C}">
              <a14:compatExt xmlns:a14="http://schemas.microsoft.com/office/drawing/2010/main" spid="_x0000_s16550"/>
            </a:ext>
            <a:ext uri="{FF2B5EF4-FFF2-40B4-BE49-F238E27FC236}">
              <a16:creationId xmlns:a16="http://schemas.microsoft.com/office/drawing/2014/main" id="{C22AC78B-AA91-4E27-AE4C-D98CCBE1BECB}"/>
            </a:ext>
          </a:extLst>
        </xdr:cNvPr>
        <xdr:cNvSpPr/>
      </xdr:nvSpPr>
      <xdr:spPr bwMode="auto">
        <a:xfrm>
          <a:off x="167640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55</xdr:row>
      <xdr:rowOff>0</xdr:rowOff>
    </xdr:from>
    <xdr:ext cx="628650" cy="228600"/>
    <xdr:sp macro="" textlink="">
      <xdr:nvSpPr>
        <xdr:cNvPr id="112" name="Check Box 161" hidden="1">
          <a:extLst>
            <a:ext uri="{63B3BB69-23CF-44E3-9099-C40C66FF867C}">
              <a14:compatExt xmlns:a14="http://schemas.microsoft.com/office/drawing/2010/main" spid="_x0000_s16545"/>
            </a:ext>
            <a:ext uri="{FF2B5EF4-FFF2-40B4-BE49-F238E27FC236}">
              <a16:creationId xmlns:a16="http://schemas.microsoft.com/office/drawing/2014/main" id="{46CD72FF-06AF-4548-9004-EE9F5A160146}"/>
            </a:ext>
          </a:extLst>
        </xdr:cNvPr>
        <xdr:cNvSpPr/>
      </xdr:nvSpPr>
      <xdr:spPr bwMode="auto">
        <a:xfrm>
          <a:off x="3562350" y="10182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25</xdr:row>
      <xdr:rowOff>0</xdr:rowOff>
    </xdr:from>
    <xdr:ext cx="642097" cy="219636"/>
    <xdr:sp macro="" textlink="">
      <xdr:nvSpPr>
        <xdr:cNvPr id="113" name="Check Box 161" hidden="1">
          <a:extLst>
            <a:ext uri="{63B3BB69-23CF-44E3-9099-C40C66FF867C}">
              <a14:compatExt xmlns:a14="http://schemas.microsoft.com/office/drawing/2010/main" spid="_x0000_s16545"/>
            </a:ext>
            <a:ext uri="{FF2B5EF4-FFF2-40B4-BE49-F238E27FC236}">
              <a16:creationId xmlns:a16="http://schemas.microsoft.com/office/drawing/2014/main" id="{DDA0DDF2-2B29-4863-A3F4-A4F76FBA9103}"/>
            </a:ext>
          </a:extLst>
        </xdr:cNvPr>
        <xdr:cNvSpPr/>
      </xdr:nvSpPr>
      <xdr:spPr bwMode="auto">
        <a:xfrm>
          <a:off x="5029200" y="34290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25</xdr:row>
      <xdr:rowOff>0</xdr:rowOff>
    </xdr:from>
    <xdr:ext cx="642097" cy="219636"/>
    <xdr:sp macro="" textlink="">
      <xdr:nvSpPr>
        <xdr:cNvPr id="114" name="Check Box 164" hidden="1">
          <a:extLst>
            <a:ext uri="{63B3BB69-23CF-44E3-9099-C40C66FF867C}">
              <a14:compatExt xmlns:a14="http://schemas.microsoft.com/office/drawing/2010/main" spid="_x0000_s16548"/>
            </a:ext>
            <a:ext uri="{FF2B5EF4-FFF2-40B4-BE49-F238E27FC236}">
              <a16:creationId xmlns:a16="http://schemas.microsoft.com/office/drawing/2014/main" id="{E4AFBE90-E9C3-4A8A-A6A3-B50F2D35FA2E}"/>
            </a:ext>
          </a:extLst>
        </xdr:cNvPr>
        <xdr:cNvSpPr/>
      </xdr:nvSpPr>
      <xdr:spPr bwMode="auto">
        <a:xfrm>
          <a:off x="5867400" y="34290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25</xdr:row>
      <xdr:rowOff>0</xdr:rowOff>
    </xdr:from>
    <xdr:ext cx="638736" cy="224118"/>
    <xdr:sp macro="" textlink="">
      <xdr:nvSpPr>
        <xdr:cNvPr id="115" name="Check Box 165" hidden="1">
          <a:extLst>
            <a:ext uri="{63B3BB69-23CF-44E3-9099-C40C66FF867C}">
              <a14:compatExt xmlns:a14="http://schemas.microsoft.com/office/drawing/2010/main" spid="_x0000_s16549"/>
            </a:ext>
            <a:ext uri="{FF2B5EF4-FFF2-40B4-BE49-F238E27FC236}">
              <a16:creationId xmlns:a16="http://schemas.microsoft.com/office/drawing/2014/main" id="{E8DA274A-4BF6-40FE-B6F8-CC4A4887114B}"/>
            </a:ext>
          </a:extLst>
        </xdr:cNvPr>
        <xdr:cNvSpPr/>
      </xdr:nvSpPr>
      <xdr:spPr bwMode="auto">
        <a:xfrm>
          <a:off x="4191000" y="34290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25</xdr:row>
      <xdr:rowOff>0</xdr:rowOff>
    </xdr:from>
    <xdr:ext cx="642097" cy="219636"/>
    <xdr:sp macro="" textlink="">
      <xdr:nvSpPr>
        <xdr:cNvPr id="116" name="Check Box 166" hidden="1">
          <a:extLst>
            <a:ext uri="{63B3BB69-23CF-44E3-9099-C40C66FF867C}">
              <a14:compatExt xmlns:a14="http://schemas.microsoft.com/office/drawing/2010/main" spid="_x0000_s16550"/>
            </a:ext>
            <a:ext uri="{FF2B5EF4-FFF2-40B4-BE49-F238E27FC236}">
              <a16:creationId xmlns:a16="http://schemas.microsoft.com/office/drawing/2014/main" id="{4BD33083-1BDD-41A9-BDCE-071C2DDC32B7}"/>
            </a:ext>
          </a:extLst>
        </xdr:cNvPr>
        <xdr:cNvSpPr/>
      </xdr:nvSpPr>
      <xdr:spPr bwMode="auto">
        <a:xfrm>
          <a:off x="1676400" y="34290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25</xdr:row>
      <xdr:rowOff>0</xdr:rowOff>
    </xdr:from>
    <xdr:ext cx="638735" cy="231913"/>
    <xdr:sp macro="" textlink="">
      <xdr:nvSpPr>
        <xdr:cNvPr id="117" name="Check Box 167" hidden="1">
          <a:extLst>
            <a:ext uri="{63B3BB69-23CF-44E3-9099-C40C66FF867C}">
              <a14:compatExt xmlns:a14="http://schemas.microsoft.com/office/drawing/2010/main" spid="_x0000_s16551"/>
            </a:ext>
            <a:ext uri="{FF2B5EF4-FFF2-40B4-BE49-F238E27FC236}">
              <a16:creationId xmlns:a16="http://schemas.microsoft.com/office/drawing/2014/main" id="{3BAA376C-FCF0-4FF4-B49E-C0C8158CB89F}"/>
            </a:ext>
          </a:extLst>
        </xdr:cNvPr>
        <xdr:cNvSpPr/>
      </xdr:nvSpPr>
      <xdr:spPr bwMode="auto">
        <a:xfrm>
          <a:off x="1676400" y="34290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638736" cy="313205"/>
    <xdr:sp macro="" textlink="">
      <xdr:nvSpPr>
        <xdr:cNvPr id="118" name="Check Box 226" hidden="1">
          <a:extLst>
            <a:ext uri="{63B3BB69-23CF-44E3-9099-C40C66FF867C}">
              <a14:compatExt xmlns:a14="http://schemas.microsoft.com/office/drawing/2010/main" spid="_x0000_s16610"/>
            </a:ext>
            <a:ext uri="{FF2B5EF4-FFF2-40B4-BE49-F238E27FC236}">
              <a16:creationId xmlns:a16="http://schemas.microsoft.com/office/drawing/2014/main" id="{465A21E9-F43D-428E-AA05-762C3C1563AD}"/>
            </a:ext>
          </a:extLst>
        </xdr:cNvPr>
        <xdr:cNvSpPr/>
      </xdr:nvSpPr>
      <xdr:spPr bwMode="auto">
        <a:xfrm>
          <a:off x="4191000" y="38100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26</xdr:row>
      <xdr:rowOff>0</xdr:rowOff>
    </xdr:from>
    <xdr:ext cx="642097" cy="313205"/>
    <xdr:sp macro="" textlink="">
      <xdr:nvSpPr>
        <xdr:cNvPr id="119" name="Check Box 227" hidden="1">
          <a:extLst>
            <a:ext uri="{63B3BB69-23CF-44E3-9099-C40C66FF867C}">
              <a14:compatExt xmlns:a14="http://schemas.microsoft.com/office/drawing/2010/main" spid="_x0000_s16611"/>
            </a:ext>
            <a:ext uri="{FF2B5EF4-FFF2-40B4-BE49-F238E27FC236}">
              <a16:creationId xmlns:a16="http://schemas.microsoft.com/office/drawing/2014/main" id="{06D9C22B-8416-4F59-833D-E047590379EE}"/>
            </a:ext>
          </a:extLst>
        </xdr:cNvPr>
        <xdr:cNvSpPr/>
      </xdr:nvSpPr>
      <xdr:spPr bwMode="auto">
        <a:xfrm>
          <a:off x="5029200" y="38100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26</xdr:row>
      <xdr:rowOff>0</xdr:rowOff>
    </xdr:from>
    <xdr:ext cx="642097" cy="313205"/>
    <xdr:sp macro="" textlink="">
      <xdr:nvSpPr>
        <xdr:cNvPr id="120" name="Check Box 228" hidden="1">
          <a:extLst>
            <a:ext uri="{63B3BB69-23CF-44E3-9099-C40C66FF867C}">
              <a14:compatExt xmlns:a14="http://schemas.microsoft.com/office/drawing/2010/main" spid="_x0000_s16612"/>
            </a:ext>
            <a:ext uri="{FF2B5EF4-FFF2-40B4-BE49-F238E27FC236}">
              <a16:creationId xmlns:a16="http://schemas.microsoft.com/office/drawing/2014/main" id="{8845EF3B-FE92-47A0-8B94-B5ADB04C2D28}"/>
            </a:ext>
          </a:extLst>
        </xdr:cNvPr>
        <xdr:cNvSpPr/>
      </xdr:nvSpPr>
      <xdr:spPr bwMode="auto">
        <a:xfrm>
          <a:off x="5867400" y="38100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25</xdr:row>
      <xdr:rowOff>0</xdr:rowOff>
    </xdr:from>
    <xdr:ext cx="638736" cy="224118"/>
    <xdr:sp macro="" textlink="">
      <xdr:nvSpPr>
        <xdr:cNvPr id="121" name="Check Box 165" hidden="1">
          <a:extLst>
            <a:ext uri="{63B3BB69-23CF-44E3-9099-C40C66FF867C}">
              <a14:compatExt xmlns:a14="http://schemas.microsoft.com/office/drawing/2010/main" spid="_x0000_s16549"/>
            </a:ext>
            <a:ext uri="{FF2B5EF4-FFF2-40B4-BE49-F238E27FC236}">
              <a16:creationId xmlns:a16="http://schemas.microsoft.com/office/drawing/2014/main" id="{47157ABB-8387-450F-BD75-23F2F17E0C3F}"/>
            </a:ext>
          </a:extLst>
        </xdr:cNvPr>
        <xdr:cNvSpPr/>
      </xdr:nvSpPr>
      <xdr:spPr bwMode="auto">
        <a:xfrm>
          <a:off x="4191000" y="34290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1195" cy="235228"/>
    <xdr:sp macro="" textlink="">
      <xdr:nvSpPr>
        <xdr:cNvPr id="122" name="Check Box 235" hidden="1">
          <a:extLst>
            <a:ext uri="{63B3BB69-23CF-44E3-9099-C40C66FF867C}">
              <a14:compatExt xmlns:a14="http://schemas.microsoft.com/office/drawing/2010/main" spid="_x0000_s16619"/>
            </a:ext>
            <a:ext uri="{FF2B5EF4-FFF2-40B4-BE49-F238E27FC236}">
              <a16:creationId xmlns:a16="http://schemas.microsoft.com/office/drawing/2014/main" id="{AB4FB53A-F5CF-4F33-B284-E4BAA99B4D66}"/>
            </a:ext>
          </a:extLst>
        </xdr:cNvPr>
        <xdr:cNvSpPr/>
      </xdr:nvSpPr>
      <xdr:spPr bwMode="auto">
        <a:xfrm>
          <a:off x="1676400" y="11001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57</xdr:row>
      <xdr:rowOff>0</xdr:rowOff>
    </xdr:from>
    <xdr:ext cx="621196" cy="235228"/>
    <xdr:sp macro="" textlink="">
      <xdr:nvSpPr>
        <xdr:cNvPr id="123" name="Check Box 236" hidden="1">
          <a:extLst>
            <a:ext uri="{63B3BB69-23CF-44E3-9099-C40C66FF867C}">
              <a14:compatExt xmlns:a14="http://schemas.microsoft.com/office/drawing/2010/main" spid="_x0000_s16620"/>
            </a:ext>
            <a:ext uri="{FF2B5EF4-FFF2-40B4-BE49-F238E27FC236}">
              <a16:creationId xmlns:a16="http://schemas.microsoft.com/office/drawing/2014/main" id="{EF25A907-05C0-4340-AC39-F98EEB9475AE}"/>
            </a:ext>
          </a:extLst>
        </xdr:cNvPr>
        <xdr:cNvSpPr/>
      </xdr:nvSpPr>
      <xdr:spPr bwMode="auto">
        <a:xfrm>
          <a:off x="3562350" y="11001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1195" cy="235228"/>
    <xdr:sp macro="" textlink="">
      <xdr:nvSpPr>
        <xdr:cNvPr id="124" name="Check Box 235" hidden="1">
          <a:extLst>
            <a:ext uri="{63B3BB69-23CF-44E3-9099-C40C66FF867C}">
              <a14:compatExt xmlns:a14="http://schemas.microsoft.com/office/drawing/2010/main" spid="_x0000_s16619"/>
            </a:ext>
            <a:ext uri="{FF2B5EF4-FFF2-40B4-BE49-F238E27FC236}">
              <a16:creationId xmlns:a16="http://schemas.microsoft.com/office/drawing/2014/main" id="{36D35D38-855C-450E-842E-64D0AE94DDDE}"/>
            </a:ext>
          </a:extLst>
        </xdr:cNvPr>
        <xdr:cNvSpPr/>
      </xdr:nvSpPr>
      <xdr:spPr bwMode="auto">
        <a:xfrm>
          <a:off x="1676400" y="11001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57</xdr:row>
      <xdr:rowOff>0</xdr:rowOff>
    </xdr:from>
    <xdr:ext cx="621196" cy="235228"/>
    <xdr:sp macro="" textlink="">
      <xdr:nvSpPr>
        <xdr:cNvPr id="125" name="Check Box 236" hidden="1">
          <a:extLst>
            <a:ext uri="{63B3BB69-23CF-44E3-9099-C40C66FF867C}">
              <a14:compatExt xmlns:a14="http://schemas.microsoft.com/office/drawing/2010/main" spid="_x0000_s16620"/>
            </a:ext>
            <a:ext uri="{FF2B5EF4-FFF2-40B4-BE49-F238E27FC236}">
              <a16:creationId xmlns:a16="http://schemas.microsoft.com/office/drawing/2014/main" id="{69634539-C3A8-4CED-9300-FBABCEA02004}"/>
            </a:ext>
          </a:extLst>
        </xdr:cNvPr>
        <xdr:cNvSpPr/>
      </xdr:nvSpPr>
      <xdr:spPr bwMode="auto">
        <a:xfrm>
          <a:off x="3562350" y="11001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1195" cy="235228"/>
    <xdr:sp macro="" textlink="">
      <xdr:nvSpPr>
        <xdr:cNvPr id="126" name="Check Box 235" hidden="1">
          <a:extLst>
            <a:ext uri="{63B3BB69-23CF-44E3-9099-C40C66FF867C}">
              <a14:compatExt xmlns:a14="http://schemas.microsoft.com/office/drawing/2010/main" spid="_x0000_s16619"/>
            </a:ext>
            <a:ext uri="{FF2B5EF4-FFF2-40B4-BE49-F238E27FC236}">
              <a16:creationId xmlns:a16="http://schemas.microsoft.com/office/drawing/2014/main" id="{2BF00105-812E-44D6-B143-8CA859F29EEE}"/>
            </a:ext>
          </a:extLst>
        </xdr:cNvPr>
        <xdr:cNvSpPr/>
      </xdr:nvSpPr>
      <xdr:spPr bwMode="auto">
        <a:xfrm>
          <a:off x="1676400" y="11001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57</xdr:row>
      <xdr:rowOff>0</xdr:rowOff>
    </xdr:from>
    <xdr:ext cx="621196" cy="235228"/>
    <xdr:sp macro="" textlink="">
      <xdr:nvSpPr>
        <xdr:cNvPr id="127" name="Check Box 236" hidden="1">
          <a:extLst>
            <a:ext uri="{63B3BB69-23CF-44E3-9099-C40C66FF867C}">
              <a14:compatExt xmlns:a14="http://schemas.microsoft.com/office/drawing/2010/main" spid="_x0000_s16620"/>
            </a:ext>
            <a:ext uri="{FF2B5EF4-FFF2-40B4-BE49-F238E27FC236}">
              <a16:creationId xmlns:a16="http://schemas.microsoft.com/office/drawing/2014/main" id="{9DFCC1B5-1A58-4540-AABC-2047B8032DBD}"/>
            </a:ext>
          </a:extLst>
        </xdr:cNvPr>
        <xdr:cNvSpPr/>
      </xdr:nvSpPr>
      <xdr:spPr bwMode="auto">
        <a:xfrm>
          <a:off x="3562350" y="11001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28" name="Check Box 235" hidden="1">
          <a:extLst>
            <a:ext uri="{63B3BB69-23CF-44E3-9099-C40C66FF867C}">
              <a14:compatExt xmlns:a14="http://schemas.microsoft.com/office/drawing/2010/main" spid="_x0000_s16619"/>
            </a:ext>
            <a:ext uri="{FF2B5EF4-FFF2-40B4-BE49-F238E27FC236}">
              <a16:creationId xmlns:a16="http://schemas.microsoft.com/office/drawing/2014/main" id="{BD0DDF9F-7ACD-4161-B116-25CD96D8A9BC}"/>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29" name="Check Box 236" hidden="1">
          <a:extLst>
            <a:ext uri="{63B3BB69-23CF-44E3-9099-C40C66FF867C}">
              <a14:compatExt xmlns:a14="http://schemas.microsoft.com/office/drawing/2010/main" spid="_x0000_s16620"/>
            </a:ext>
            <a:ext uri="{FF2B5EF4-FFF2-40B4-BE49-F238E27FC236}">
              <a16:creationId xmlns:a16="http://schemas.microsoft.com/office/drawing/2014/main" id="{3D9AACC0-D76B-47A0-8DF4-B11B6A984252}"/>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0" name="Check Box 235" hidden="1">
          <a:extLst>
            <a:ext uri="{63B3BB69-23CF-44E3-9099-C40C66FF867C}">
              <a14:compatExt xmlns:a14="http://schemas.microsoft.com/office/drawing/2010/main" spid="_x0000_s16619"/>
            </a:ext>
            <a:ext uri="{FF2B5EF4-FFF2-40B4-BE49-F238E27FC236}">
              <a16:creationId xmlns:a16="http://schemas.microsoft.com/office/drawing/2014/main" id="{023354C4-99CA-429E-ABF9-C269C0E31633}"/>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1" name="Check Box 236" hidden="1">
          <a:extLst>
            <a:ext uri="{63B3BB69-23CF-44E3-9099-C40C66FF867C}">
              <a14:compatExt xmlns:a14="http://schemas.microsoft.com/office/drawing/2010/main" spid="_x0000_s16620"/>
            </a:ext>
            <a:ext uri="{FF2B5EF4-FFF2-40B4-BE49-F238E27FC236}">
              <a16:creationId xmlns:a16="http://schemas.microsoft.com/office/drawing/2014/main" id="{CC8BB6F7-0E88-4CE2-B03E-BCE0E01194FF}"/>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2" name="Check Box 235" hidden="1">
          <a:extLst>
            <a:ext uri="{63B3BB69-23CF-44E3-9099-C40C66FF867C}">
              <a14:compatExt xmlns:a14="http://schemas.microsoft.com/office/drawing/2010/main" spid="_x0000_s16619"/>
            </a:ext>
            <a:ext uri="{FF2B5EF4-FFF2-40B4-BE49-F238E27FC236}">
              <a16:creationId xmlns:a16="http://schemas.microsoft.com/office/drawing/2014/main" id="{E43633C4-F260-47F3-A347-FD31EEEFA105}"/>
            </a:ext>
          </a:extLst>
        </xdr:cNvPr>
        <xdr:cNvSpPr/>
      </xdr:nvSpPr>
      <xdr:spPr bwMode="auto">
        <a:xfrm>
          <a:off x="1676400" y="141255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3" name="Check Box 236" hidden="1">
          <a:extLst>
            <a:ext uri="{63B3BB69-23CF-44E3-9099-C40C66FF867C}">
              <a14:compatExt xmlns:a14="http://schemas.microsoft.com/office/drawing/2010/main" spid="_x0000_s16620"/>
            </a:ext>
            <a:ext uri="{FF2B5EF4-FFF2-40B4-BE49-F238E27FC236}">
              <a16:creationId xmlns:a16="http://schemas.microsoft.com/office/drawing/2014/main" id="{E5101D8E-69D2-4F5B-90C5-1685E664E9C3}"/>
            </a:ext>
          </a:extLst>
        </xdr:cNvPr>
        <xdr:cNvSpPr/>
      </xdr:nvSpPr>
      <xdr:spPr bwMode="auto">
        <a:xfrm>
          <a:off x="4191000" y="141255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4" name="Check Box 235" hidden="1">
          <a:extLst>
            <a:ext uri="{63B3BB69-23CF-44E3-9099-C40C66FF867C}">
              <a14:compatExt xmlns:a14="http://schemas.microsoft.com/office/drawing/2010/main" spid="_x0000_s16619"/>
            </a:ext>
            <a:ext uri="{FF2B5EF4-FFF2-40B4-BE49-F238E27FC236}">
              <a16:creationId xmlns:a16="http://schemas.microsoft.com/office/drawing/2014/main" id="{9656A38F-7324-4BF1-A39E-1EEB19CFC3AC}"/>
            </a:ext>
          </a:extLst>
        </xdr:cNvPr>
        <xdr:cNvSpPr/>
      </xdr:nvSpPr>
      <xdr:spPr bwMode="auto">
        <a:xfrm>
          <a:off x="1676400" y="141255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5" name="Check Box 236" hidden="1">
          <a:extLst>
            <a:ext uri="{63B3BB69-23CF-44E3-9099-C40C66FF867C}">
              <a14:compatExt xmlns:a14="http://schemas.microsoft.com/office/drawing/2010/main" spid="_x0000_s16620"/>
            </a:ext>
            <a:ext uri="{FF2B5EF4-FFF2-40B4-BE49-F238E27FC236}">
              <a16:creationId xmlns:a16="http://schemas.microsoft.com/office/drawing/2014/main" id="{475D034B-192B-4D03-A6DA-B3B99E75C3F1}"/>
            </a:ext>
          </a:extLst>
        </xdr:cNvPr>
        <xdr:cNvSpPr/>
      </xdr:nvSpPr>
      <xdr:spPr bwMode="auto">
        <a:xfrm>
          <a:off x="4191000" y="141255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6" name="Check Box 235" hidden="1">
          <a:extLst>
            <a:ext uri="{63B3BB69-23CF-44E3-9099-C40C66FF867C}">
              <a14:compatExt xmlns:a14="http://schemas.microsoft.com/office/drawing/2010/main" spid="_x0000_s16619"/>
            </a:ext>
            <a:ext uri="{FF2B5EF4-FFF2-40B4-BE49-F238E27FC236}">
              <a16:creationId xmlns:a16="http://schemas.microsoft.com/office/drawing/2014/main" id="{C6206F78-2DED-4153-ADEA-791810B05BB6}"/>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7" name="Check Box 236" hidden="1">
          <a:extLst>
            <a:ext uri="{63B3BB69-23CF-44E3-9099-C40C66FF867C}">
              <a14:compatExt xmlns:a14="http://schemas.microsoft.com/office/drawing/2010/main" spid="_x0000_s16620"/>
            </a:ext>
            <a:ext uri="{FF2B5EF4-FFF2-40B4-BE49-F238E27FC236}">
              <a16:creationId xmlns:a16="http://schemas.microsoft.com/office/drawing/2014/main" id="{69F80144-1FCE-4445-94AE-CC7ABBA9504A}"/>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38" name="Check Box 235" hidden="1">
          <a:extLst>
            <a:ext uri="{63B3BB69-23CF-44E3-9099-C40C66FF867C}">
              <a14:compatExt xmlns:a14="http://schemas.microsoft.com/office/drawing/2010/main" spid="_x0000_s16619"/>
            </a:ext>
            <a:ext uri="{FF2B5EF4-FFF2-40B4-BE49-F238E27FC236}">
              <a16:creationId xmlns:a16="http://schemas.microsoft.com/office/drawing/2014/main" id="{059DB270-059D-43C7-BC67-F8B10C42A986}"/>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39" name="Check Box 236" hidden="1">
          <a:extLst>
            <a:ext uri="{63B3BB69-23CF-44E3-9099-C40C66FF867C}">
              <a14:compatExt xmlns:a14="http://schemas.microsoft.com/office/drawing/2010/main" spid="_x0000_s16620"/>
            </a:ext>
            <a:ext uri="{FF2B5EF4-FFF2-40B4-BE49-F238E27FC236}">
              <a16:creationId xmlns:a16="http://schemas.microsoft.com/office/drawing/2014/main" id="{41277005-2B43-4BD8-AEEF-4824DBA2946C}"/>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140" name="Check Box 171" hidden="1">
          <a:extLst>
            <a:ext uri="{63B3BB69-23CF-44E3-9099-C40C66FF867C}">
              <a14:compatExt xmlns:a14="http://schemas.microsoft.com/office/drawing/2010/main" spid="_x0000_s16555"/>
            </a:ext>
            <a:ext uri="{FF2B5EF4-FFF2-40B4-BE49-F238E27FC236}">
              <a16:creationId xmlns:a16="http://schemas.microsoft.com/office/drawing/2014/main" id="{B84D8D5F-627F-4396-A368-2DD599F76135}"/>
            </a:ext>
          </a:extLst>
        </xdr:cNvPr>
        <xdr:cNvSpPr/>
      </xdr:nvSpPr>
      <xdr:spPr bwMode="auto">
        <a:xfrm>
          <a:off x="1676400" y="133064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141" name="Check Box 172" hidden="1">
          <a:extLst>
            <a:ext uri="{63B3BB69-23CF-44E3-9099-C40C66FF867C}">
              <a14:compatExt xmlns:a14="http://schemas.microsoft.com/office/drawing/2010/main" spid="_x0000_s16556"/>
            </a:ext>
            <a:ext uri="{FF2B5EF4-FFF2-40B4-BE49-F238E27FC236}">
              <a16:creationId xmlns:a16="http://schemas.microsoft.com/office/drawing/2014/main" id="{1B26ED1A-E78B-457A-9D59-CA2B99945E40}"/>
            </a:ext>
          </a:extLst>
        </xdr:cNvPr>
        <xdr:cNvSpPr/>
      </xdr:nvSpPr>
      <xdr:spPr bwMode="auto">
        <a:xfrm>
          <a:off x="2724150" y="133064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142" name="Check Box 173" hidden="1">
          <a:extLst>
            <a:ext uri="{63B3BB69-23CF-44E3-9099-C40C66FF867C}">
              <a14:compatExt xmlns:a14="http://schemas.microsoft.com/office/drawing/2010/main" spid="_x0000_s16557"/>
            </a:ext>
            <a:ext uri="{FF2B5EF4-FFF2-40B4-BE49-F238E27FC236}">
              <a16:creationId xmlns:a16="http://schemas.microsoft.com/office/drawing/2014/main" id="{DCE3FB55-11B5-4200-8C81-35D193A581CB}"/>
            </a:ext>
          </a:extLst>
        </xdr:cNvPr>
        <xdr:cNvSpPr/>
      </xdr:nvSpPr>
      <xdr:spPr bwMode="auto">
        <a:xfrm>
          <a:off x="2724150" y="133064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143" name="Check Box 174" hidden="1">
          <a:extLst>
            <a:ext uri="{63B3BB69-23CF-44E3-9099-C40C66FF867C}">
              <a14:compatExt xmlns:a14="http://schemas.microsoft.com/office/drawing/2010/main" spid="_x0000_s16558"/>
            </a:ext>
            <a:ext uri="{FF2B5EF4-FFF2-40B4-BE49-F238E27FC236}">
              <a16:creationId xmlns:a16="http://schemas.microsoft.com/office/drawing/2014/main" id="{82B5301A-8DBB-443F-A719-D4BB316B4515}"/>
            </a:ext>
          </a:extLst>
        </xdr:cNvPr>
        <xdr:cNvSpPr/>
      </xdr:nvSpPr>
      <xdr:spPr bwMode="auto">
        <a:xfrm>
          <a:off x="5867400" y="133064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144" name="Check Box 175" hidden="1">
          <a:extLst>
            <a:ext uri="{63B3BB69-23CF-44E3-9099-C40C66FF867C}">
              <a14:compatExt xmlns:a14="http://schemas.microsoft.com/office/drawing/2010/main" spid="_x0000_s16559"/>
            </a:ext>
            <a:ext uri="{FF2B5EF4-FFF2-40B4-BE49-F238E27FC236}">
              <a16:creationId xmlns:a16="http://schemas.microsoft.com/office/drawing/2014/main" id="{24129BB0-E8EF-470E-87E3-365F38F3808C}"/>
            </a:ext>
          </a:extLst>
        </xdr:cNvPr>
        <xdr:cNvSpPr/>
      </xdr:nvSpPr>
      <xdr:spPr bwMode="auto">
        <a:xfrm>
          <a:off x="5867400" y="133064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145" name="Check Box 176" hidden="1">
          <a:extLst>
            <a:ext uri="{63B3BB69-23CF-44E3-9099-C40C66FF867C}">
              <a14:compatExt xmlns:a14="http://schemas.microsoft.com/office/drawing/2010/main" spid="_x0000_s16560"/>
            </a:ext>
            <a:ext uri="{FF2B5EF4-FFF2-40B4-BE49-F238E27FC236}">
              <a16:creationId xmlns:a16="http://schemas.microsoft.com/office/drawing/2014/main" id="{00DE95DA-A3D5-4191-9DA0-F67B3886419B}"/>
            </a:ext>
          </a:extLst>
        </xdr:cNvPr>
        <xdr:cNvSpPr/>
      </xdr:nvSpPr>
      <xdr:spPr bwMode="auto">
        <a:xfrm>
          <a:off x="1676400" y="133064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46" name="Check Box 188" hidden="1">
          <a:extLst>
            <a:ext uri="{63B3BB69-23CF-44E3-9099-C40C66FF867C}">
              <a14:compatExt xmlns:a14="http://schemas.microsoft.com/office/drawing/2010/main" spid="_x0000_s16572"/>
            </a:ext>
            <a:ext uri="{FF2B5EF4-FFF2-40B4-BE49-F238E27FC236}">
              <a16:creationId xmlns:a16="http://schemas.microsoft.com/office/drawing/2014/main" id="{DABA48B7-6CC5-4513-8D58-BF0248C752FC}"/>
            </a:ext>
          </a:extLst>
        </xdr:cNvPr>
        <xdr:cNvSpPr/>
      </xdr:nvSpPr>
      <xdr:spPr bwMode="auto">
        <a:xfrm>
          <a:off x="1676400" y="13306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47" name="Check Box 189" hidden="1">
          <a:extLst>
            <a:ext uri="{63B3BB69-23CF-44E3-9099-C40C66FF867C}">
              <a14:compatExt xmlns:a14="http://schemas.microsoft.com/office/drawing/2010/main" spid="_x0000_s16573"/>
            </a:ext>
            <a:ext uri="{FF2B5EF4-FFF2-40B4-BE49-F238E27FC236}">
              <a16:creationId xmlns:a16="http://schemas.microsoft.com/office/drawing/2014/main" id="{2B7CE61C-643E-4458-BDD3-DD3C75697DA2}"/>
            </a:ext>
          </a:extLst>
        </xdr:cNvPr>
        <xdr:cNvSpPr/>
      </xdr:nvSpPr>
      <xdr:spPr bwMode="auto">
        <a:xfrm>
          <a:off x="1676400" y="13306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48" name="Check Box 235" hidden="1">
          <a:extLst>
            <a:ext uri="{63B3BB69-23CF-44E3-9099-C40C66FF867C}">
              <a14:compatExt xmlns:a14="http://schemas.microsoft.com/office/drawing/2010/main" spid="_x0000_s16619"/>
            </a:ext>
            <a:ext uri="{FF2B5EF4-FFF2-40B4-BE49-F238E27FC236}">
              <a16:creationId xmlns:a16="http://schemas.microsoft.com/office/drawing/2014/main" id="{AD5FBEBD-6CD5-47BE-9DA8-776804C2840F}"/>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49" name="Check Box 236" hidden="1">
          <a:extLst>
            <a:ext uri="{63B3BB69-23CF-44E3-9099-C40C66FF867C}">
              <a14:compatExt xmlns:a14="http://schemas.microsoft.com/office/drawing/2010/main" spid="_x0000_s16620"/>
            </a:ext>
            <a:ext uri="{FF2B5EF4-FFF2-40B4-BE49-F238E27FC236}">
              <a16:creationId xmlns:a16="http://schemas.microsoft.com/office/drawing/2014/main" id="{F2C9C5A0-3198-4C94-BDAD-F4E9405D6661}"/>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50" name="Check Box 235" hidden="1">
          <a:extLst>
            <a:ext uri="{63B3BB69-23CF-44E3-9099-C40C66FF867C}">
              <a14:compatExt xmlns:a14="http://schemas.microsoft.com/office/drawing/2010/main" spid="_x0000_s16619"/>
            </a:ext>
            <a:ext uri="{FF2B5EF4-FFF2-40B4-BE49-F238E27FC236}">
              <a16:creationId xmlns:a16="http://schemas.microsoft.com/office/drawing/2014/main" id="{D0A603F8-C88C-4144-8950-3A07F6044B41}"/>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51" name="Check Box 236" hidden="1">
          <a:extLst>
            <a:ext uri="{63B3BB69-23CF-44E3-9099-C40C66FF867C}">
              <a14:compatExt xmlns:a14="http://schemas.microsoft.com/office/drawing/2010/main" spid="_x0000_s16620"/>
            </a:ext>
            <a:ext uri="{FF2B5EF4-FFF2-40B4-BE49-F238E27FC236}">
              <a16:creationId xmlns:a16="http://schemas.microsoft.com/office/drawing/2014/main" id="{7DA314A0-721C-43BE-82E8-7ACA108ABECA}"/>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52" name="Check Box 235" hidden="1">
          <a:extLst>
            <a:ext uri="{63B3BB69-23CF-44E3-9099-C40C66FF867C}">
              <a14:compatExt xmlns:a14="http://schemas.microsoft.com/office/drawing/2010/main" spid="_x0000_s16619"/>
            </a:ext>
            <a:ext uri="{FF2B5EF4-FFF2-40B4-BE49-F238E27FC236}">
              <a16:creationId xmlns:a16="http://schemas.microsoft.com/office/drawing/2014/main" id="{FEC6D129-92F9-4D4C-BC22-D86F0E70E657}"/>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53" name="Check Box 236" hidden="1">
          <a:extLst>
            <a:ext uri="{63B3BB69-23CF-44E3-9099-C40C66FF867C}">
              <a14:compatExt xmlns:a14="http://schemas.microsoft.com/office/drawing/2010/main" spid="_x0000_s16620"/>
            </a:ext>
            <a:ext uri="{FF2B5EF4-FFF2-40B4-BE49-F238E27FC236}">
              <a16:creationId xmlns:a16="http://schemas.microsoft.com/office/drawing/2014/main" id="{D4ACAA0D-A77C-4D91-BC91-CFB3A53B8CA1}"/>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154" name="Check Box 171" hidden="1">
          <a:extLst>
            <a:ext uri="{63B3BB69-23CF-44E3-9099-C40C66FF867C}">
              <a14:compatExt xmlns:a14="http://schemas.microsoft.com/office/drawing/2010/main" spid="_x0000_s16555"/>
            </a:ext>
            <a:ext uri="{FF2B5EF4-FFF2-40B4-BE49-F238E27FC236}">
              <a16:creationId xmlns:a16="http://schemas.microsoft.com/office/drawing/2014/main" id="{149C54EA-8C2A-498E-B0A8-F90085441D74}"/>
            </a:ext>
          </a:extLst>
        </xdr:cNvPr>
        <xdr:cNvSpPr/>
      </xdr:nvSpPr>
      <xdr:spPr bwMode="auto">
        <a:xfrm>
          <a:off x="1676400" y="135159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155" name="Check Box 172" hidden="1">
          <a:extLst>
            <a:ext uri="{63B3BB69-23CF-44E3-9099-C40C66FF867C}">
              <a14:compatExt xmlns:a14="http://schemas.microsoft.com/office/drawing/2010/main" spid="_x0000_s16556"/>
            </a:ext>
            <a:ext uri="{FF2B5EF4-FFF2-40B4-BE49-F238E27FC236}">
              <a16:creationId xmlns:a16="http://schemas.microsoft.com/office/drawing/2014/main" id="{17AFFA52-A567-4C21-9DFE-C4AA7577DCF0}"/>
            </a:ext>
          </a:extLst>
        </xdr:cNvPr>
        <xdr:cNvSpPr/>
      </xdr:nvSpPr>
      <xdr:spPr bwMode="auto">
        <a:xfrm>
          <a:off x="2724150" y="135159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156" name="Check Box 173" hidden="1">
          <a:extLst>
            <a:ext uri="{63B3BB69-23CF-44E3-9099-C40C66FF867C}">
              <a14:compatExt xmlns:a14="http://schemas.microsoft.com/office/drawing/2010/main" spid="_x0000_s16557"/>
            </a:ext>
            <a:ext uri="{FF2B5EF4-FFF2-40B4-BE49-F238E27FC236}">
              <a16:creationId xmlns:a16="http://schemas.microsoft.com/office/drawing/2014/main" id="{E8A54997-20D9-4437-9B69-9EA7B6E1B730}"/>
            </a:ext>
          </a:extLst>
        </xdr:cNvPr>
        <xdr:cNvSpPr/>
      </xdr:nvSpPr>
      <xdr:spPr bwMode="auto">
        <a:xfrm>
          <a:off x="2724150" y="135159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157" name="Check Box 174" hidden="1">
          <a:extLst>
            <a:ext uri="{63B3BB69-23CF-44E3-9099-C40C66FF867C}">
              <a14:compatExt xmlns:a14="http://schemas.microsoft.com/office/drawing/2010/main" spid="_x0000_s16558"/>
            </a:ext>
            <a:ext uri="{FF2B5EF4-FFF2-40B4-BE49-F238E27FC236}">
              <a16:creationId xmlns:a16="http://schemas.microsoft.com/office/drawing/2014/main" id="{54A89D57-47EC-4C27-A4A0-6CBCB57FE332}"/>
            </a:ext>
          </a:extLst>
        </xdr:cNvPr>
        <xdr:cNvSpPr/>
      </xdr:nvSpPr>
      <xdr:spPr bwMode="auto">
        <a:xfrm>
          <a:off x="5867400" y="135159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158" name="Check Box 175" hidden="1">
          <a:extLst>
            <a:ext uri="{63B3BB69-23CF-44E3-9099-C40C66FF867C}">
              <a14:compatExt xmlns:a14="http://schemas.microsoft.com/office/drawing/2010/main" spid="_x0000_s16559"/>
            </a:ext>
            <a:ext uri="{FF2B5EF4-FFF2-40B4-BE49-F238E27FC236}">
              <a16:creationId xmlns:a16="http://schemas.microsoft.com/office/drawing/2014/main" id="{65083235-C356-4884-9730-965A023CF79C}"/>
            </a:ext>
          </a:extLst>
        </xdr:cNvPr>
        <xdr:cNvSpPr/>
      </xdr:nvSpPr>
      <xdr:spPr bwMode="auto">
        <a:xfrm>
          <a:off x="5867400" y="135159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159" name="Check Box 176" hidden="1">
          <a:extLst>
            <a:ext uri="{63B3BB69-23CF-44E3-9099-C40C66FF867C}">
              <a14:compatExt xmlns:a14="http://schemas.microsoft.com/office/drawing/2010/main" spid="_x0000_s16560"/>
            </a:ext>
            <a:ext uri="{FF2B5EF4-FFF2-40B4-BE49-F238E27FC236}">
              <a16:creationId xmlns:a16="http://schemas.microsoft.com/office/drawing/2014/main" id="{272A6AC1-1711-4B58-AB56-4396180C8F68}"/>
            </a:ext>
          </a:extLst>
        </xdr:cNvPr>
        <xdr:cNvSpPr/>
      </xdr:nvSpPr>
      <xdr:spPr bwMode="auto">
        <a:xfrm>
          <a:off x="1676400" y="135159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60" name="Check Box 188" hidden="1">
          <a:extLst>
            <a:ext uri="{63B3BB69-23CF-44E3-9099-C40C66FF867C}">
              <a14:compatExt xmlns:a14="http://schemas.microsoft.com/office/drawing/2010/main" spid="_x0000_s16572"/>
            </a:ext>
            <a:ext uri="{FF2B5EF4-FFF2-40B4-BE49-F238E27FC236}">
              <a16:creationId xmlns:a16="http://schemas.microsoft.com/office/drawing/2014/main" id="{C3539DEB-3E3D-40BF-AA4A-72D265420028}"/>
            </a:ext>
          </a:extLst>
        </xdr:cNvPr>
        <xdr:cNvSpPr/>
      </xdr:nvSpPr>
      <xdr:spPr bwMode="auto">
        <a:xfrm>
          <a:off x="1676400" y="135159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61" name="Check Box 189" hidden="1">
          <a:extLst>
            <a:ext uri="{63B3BB69-23CF-44E3-9099-C40C66FF867C}">
              <a14:compatExt xmlns:a14="http://schemas.microsoft.com/office/drawing/2010/main" spid="_x0000_s16573"/>
            </a:ext>
            <a:ext uri="{FF2B5EF4-FFF2-40B4-BE49-F238E27FC236}">
              <a16:creationId xmlns:a16="http://schemas.microsoft.com/office/drawing/2014/main" id="{1DAF5900-CEA3-4D5F-B6FF-02D3879C1C5E}"/>
            </a:ext>
          </a:extLst>
        </xdr:cNvPr>
        <xdr:cNvSpPr/>
      </xdr:nvSpPr>
      <xdr:spPr bwMode="auto">
        <a:xfrm>
          <a:off x="1676400" y="135159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62" name="Check Box 235" hidden="1">
          <a:extLst>
            <a:ext uri="{63B3BB69-23CF-44E3-9099-C40C66FF867C}">
              <a14:compatExt xmlns:a14="http://schemas.microsoft.com/office/drawing/2010/main" spid="_x0000_s16619"/>
            </a:ext>
            <a:ext uri="{FF2B5EF4-FFF2-40B4-BE49-F238E27FC236}">
              <a16:creationId xmlns:a16="http://schemas.microsoft.com/office/drawing/2014/main" id="{1E9F3056-E594-4350-99A8-8809AFED1D67}"/>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63" name="Check Box 236" hidden="1">
          <a:extLst>
            <a:ext uri="{63B3BB69-23CF-44E3-9099-C40C66FF867C}">
              <a14:compatExt xmlns:a14="http://schemas.microsoft.com/office/drawing/2010/main" spid="_x0000_s16620"/>
            </a:ext>
            <a:ext uri="{FF2B5EF4-FFF2-40B4-BE49-F238E27FC236}">
              <a16:creationId xmlns:a16="http://schemas.microsoft.com/office/drawing/2014/main" id="{1985AAB9-8C02-4488-800A-36F4ED7F369A}"/>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64" name="Check Box 235" hidden="1">
          <a:extLst>
            <a:ext uri="{63B3BB69-23CF-44E3-9099-C40C66FF867C}">
              <a14:compatExt xmlns:a14="http://schemas.microsoft.com/office/drawing/2010/main" spid="_x0000_s16619"/>
            </a:ext>
            <a:ext uri="{FF2B5EF4-FFF2-40B4-BE49-F238E27FC236}">
              <a16:creationId xmlns:a16="http://schemas.microsoft.com/office/drawing/2014/main" id="{454D00FB-CF43-4A48-8B73-9B8FF755300A}"/>
            </a:ext>
          </a:extLst>
        </xdr:cNvPr>
        <xdr:cNvSpPr/>
      </xdr:nvSpPr>
      <xdr:spPr bwMode="auto">
        <a:xfrm>
          <a:off x="1676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165" name="Check Box 236" hidden="1">
          <a:extLst>
            <a:ext uri="{63B3BB69-23CF-44E3-9099-C40C66FF867C}">
              <a14:compatExt xmlns:a14="http://schemas.microsoft.com/office/drawing/2010/main" spid="_x0000_s16620"/>
            </a:ext>
            <a:ext uri="{FF2B5EF4-FFF2-40B4-BE49-F238E27FC236}">
              <a16:creationId xmlns:a16="http://schemas.microsoft.com/office/drawing/2014/main" id="{5CDBF77E-5F30-4DF6-8BC2-F00D48F1A028}"/>
            </a:ext>
          </a:extLst>
        </xdr:cNvPr>
        <xdr:cNvSpPr/>
      </xdr:nvSpPr>
      <xdr:spPr bwMode="auto">
        <a:xfrm>
          <a:off x="41910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166" name="Check Box 235" hidden="1">
          <a:extLst>
            <a:ext uri="{63B3BB69-23CF-44E3-9099-C40C66FF867C}">
              <a14:compatExt xmlns:a14="http://schemas.microsoft.com/office/drawing/2010/main" spid="_x0000_s16619"/>
            </a:ext>
            <a:ext uri="{FF2B5EF4-FFF2-40B4-BE49-F238E27FC236}">
              <a16:creationId xmlns:a16="http://schemas.microsoft.com/office/drawing/2014/main" id="{D26EEAAE-D673-46F7-9B44-13B5FB3185C1}"/>
            </a:ext>
          </a:extLst>
        </xdr:cNvPr>
        <xdr:cNvSpPr/>
      </xdr:nvSpPr>
      <xdr:spPr bwMode="auto">
        <a:xfrm>
          <a:off x="1676400" y="135159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167" name="Check Box 236" hidden="1">
          <a:extLst>
            <a:ext uri="{63B3BB69-23CF-44E3-9099-C40C66FF867C}">
              <a14:compatExt xmlns:a14="http://schemas.microsoft.com/office/drawing/2010/main" spid="_x0000_s16620"/>
            </a:ext>
            <a:ext uri="{FF2B5EF4-FFF2-40B4-BE49-F238E27FC236}">
              <a16:creationId xmlns:a16="http://schemas.microsoft.com/office/drawing/2014/main" id="{60E1CD18-C3FE-45FB-887E-7BD3D598A8E5}"/>
            </a:ext>
          </a:extLst>
        </xdr:cNvPr>
        <xdr:cNvSpPr/>
      </xdr:nvSpPr>
      <xdr:spPr bwMode="auto">
        <a:xfrm>
          <a:off x="4191000" y="135159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1913"/>
    <xdr:sp macro="" textlink="">
      <xdr:nvSpPr>
        <xdr:cNvPr id="168" name="Check Box 179" hidden="1">
          <a:extLst>
            <a:ext uri="{63B3BB69-23CF-44E3-9099-C40C66FF867C}">
              <a14:compatExt xmlns:a14="http://schemas.microsoft.com/office/drawing/2010/main" spid="_x0000_s16563"/>
            </a:ext>
            <a:ext uri="{FF2B5EF4-FFF2-40B4-BE49-F238E27FC236}">
              <a16:creationId xmlns:a16="http://schemas.microsoft.com/office/drawing/2014/main" id="{789E148A-526F-4DD7-BE37-A27CBFF10BA1}"/>
            </a:ext>
          </a:extLst>
        </xdr:cNvPr>
        <xdr:cNvSpPr/>
      </xdr:nvSpPr>
      <xdr:spPr bwMode="auto">
        <a:xfrm>
          <a:off x="1676400" y="16221075"/>
          <a:ext cx="62119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3225"/>
    <xdr:sp macro="" textlink="">
      <xdr:nvSpPr>
        <xdr:cNvPr id="169" name="Check Box 180" hidden="1">
          <a:extLst>
            <a:ext uri="{63B3BB69-23CF-44E3-9099-C40C66FF867C}">
              <a14:compatExt xmlns:a14="http://schemas.microsoft.com/office/drawing/2010/main" spid="_x0000_s16564"/>
            </a:ext>
            <a:ext uri="{FF2B5EF4-FFF2-40B4-BE49-F238E27FC236}">
              <a16:creationId xmlns:a16="http://schemas.microsoft.com/office/drawing/2014/main" id="{6AF71A74-C1CA-4261-B28F-6787834DCF60}"/>
            </a:ext>
          </a:extLst>
        </xdr:cNvPr>
        <xdr:cNvSpPr/>
      </xdr:nvSpPr>
      <xdr:spPr bwMode="auto">
        <a:xfrm>
          <a:off x="1676400" y="16221075"/>
          <a:ext cx="621195" cy="233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170" name="Check Box 235" hidden="1">
          <a:extLst>
            <a:ext uri="{63B3BB69-23CF-44E3-9099-C40C66FF867C}">
              <a14:compatExt xmlns:a14="http://schemas.microsoft.com/office/drawing/2010/main" spid="_x0000_s16619"/>
            </a:ext>
            <a:ext uri="{FF2B5EF4-FFF2-40B4-BE49-F238E27FC236}">
              <a16:creationId xmlns:a16="http://schemas.microsoft.com/office/drawing/2014/main" id="{57A83198-BC16-4591-8D64-35E362BC2B6A}"/>
            </a:ext>
          </a:extLst>
        </xdr:cNvPr>
        <xdr:cNvSpPr/>
      </xdr:nvSpPr>
      <xdr:spPr bwMode="auto">
        <a:xfrm>
          <a:off x="1676400" y="153828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171" name="Check Box 236" hidden="1">
          <a:extLst>
            <a:ext uri="{63B3BB69-23CF-44E3-9099-C40C66FF867C}">
              <a14:compatExt xmlns:a14="http://schemas.microsoft.com/office/drawing/2010/main" spid="_x0000_s16620"/>
            </a:ext>
            <a:ext uri="{FF2B5EF4-FFF2-40B4-BE49-F238E27FC236}">
              <a16:creationId xmlns:a16="http://schemas.microsoft.com/office/drawing/2014/main" id="{FD07E2B3-6783-4CEA-A364-F1C628E54CF3}"/>
            </a:ext>
          </a:extLst>
        </xdr:cNvPr>
        <xdr:cNvSpPr/>
      </xdr:nvSpPr>
      <xdr:spPr bwMode="auto">
        <a:xfrm>
          <a:off x="4191000" y="153828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172" name="Check Box 235" hidden="1">
          <a:extLst>
            <a:ext uri="{63B3BB69-23CF-44E3-9099-C40C66FF867C}">
              <a14:compatExt xmlns:a14="http://schemas.microsoft.com/office/drawing/2010/main" spid="_x0000_s16619"/>
            </a:ext>
            <a:ext uri="{FF2B5EF4-FFF2-40B4-BE49-F238E27FC236}">
              <a16:creationId xmlns:a16="http://schemas.microsoft.com/office/drawing/2014/main" id="{E361331D-8210-487B-9390-F3F233518A3F}"/>
            </a:ext>
          </a:extLst>
        </xdr:cNvPr>
        <xdr:cNvSpPr/>
      </xdr:nvSpPr>
      <xdr:spPr bwMode="auto">
        <a:xfrm>
          <a:off x="1676400" y="153828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173" name="Check Box 236" hidden="1">
          <a:extLst>
            <a:ext uri="{63B3BB69-23CF-44E3-9099-C40C66FF867C}">
              <a14:compatExt xmlns:a14="http://schemas.microsoft.com/office/drawing/2010/main" spid="_x0000_s16620"/>
            </a:ext>
            <a:ext uri="{FF2B5EF4-FFF2-40B4-BE49-F238E27FC236}">
              <a16:creationId xmlns:a16="http://schemas.microsoft.com/office/drawing/2014/main" id="{15F93991-A0EC-44F1-A706-D77DD8C9BE0E}"/>
            </a:ext>
          </a:extLst>
        </xdr:cNvPr>
        <xdr:cNvSpPr/>
      </xdr:nvSpPr>
      <xdr:spPr bwMode="auto">
        <a:xfrm>
          <a:off x="4191000" y="153828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231321"/>
    <xdr:sp macro="" textlink="">
      <xdr:nvSpPr>
        <xdr:cNvPr id="174" name="Check Box 182" hidden="1">
          <a:extLst>
            <a:ext uri="{63B3BB69-23CF-44E3-9099-C40C66FF867C}">
              <a14:compatExt xmlns:a14="http://schemas.microsoft.com/office/drawing/2010/main" spid="_x0000_s16566"/>
            </a:ext>
            <a:ext uri="{FF2B5EF4-FFF2-40B4-BE49-F238E27FC236}">
              <a16:creationId xmlns:a16="http://schemas.microsoft.com/office/drawing/2014/main" id="{08736643-A354-4A0C-A8A2-385C9B16C4AA}"/>
            </a:ext>
          </a:extLst>
        </xdr:cNvPr>
        <xdr:cNvSpPr/>
      </xdr:nvSpPr>
      <xdr:spPr bwMode="auto">
        <a:xfrm>
          <a:off x="1676400" y="162210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229913"/>
    <xdr:sp macro="" textlink="">
      <xdr:nvSpPr>
        <xdr:cNvPr id="175" name="Check Box 186" hidden="1">
          <a:extLst>
            <a:ext uri="{63B3BB69-23CF-44E3-9099-C40C66FF867C}">
              <a14:compatExt xmlns:a14="http://schemas.microsoft.com/office/drawing/2010/main" spid="_x0000_s16570"/>
            </a:ext>
            <a:ext uri="{FF2B5EF4-FFF2-40B4-BE49-F238E27FC236}">
              <a16:creationId xmlns:a16="http://schemas.microsoft.com/office/drawing/2014/main" id="{825C1225-0853-4564-AAF2-ACF43C738DD4}"/>
            </a:ext>
          </a:extLst>
        </xdr:cNvPr>
        <xdr:cNvSpPr/>
      </xdr:nvSpPr>
      <xdr:spPr bwMode="auto">
        <a:xfrm>
          <a:off x="1676400" y="162210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231911"/>
    <xdr:sp macro="" textlink="">
      <xdr:nvSpPr>
        <xdr:cNvPr id="176" name="Check Box 187" hidden="1">
          <a:extLst>
            <a:ext uri="{63B3BB69-23CF-44E3-9099-C40C66FF867C}">
              <a14:compatExt xmlns:a14="http://schemas.microsoft.com/office/drawing/2010/main" spid="_x0000_s16571"/>
            </a:ext>
            <a:ext uri="{FF2B5EF4-FFF2-40B4-BE49-F238E27FC236}">
              <a16:creationId xmlns:a16="http://schemas.microsoft.com/office/drawing/2014/main" id="{364C33CD-7097-4404-8B69-89A62C1773B3}"/>
            </a:ext>
          </a:extLst>
        </xdr:cNvPr>
        <xdr:cNvSpPr/>
      </xdr:nvSpPr>
      <xdr:spPr bwMode="auto">
        <a:xfrm>
          <a:off x="1676400" y="162210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311428"/>
    <xdr:sp macro="" textlink="">
      <xdr:nvSpPr>
        <xdr:cNvPr id="177" name="Check Box 229" hidden="1">
          <a:extLst>
            <a:ext uri="{63B3BB69-23CF-44E3-9099-C40C66FF867C}">
              <a14:compatExt xmlns:a14="http://schemas.microsoft.com/office/drawing/2010/main" spid="_x0000_s16613"/>
            </a:ext>
            <a:ext uri="{FF2B5EF4-FFF2-40B4-BE49-F238E27FC236}">
              <a16:creationId xmlns:a16="http://schemas.microsoft.com/office/drawing/2014/main" id="{C93816A1-70E8-4F99-B135-7EEA6B2B06D4}"/>
            </a:ext>
          </a:extLst>
        </xdr:cNvPr>
        <xdr:cNvSpPr/>
      </xdr:nvSpPr>
      <xdr:spPr bwMode="auto">
        <a:xfrm>
          <a:off x="1676400" y="162210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52</xdr:row>
      <xdr:rowOff>0</xdr:rowOff>
    </xdr:from>
    <xdr:ext cx="628650" cy="311428"/>
    <xdr:sp macro="" textlink="">
      <xdr:nvSpPr>
        <xdr:cNvPr id="178" name="Check Box 230" hidden="1">
          <a:extLst>
            <a:ext uri="{63B3BB69-23CF-44E3-9099-C40C66FF867C}">
              <a14:compatExt xmlns:a14="http://schemas.microsoft.com/office/drawing/2010/main" spid="_x0000_s16614"/>
            </a:ext>
            <a:ext uri="{FF2B5EF4-FFF2-40B4-BE49-F238E27FC236}">
              <a16:creationId xmlns:a16="http://schemas.microsoft.com/office/drawing/2014/main" id="{3603AE56-914A-4FC7-841E-620423C2EC77}"/>
            </a:ext>
          </a:extLst>
        </xdr:cNvPr>
        <xdr:cNvSpPr/>
      </xdr:nvSpPr>
      <xdr:spPr bwMode="auto">
        <a:xfrm>
          <a:off x="4191000" y="162210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52</xdr:row>
      <xdr:rowOff>0</xdr:rowOff>
    </xdr:from>
    <xdr:ext cx="628650" cy="312226"/>
    <xdr:sp macro="" textlink="">
      <xdr:nvSpPr>
        <xdr:cNvPr id="179" name="Check Box 231" hidden="1">
          <a:extLst>
            <a:ext uri="{63B3BB69-23CF-44E3-9099-C40C66FF867C}">
              <a14:compatExt xmlns:a14="http://schemas.microsoft.com/office/drawing/2010/main" spid="_x0000_s16615"/>
            </a:ext>
            <a:ext uri="{FF2B5EF4-FFF2-40B4-BE49-F238E27FC236}">
              <a16:creationId xmlns:a16="http://schemas.microsoft.com/office/drawing/2014/main" id="{D2B3A858-11AB-4DDD-879F-BAA0E8210B9F}"/>
            </a:ext>
          </a:extLst>
        </xdr:cNvPr>
        <xdr:cNvSpPr/>
      </xdr:nvSpPr>
      <xdr:spPr bwMode="auto">
        <a:xfrm>
          <a:off x="4191000" y="162210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312226"/>
    <xdr:sp macro="" textlink="">
      <xdr:nvSpPr>
        <xdr:cNvPr id="180" name="Check Box 232" hidden="1">
          <a:extLst>
            <a:ext uri="{63B3BB69-23CF-44E3-9099-C40C66FF867C}">
              <a14:compatExt xmlns:a14="http://schemas.microsoft.com/office/drawing/2010/main" spid="_x0000_s16616"/>
            </a:ext>
            <a:ext uri="{FF2B5EF4-FFF2-40B4-BE49-F238E27FC236}">
              <a16:creationId xmlns:a16="http://schemas.microsoft.com/office/drawing/2014/main" id="{72F41CE1-2BE0-47FE-AA1E-AFEAA3ADF032}"/>
            </a:ext>
          </a:extLst>
        </xdr:cNvPr>
        <xdr:cNvSpPr/>
      </xdr:nvSpPr>
      <xdr:spPr bwMode="auto">
        <a:xfrm>
          <a:off x="1676400" y="162210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228600</xdr:rowOff>
    </xdr:from>
    <xdr:ext cx="628650" cy="228600"/>
    <xdr:sp macro="" textlink="">
      <xdr:nvSpPr>
        <xdr:cNvPr id="181" name="Check Box 170" hidden="1">
          <a:extLst>
            <a:ext uri="{63B3BB69-23CF-44E3-9099-C40C66FF867C}">
              <a14:compatExt xmlns:a14="http://schemas.microsoft.com/office/drawing/2010/main" spid="_x0000_s16554"/>
            </a:ext>
            <a:ext uri="{FF2B5EF4-FFF2-40B4-BE49-F238E27FC236}">
              <a16:creationId xmlns:a16="http://schemas.microsoft.com/office/drawing/2014/main" id="{DF2EE121-4C7D-4A02-9362-196747797412}"/>
            </a:ext>
          </a:extLst>
        </xdr:cNvPr>
        <xdr:cNvSpPr/>
      </xdr:nvSpPr>
      <xdr:spPr bwMode="auto">
        <a:xfrm>
          <a:off x="1676400" y="10582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52</xdr:row>
      <xdr:rowOff>0</xdr:rowOff>
    </xdr:from>
    <xdr:ext cx="642097" cy="219636"/>
    <xdr:sp macro="" textlink="">
      <xdr:nvSpPr>
        <xdr:cNvPr id="182" name="Check Box 161" hidden="1">
          <a:extLst>
            <a:ext uri="{63B3BB69-23CF-44E3-9099-C40C66FF867C}">
              <a14:compatExt xmlns:a14="http://schemas.microsoft.com/office/drawing/2010/main" spid="_x0000_s16545"/>
            </a:ext>
            <a:ext uri="{FF2B5EF4-FFF2-40B4-BE49-F238E27FC236}">
              <a16:creationId xmlns:a16="http://schemas.microsoft.com/office/drawing/2014/main" id="{EAC786D2-3960-4644-98DB-D49B945864BE}"/>
            </a:ext>
          </a:extLst>
        </xdr:cNvPr>
        <xdr:cNvSpPr/>
      </xdr:nvSpPr>
      <xdr:spPr bwMode="auto">
        <a:xfrm>
          <a:off x="5029200" y="3619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52</xdr:row>
      <xdr:rowOff>0</xdr:rowOff>
    </xdr:from>
    <xdr:ext cx="642097" cy="219636"/>
    <xdr:sp macro="" textlink="">
      <xdr:nvSpPr>
        <xdr:cNvPr id="183" name="Check Box 164" hidden="1">
          <a:extLst>
            <a:ext uri="{63B3BB69-23CF-44E3-9099-C40C66FF867C}">
              <a14:compatExt xmlns:a14="http://schemas.microsoft.com/office/drawing/2010/main" spid="_x0000_s16548"/>
            </a:ext>
            <a:ext uri="{FF2B5EF4-FFF2-40B4-BE49-F238E27FC236}">
              <a16:creationId xmlns:a16="http://schemas.microsoft.com/office/drawing/2014/main" id="{9252ED0F-9EF7-4029-9DA5-7C67B3504B86}"/>
            </a:ext>
          </a:extLst>
        </xdr:cNvPr>
        <xdr:cNvSpPr/>
      </xdr:nvSpPr>
      <xdr:spPr bwMode="auto">
        <a:xfrm>
          <a:off x="5238750" y="3619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638736" cy="224118"/>
    <xdr:sp macro="" textlink="">
      <xdr:nvSpPr>
        <xdr:cNvPr id="184" name="Check Box 165" hidden="1">
          <a:extLst>
            <a:ext uri="{63B3BB69-23CF-44E3-9099-C40C66FF867C}">
              <a14:compatExt xmlns:a14="http://schemas.microsoft.com/office/drawing/2010/main" spid="_x0000_s16549"/>
            </a:ext>
            <a:ext uri="{FF2B5EF4-FFF2-40B4-BE49-F238E27FC236}">
              <a16:creationId xmlns:a16="http://schemas.microsoft.com/office/drawing/2014/main" id="{8F94D8CF-AAF7-4F03-A4ED-34A59993CBD2}"/>
            </a:ext>
          </a:extLst>
        </xdr:cNvPr>
        <xdr:cNvSpPr/>
      </xdr:nvSpPr>
      <xdr:spPr bwMode="auto">
        <a:xfrm>
          <a:off x="4191000" y="38100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25</xdr:row>
      <xdr:rowOff>0</xdr:rowOff>
    </xdr:from>
    <xdr:ext cx="642097" cy="219636"/>
    <xdr:sp macro="" textlink="">
      <xdr:nvSpPr>
        <xdr:cNvPr id="185" name="Check Box 166" hidden="1">
          <a:extLst>
            <a:ext uri="{63B3BB69-23CF-44E3-9099-C40C66FF867C}">
              <a14:compatExt xmlns:a14="http://schemas.microsoft.com/office/drawing/2010/main" spid="_x0000_s16550"/>
            </a:ext>
            <a:ext uri="{FF2B5EF4-FFF2-40B4-BE49-F238E27FC236}">
              <a16:creationId xmlns:a16="http://schemas.microsoft.com/office/drawing/2014/main" id="{37585837-6991-41ED-9943-08B9ED081A1A}"/>
            </a:ext>
          </a:extLst>
        </xdr:cNvPr>
        <xdr:cNvSpPr/>
      </xdr:nvSpPr>
      <xdr:spPr bwMode="auto">
        <a:xfrm>
          <a:off x="1676400" y="34290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25</xdr:row>
      <xdr:rowOff>0</xdr:rowOff>
    </xdr:from>
    <xdr:ext cx="638735" cy="231913"/>
    <xdr:sp macro="" textlink="">
      <xdr:nvSpPr>
        <xdr:cNvPr id="186" name="Check Box 167" hidden="1">
          <a:extLst>
            <a:ext uri="{63B3BB69-23CF-44E3-9099-C40C66FF867C}">
              <a14:compatExt xmlns:a14="http://schemas.microsoft.com/office/drawing/2010/main" spid="_x0000_s16551"/>
            </a:ext>
            <a:ext uri="{FF2B5EF4-FFF2-40B4-BE49-F238E27FC236}">
              <a16:creationId xmlns:a16="http://schemas.microsoft.com/office/drawing/2014/main" id="{AD427148-6895-4227-8933-03B33CE659C0}"/>
            </a:ext>
          </a:extLst>
        </xdr:cNvPr>
        <xdr:cNvSpPr/>
      </xdr:nvSpPr>
      <xdr:spPr bwMode="auto">
        <a:xfrm>
          <a:off x="1676400" y="34290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187" name="Check Box 165" hidden="1">
          <a:extLst>
            <a:ext uri="{63B3BB69-23CF-44E3-9099-C40C66FF867C}">
              <a14:compatExt xmlns:a14="http://schemas.microsoft.com/office/drawing/2010/main" spid="_x0000_s16549"/>
            </a:ext>
            <a:ext uri="{FF2B5EF4-FFF2-40B4-BE49-F238E27FC236}">
              <a16:creationId xmlns:a16="http://schemas.microsoft.com/office/drawing/2014/main" id="{9880B5DF-F004-451E-8D59-2F15A0E98EFE}"/>
            </a:ext>
          </a:extLst>
        </xdr:cNvPr>
        <xdr:cNvSpPr/>
      </xdr:nvSpPr>
      <xdr:spPr bwMode="auto">
        <a:xfrm>
          <a:off x="4191000" y="3619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52</xdr:row>
      <xdr:rowOff>0</xdr:rowOff>
    </xdr:from>
    <xdr:ext cx="642097" cy="219636"/>
    <xdr:sp macro="" textlink="">
      <xdr:nvSpPr>
        <xdr:cNvPr id="188" name="Check Box 161" hidden="1">
          <a:extLst>
            <a:ext uri="{63B3BB69-23CF-44E3-9099-C40C66FF867C}">
              <a14:compatExt xmlns:a14="http://schemas.microsoft.com/office/drawing/2010/main" spid="_x0000_s16545"/>
            </a:ext>
            <a:ext uri="{FF2B5EF4-FFF2-40B4-BE49-F238E27FC236}">
              <a16:creationId xmlns:a16="http://schemas.microsoft.com/office/drawing/2014/main" id="{0D2669BD-0B05-4925-ACD1-4F703CEF2164}"/>
            </a:ext>
          </a:extLst>
        </xdr:cNvPr>
        <xdr:cNvSpPr/>
      </xdr:nvSpPr>
      <xdr:spPr bwMode="auto">
        <a:xfrm>
          <a:off x="5029200" y="3619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52</xdr:row>
      <xdr:rowOff>0</xdr:rowOff>
    </xdr:from>
    <xdr:ext cx="642097" cy="219636"/>
    <xdr:sp macro="" textlink="">
      <xdr:nvSpPr>
        <xdr:cNvPr id="189" name="Check Box 164" hidden="1">
          <a:extLst>
            <a:ext uri="{63B3BB69-23CF-44E3-9099-C40C66FF867C}">
              <a14:compatExt xmlns:a14="http://schemas.microsoft.com/office/drawing/2010/main" spid="_x0000_s16548"/>
            </a:ext>
            <a:ext uri="{FF2B5EF4-FFF2-40B4-BE49-F238E27FC236}">
              <a16:creationId xmlns:a16="http://schemas.microsoft.com/office/drawing/2014/main" id="{3941D4C1-C115-4E50-81CA-49AA322E6948}"/>
            </a:ext>
          </a:extLst>
        </xdr:cNvPr>
        <xdr:cNvSpPr/>
      </xdr:nvSpPr>
      <xdr:spPr bwMode="auto">
        <a:xfrm>
          <a:off x="5238750" y="3619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52</xdr:row>
      <xdr:rowOff>0</xdr:rowOff>
    </xdr:from>
    <xdr:ext cx="642097" cy="219636"/>
    <xdr:sp macro="" textlink="">
      <xdr:nvSpPr>
        <xdr:cNvPr id="190" name="Check Box 166" hidden="1">
          <a:extLst>
            <a:ext uri="{63B3BB69-23CF-44E3-9099-C40C66FF867C}">
              <a14:compatExt xmlns:a14="http://schemas.microsoft.com/office/drawing/2010/main" spid="_x0000_s16550"/>
            </a:ext>
            <a:ext uri="{FF2B5EF4-FFF2-40B4-BE49-F238E27FC236}">
              <a16:creationId xmlns:a16="http://schemas.microsoft.com/office/drawing/2014/main" id="{C517029D-BA38-4C1F-9C7B-A44F70248C16}"/>
            </a:ext>
          </a:extLst>
        </xdr:cNvPr>
        <xdr:cNvSpPr/>
      </xdr:nvSpPr>
      <xdr:spPr bwMode="auto">
        <a:xfrm>
          <a:off x="1676400" y="3619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8735" cy="231913"/>
    <xdr:sp macro="" textlink="">
      <xdr:nvSpPr>
        <xdr:cNvPr id="191" name="Check Box 167" hidden="1">
          <a:extLst>
            <a:ext uri="{63B3BB69-23CF-44E3-9099-C40C66FF867C}">
              <a14:compatExt xmlns:a14="http://schemas.microsoft.com/office/drawing/2010/main" spid="_x0000_s16551"/>
            </a:ext>
            <a:ext uri="{FF2B5EF4-FFF2-40B4-BE49-F238E27FC236}">
              <a16:creationId xmlns:a16="http://schemas.microsoft.com/office/drawing/2014/main" id="{2F38BB79-6B70-4735-A783-65084888D975}"/>
            </a:ext>
          </a:extLst>
        </xdr:cNvPr>
        <xdr:cNvSpPr/>
      </xdr:nvSpPr>
      <xdr:spPr bwMode="auto">
        <a:xfrm>
          <a:off x="1676400" y="36195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192" name="Check Box 165" hidden="1">
          <a:extLst>
            <a:ext uri="{63B3BB69-23CF-44E3-9099-C40C66FF867C}">
              <a14:compatExt xmlns:a14="http://schemas.microsoft.com/office/drawing/2010/main" spid="_x0000_s16549"/>
            </a:ext>
            <a:ext uri="{FF2B5EF4-FFF2-40B4-BE49-F238E27FC236}">
              <a16:creationId xmlns:a16="http://schemas.microsoft.com/office/drawing/2014/main" id="{EC92A3FB-907A-409F-821D-E055F6437595}"/>
            </a:ext>
          </a:extLst>
        </xdr:cNvPr>
        <xdr:cNvSpPr/>
      </xdr:nvSpPr>
      <xdr:spPr bwMode="auto">
        <a:xfrm>
          <a:off x="4191000" y="3619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8735" cy="231913"/>
    <xdr:sp macro="" textlink="">
      <xdr:nvSpPr>
        <xdr:cNvPr id="193" name="Check Box 167" hidden="1">
          <a:extLst>
            <a:ext uri="{63B3BB69-23CF-44E3-9099-C40C66FF867C}">
              <a14:compatExt xmlns:a14="http://schemas.microsoft.com/office/drawing/2010/main" spid="_x0000_s16551"/>
            </a:ext>
            <a:ext uri="{FF2B5EF4-FFF2-40B4-BE49-F238E27FC236}">
              <a16:creationId xmlns:a16="http://schemas.microsoft.com/office/drawing/2014/main" id="{39FA1CFE-4ABA-462A-BB30-EEA40C100F42}"/>
            </a:ext>
          </a:extLst>
        </xdr:cNvPr>
        <xdr:cNvSpPr/>
      </xdr:nvSpPr>
      <xdr:spPr bwMode="auto">
        <a:xfrm>
          <a:off x="1676400" y="36195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52</xdr:row>
      <xdr:rowOff>0</xdr:rowOff>
    </xdr:from>
    <xdr:ext cx="642097" cy="219636"/>
    <xdr:sp macro="" textlink="">
      <xdr:nvSpPr>
        <xdr:cNvPr id="194" name="Check Box 161" hidden="1">
          <a:extLst>
            <a:ext uri="{63B3BB69-23CF-44E3-9099-C40C66FF867C}">
              <a14:compatExt xmlns:a14="http://schemas.microsoft.com/office/drawing/2010/main" spid="_x0000_s16545"/>
            </a:ext>
            <a:ext uri="{FF2B5EF4-FFF2-40B4-BE49-F238E27FC236}">
              <a16:creationId xmlns:a16="http://schemas.microsoft.com/office/drawing/2014/main" id="{9F912115-2781-4246-A5B7-524065856E7E}"/>
            </a:ext>
          </a:extLst>
        </xdr:cNvPr>
        <xdr:cNvSpPr/>
      </xdr:nvSpPr>
      <xdr:spPr bwMode="auto">
        <a:xfrm>
          <a:off x="5029200" y="3619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52</xdr:row>
      <xdr:rowOff>0</xdr:rowOff>
    </xdr:from>
    <xdr:ext cx="642097" cy="219636"/>
    <xdr:sp macro="" textlink="">
      <xdr:nvSpPr>
        <xdr:cNvPr id="195" name="Check Box 164" hidden="1">
          <a:extLst>
            <a:ext uri="{63B3BB69-23CF-44E3-9099-C40C66FF867C}">
              <a14:compatExt xmlns:a14="http://schemas.microsoft.com/office/drawing/2010/main" spid="_x0000_s16548"/>
            </a:ext>
            <a:ext uri="{FF2B5EF4-FFF2-40B4-BE49-F238E27FC236}">
              <a16:creationId xmlns:a16="http://schemas.microsoft.com/office/drawing/2014/main" id="{ABD67F56-D95E-4239-8538-B7CDE630EE30}"/>
            </a:ext>
          </a:extLst>
        </xdr:cNvPr>
        <xdr:cNvSpPr/>
      </xdr:nvSpPr>
      <xdr:spPr bwMode="auto">
        <a:xfrm>
          <a:off x="5238750" y="3619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52</xdr:row>
      <xdr:rowOff>0</xdr:rowOff>
    </xdr:from>
    <xdr:ext cx="642097" cy="219636"/>
    <xdr:sp macro="" textlink="">
      <xdr:nvSpPr>
        <xdr:cNvPr id="196" name="Check Box 166" hidden="1">
          <a:extLst>
            <a:ext uri="{63B3BB69-23CF-44E3-9099-C40C66FF867C}">
              <a14:compatExt xmlns:a14="http://schemas.microsoft.com/office/drawing/2010/main" spid="_x0000_s16550"/>
            </a:ext>
            <a:ext uri="{FF2B5EF4-FFF2-40B4-BE49-F238E27FC236}">
              <a16:creationId xmlns:a16="http://schemas.microsoft.com/office/drawing/2014/main" id="{D7AF69B7-B1ED-4885-AF62-BD54C3095E04}"/>
            </a:ext>
          </a:extLst>
        </xdr:cNvPr>
        <xdr:cNvSpPr/>
      </xdr:nvSpPr>
      <xdr:spPr bwMode="auto">
        <a:xfrm>
          <a:off x="1676400" y="3619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8735" cy="231913"/>
    <xdr:sp macro="" textlink="">
      <xdr:nvSpPr>
        <xdr:cNvPr id="197" name="Check Box 167" hidden="1">
          <a:extLst>
            <a:ext uri="{63B3BB69-23CF-44E3-9099-C40C66FF867C}">
              <a14:compatExt xmlns:a14="http://schemas.microsoft.com/office/drawing/2010/main" spid="_x0000_s16551"/>
            </a:ext>
            <a:ext uri="{FF2B5EF4-FFF2-40B4-BE49-F238E27FC236}">
              <a16:creationId xmlns:a16="http://schemas.microsoft.com/office/drawing/2014/main" id="{9B00684B-162D-4844-B337-9A5DF945EA1F}"/>
            </a:ext>
          </a:extLst>
        </xdr:cNvPr>
        <xdr:cNvSpPr/>
      </xdr:nvSpPr>
      <xdr:spPr bwMode="auto">
        <a:xfrm>
          <a:off x="1676400" y="36195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198" name="Check Box 165" hidden="1">
          <a:extLst>
            <a:ext uri="{63B3BB69-23CF-44E3-9099-C40C66FF867C}">
              <a14:compatExt xmlns:a14="http://schemas.microsoft.com/office/drawing/2010/main" spid="_x0000_s16549"/>
            </a:ext>
            <a:ext uri="{FF2B5EF4-FFF2-40B4-BE49-F238E27FC236}">
              <a16:creationId xmlns:a16="http://schemas.microsoft.com/office/drawing/2014/main" id="{A84D0990-435C-4DC8-A193-A4C540898FA2}"/>
            </a:ext>
          </a:extLst>
        </xdr:cNvPr>
        <xdr:cNvSpPr/>
      </xdr:nvSpPr>
      <xdr:spPr bwMode="auto">
        <a:xfrm>
          <a:off x="4191000" y="3619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99" name="Check Box 235" hidden="1">
          <a:extLst>
            <a:ext uri="{63B3BB69-23CF-44E3-9099-C40C66FF867C}">
              <a14:compatExt xmlns:a14="http://schemas.microsoft.com/office/drawing/2010/main" spid="_x0000_s16619"/>
            </a:ext>
            <a:ext uri="{FF2B5EF4-FFF2-40B4-BE49-F238E27FC236}">
              <a16:creationId xmlns:a16="http://schemas.microsoft.com/office/drawing/2014/main" id="{6DB71300-1747-49B7-B0D3-0021F5DCA16B}"/>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200" name="Check Box 236" hidden="1">
          <a:extLst>
            <a:ext uri="{63B3BB69-23CF-44E3-9099-C40C66FF867C}">
              <a14:compatExt xmlns:a14="http://schemas.microsoft.com/office/drawing/2010/main" spid="_x0000_s16620"/>
            </a:ext>
            <a:ext uri="{FF2B5EF4-FFF2-40B4-BE49-F238E27FC236}">
              <a16:creationId xmlns:a16="http://schemas.microsoft.com/office/drawing/2014/main" id="{98F53736-9F8F-4496-A0B2-BEA85FE278EA}"/>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201" name="Check Box 235" hidden="1">
          <a:extLst>
            <a:ext uri="{63B3BB69-23CF-44E3-9099-C40C66FF867C}">
              <a14:compatExt xmlns:a14="http://schemas.microsoft.com/office/drawing/2010/main" spid="_x0000_s16619"/>
            </a:ext>
            <a:ext uri="{FF2B5EF4-FFF2-40B4-BE49-F238E27FC236}">
              <a16:creationId xmlns:a16="http://schemas.microsoft.com/office/drawing/2014/main" id="{0DCE15CF-399A-45FD-8517-30AA06380179}"/>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202" name="Check Box 236" hidden="1">
          <a:extLst>
            <a:ext uri="{63B3BB69-23CF-44E3-9099-C40C66FF867C}">
              <a14:compatExt xmlns:a14="http://schemas.microsoft.com/office/drawing/2010/main" spid="_x0000_s16620"/>
            </a:ext>
            <a:ext uri="{FF2B5EF4-FFF2-40B4-BE49-F238E27FC236}">
              <a16:creationId xmlns:a16="http://schemas.microsoft.com/office/drawing/2014/main" id="{04AB493D-176A-406A-ABC9-8923C5C881CE}"/>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203" name="Check Box 235" hidden="1">
          <a:extLst>
            <a:ext uri="{63B3BB69-23CF-44E3-9099-C40C66FF867C}">
              <a14:compatExt xmlns:a14="http://schemas.microsoft.com/office/drawing/2010/main" spid="_x0000_s16619"/>
            </a:ext>
            <a:ext uri="{FF2B5EF4-FFF2-40B4-BE49-F238E27FC236}">
              <a16:creationId xmlns:a16="http://schemas.microsoft.com/office/drawing/2014/main" id="{E304DEB7-36E0-4738-B8B0-019D8B2F8295}"/>
            </a:ext>
          </a:extLst>
        </xdr:cNvPr>
        <xdr:cNvSpPr/>
      </xdr:nvSpPr>
      <xdr:spPr bwMode="auto">
        <a:xfrm>
          <a:off x="1676400" y="13306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204" name="Check Box 236" hidden="1">
          <a:extLst>
            <a:ext uri="{63B3BB69-23CF-44E3-9099-C40C66FF867C}">
              <a14:compatExt xmlns:a14="http://schemas.microsoft.com/office/drawing/2010/main" spid="_x0000_s16620"/>
            </a:ext>
            <a:ext uri="{FF2B5EF4-FFF2-40B4-BE49-F238E27FC236}">
              <a16:creationId xmlns:a16="http://schemas.microsoft.com/office/drawing/2014/main" id="{54311B7E-55E4-4B47-9247-1F66E3DACD49}"/>
            </a:ext>
          </a:extLst>
        </xdr:cNvPr>
        <xdr:cNvSpPr/>
      </xdr:nvSpPr>
      <xdr:spPr bwMode="auto">
        <a:xfrm>
          <a:off x="4191000" y="13306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1580" cy="228602"/>
    <xdr:sp macro="" textlink="">
      <xdr:nvSpPr>
        <xdr:cNvPr id="205" name="Check Box 211" hidden="1">
          <a:extLst>
            <a:ext uri="{63B3BB69-23CF-44E3-9099-C40C66FF867C}">
              <a14:compatExt xmlns:a14="http://schemas.microsoft.com/office/drawing/2010/main" spid="_x0000_s16595"/>
            </a:ext>
            <a:ext uri="{FF2B5EF4-FFF2-40B4-BE49-F238E27FC236}">
              <a16:creationId xmlns:a16="http://schemas.microsoft.com/office/drawing/2014/main" id="{4C8138D2-2E41-4CAE-9AB7-6CA7624E6E4A}"/>
            </a:ext>
          </a:extLst>
        </xdr:cNvPr>
        <xdr:cNvSpPr/>
      </xdr:nvSpPr>
      <xdr:spPr bwMode="auto">
        <a:xfrm>
          <a:off x="1676400" y="162210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321"/>
    <xdr:sp macro="" textlink="">
      <xdr:nvSpPr>
        <xdr:cNvPr id="206" name="Check Box 224" hidden="1">
          <a:extLst>
            <a:ext uri="{63B3BB69-23CF-44E3-9099-C40C66FF867C}">
              <a14:compatExt xmlns:a14="http://schemas.microsoft.com/office/drawing/2010/main" spid="_x0000_s16608"/>
            </a:ext>
            <a:ext uri="{FF2B5EF4-FFF2-40B4-BE49-F238E27FC236}">
              <a16:creationId xmlns:a16="http://schemas.microsoft.com/office/drawing/2014/main" id="{DB3E6B82-714F-44A6-8D38-1EF084814D86}"/>
            </a:ext>
          </a:extLst>
        </xdr:cNvPr>
        <xdr:cNvSpPr/>
      </xdr:nvSpPr>
      <xdr:spPr bwMode="auto">
        <a:xfrm>
          <a:off x="1676400" y="166401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6396"/>
    <xdr:sp macro="" textlink="">
      <xdr:nvSpPr>
        <xdr:cNvPr id="207" name="Check Box 225" hidden="1">
          <a:extLst>
            <a:ext uri="{63B3BB69-23CF-44E3-9099-C40C66FF867C}">
              <a14:compatExt xmlns:a14="http://schemas.microsoft.com/office/drawing/2010/main" spid="_x0000_s16609"/>
            </a:ext>
            <a:ext uri="{FF2B5EF4-FFF2-40B4-BE49-F238E27FC236}">
              <a16:creationId xmlns:a16="http://schemas.microsoft.com/office/drawing/2014/main" id="{1F0CE50D-67D1-49C1-ABF1-6C2E5A53A3B8}"/>
            </a:ext>
          </a:extLst>
        </xdr:cNvPr>
        <xdr:cNvSpPr/>
      </xdr:nvSpPr>
      <xdr:spPr bwMode="auto">
        <a:xfrm>
          <a:off x="1676400" y="164306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229913"/>
    <xdr:sp macro="" textlink="">
      <xdr:nvSpPr>
        <xdr:cNvPr id="208" name="Check Box 186" hidden="1">
          <a:extLst>
            <a:ext uri="{63B3BB69-23CF-44E3-9099-C40C66FF867C}">
              <a14:compatExt xmlns:a14="http://schemas.microsoft.com/office/drawing/2010/main" spid="_x0000_s16570"/>
            </a:ext>
            <a:ext uri="{FF2B5EF4-FFF2-40B4-BE49-F238E27FC236}">
              <a16:creationId xmlns:a16="http://schemas.microsoft.com/office/drawing/2014/main" id="{A8225CBA-7F48-4D75-9A1B-A8C232AEAA0B}"/>
            </a:ext>
          </a:extLst>
        </xdr:cNvPr>
        <xdr:cNvSpPr/>
      </xdr:nvSpPr>
      <xdr:spPr bwMode="auto">
        <a:xfrm>
          <a:off x="3981450" y="162210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231911"/>
    <xdr:sp macro="" textlink="">
      <xdr:nvSpPr>
        <xdr:cNvPr id="209" name="Check Box 187" hidden="1">
          <a:extLst>
            <a:ext uri="{63B3BB69-23CF-44E3-9099-C40C66FF867C}">
              <a14:compatExt xmlns:a14="http://schemas.microsoft.com/office/drawing/2010/main" spid="_x0000_s16571"/>
            </a:ext>
            <a:ext uri="{FF2B5EF4-FFF2-40B4-BE49-F238E27FC236}">
              <a16:creationId xmlns:a16="http://schemas.microsoft.com/office/drawing/2014/main" id="{13F1ECF3-EF60-416D-BC93-AA38B74AF8CB}"/>
            </a:ext>
          </a:extLst>
        </xdr:cNvPr>
        <xdr:cNvSpPr/>
      </xdr:nvSpPr>
      <xdr:spPr bwMode="auto">
        <a:xfrm>
          <a:off x="3981450" y="162210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311428"/>
    <xdr:sp macro="" textlink="">
      <xdr:nvSpPr>
        <xdr:cNvPr id="210" name="Check Box 229" hidden="1">
          <a:extLst>
            <a:ext uri="{63B3BB69-23CF-44E3-9099-C40C66FF867C}">
              <a14:compatExt xmlns:a14="http://schemas.microsoft.com/office/drawing/2010/main" spid="_x0000_s16613"/>
            </a:ext>
            <a:ext uri="{FF2B5EF4-FFF2-40B4-BE49-F238E27FC236}">
              <a16:creationId xmlns:a16="http://schemas.microsoft.com/office/drawing/2014/main" id="{3C3F79B9-77F0-4032-8137-D41707FEE58B}"/>
            </a:ext>
          </a:extLst>
        </xdr:cNvPr>
        <xdr:cNvSpPr/>
      </xdr:nvSpPr>
      <xdr:spPr bwMode="auto">
        <a:xfrm>
          <a:off x="3981450" y="162210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312226"/>
    <xdr:sp macro="" textlink="">
      <xdr:nvSpPr>
        <xdr:cNvPr id="211" name="Check Box 232" hidden="1">
          <a:extLst>
            <a:ext uri="{63B3BB69-23CF-44E3-9099-C40C66FF867C}">
              <a14:compatExt xmlns:a14="http://schemas.microsoft.com/office/drawing/2010/main" spid="_x0000_s16616"/>
            </a:ext>
            <a:ext uri="{FF2B5EF4-FFF2-40B4-BE49-F238E27FC236}">
              <a16:creationId xmlns:a16="http://schemas.microsoft.com/office/drawing/2014/main" id="{0145ADF8-07A9-48BB-8D5A-C7803BF6A0B0}"/>
            </a:ext>
          </a:extLst>
        </xdr:cNvPr>
        <xdr:cNvSpPr/>
      </xdr:nvSpPr>
      <xdr:spPr bwMode="auto">
        <a:xfrm>
          <a:off x="3981450" y="162210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631580" cy="228602"/>
    <xdr:sp macro="" textlink="">
      <xdr:nvSpPr>
        <xdr:cNvPr id="212" name="Check Box 211" hidden="1">
          <a:extLst>
            <a:ext uri="{63B3BB69-23CF-44E3-9099-C40C66FF867C}">
              <a14:compatExt xmlns:a14="http://schemas.microsoft.com/office/drawing/2010/main" spid="_x0000_s16595"/>
            </a:ext>
            <a:ext uri="{FF2B5EF4-FFF2-40B4-BE49-F238E27FC236}">
              <a16:creationId xmlns:a16="http://schemas.microsoft.com/office/drawing/2014/main" id="{3DA99462-D835-49C3-8BD8-B9214DF4F8FB}"/>
            </a:ext>
          </a:extLst>
        </xdr:cNvPr>
        <xdr:cNvSpPr/>
      </xdr:nvSpPr>
      <xdr:spPr bwMode="auto">
        <a:xfrm>
          <a:off x="3981450" y="162210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36396"/>
    <xdr:sp macro="" textlink="">
      <xdr:nvSpPr>
        <xdr:cNvPr id="213" name="Check Box 225" hidden="1">
          <a:extLst>
            <a:ext uri="{63B3BB69-23CF-44E3-9099-C40C66FF867C}">
              <a14:compatExt xmlns:a14="http://schemas.microsoft.com/office/drawing/2010/main" spid="_x0000_s16609"/>
            </a:ext>
            <a:ext uri="{FF2B5EF4-FFF2-40B4-BE49-F238E27FC236}">
              <a16:creationId xmlns:a16="http://schemas.microsoft.com/office/drawing/2014/main" id="{ECF40B1C-F2C8-4D40-A277-6650684D83AE}"/>
            </a:ext>
          </a:extLst>
        </xdr:cNvPr>
        <xdr:cNvSpPr/>
      </xdr:nvSpPr>
      <xdr:spPr bwMode="auto">
        <a:xfrm>
          <a:off x="3981450" y="164306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29913"/>
    <xdr:sp macro="" textlink="">
      <xdr:nvSpPr>
        <xdr:cNvPr id="214" name="Check Box 186" hidden="1">
          <a:extLst>
            <a:ext uri="{63B3BB69-23CF-44E3-9099-C40C66FF867C}">
              <a14:compatExt xmlns:a14="http://schemas.microsoft.com/office/drawing/2010/main" spid="_x0000_s16570"/>
            </a:ext>
            <a:ext uri="{FF2B5EF4-FFF2-40B4-BE49-F238E27FC236}">
              <a16:creationId xmlns:a16="http://schemas.microsoft.com/office/drawing/2014/main" id="{1BAB213B-5EFD-4710-94C0-274E86573E7B}"/>
            </a:ext>
          </a:extLst>
        </xdr:cNvPr>
        <xdr:cNvSpPr/>
      </xdr:nvSpPr>
      <xdr:spPr bwMode="auto">
        <a:xfrm>
          <a:off x="1676400" y="166401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911"/>
    <xdr:sp macro="" textlink="">
      <xdr:nvSpPr>
        <xdr:cNvPr id="215" name="Check Box 187" hidden="1">
          <a:extLst>
            <a:ext uri="{63B3BB69-23CF-44E3-9099-C40C66FF867C}">
              <a14:compatExt xmlns:a14="http://schemas.microsoft.com/office/drawing/2010/main" spid="_x0000_s16571"/>
            </a:ext>
            <a:ext uri="{FF2B5EF4-FFF2-40B4-BE49-F238E27FC236}">
              <a16:creationId xmlns:a16="http://schemas.microsoft.com/office/drawing/2014/main" id="{1134C23A-DE01-4D9D-B821-BB46E5F5ED03}"/>
            </a:ext>
          </a:extLst>
        </xdr:cNvPr>
        <xdr:cNvSpPr/>
      </xdr:nvSpPr>
      <xdr:spPr bwMode="auto">
        <a:xfrm>
          <a:off x="1676400" y="166401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311428"/>
    <xdr:sp macro="" textlink="">
      <xdr:nvSpPr>
        <xdr:cNvPr id="216" name="Check Box 229" hidden="1">
          <a:extLst>
            <a:ext uri="{63B3BB69-23CF-44E3-9099-C40C66FF867C}">
              <a14:compatExt xmlns:a14="http://schemas.microsoft.com/office/drawing/2010/main" spid="_x0000_s16613"/>
            </a:ext>
            <a:ext uri="{FF2B5EF4-FFF2-40B4-BE49-F238E27FC236}">
              <a16:creationId xmlns:a16="http://schemas.microsoft.com/office/drawing/2014/main" id="{F2D9A4E4-B19A-45B6-A10B-56ACC4F5CA5B}"/>
            </a:ext>
          </a:extLst>
        </xdr:cNvPr>
        <xdr:cNvSpPr/>
      </xdr:nvSpPr>
      <xdr:spPr bwMode="auto">
        <a:xfrm>
          <a:off x="1676400" y="166401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8650" cy="311428"/>
    <xdr:sp macro="" textlink="">
      <xdr:nvSpPr>
        <xdr:cNvPr id="217" name="Check Box 230" hidden="1">
          <a:extLst>
            <a:ext uri="{63B3BB69-23CF-44E3-9099-C40C66FF867C}">
              <a14:compatExt xmlns:a14="http://schemas.microsoft.com/office/drawing/2010/main" spid="_x0000_s16614"/>
            </a:ext>
            <a:ext uri="{FF2B5EF4-FFF2-40B4-BE49-F238E27FC236}">
              <a16:creationId xmlns:a16="http://schemas.microsoft.com/office/drawing/2014/main" id="{8F43767E-8DBB-48A9-BBB0-BE78AA146B8F}"/>
            </a:ext>
          </a:extLst>
        </xdr:cNvPr>
        <xdr:cNvSpPr/>
      </xdr:nvSpPr>
      <xdr:spPr bwMode="auto">
        <a:xfrm>
          <a:off x="4191000" y="166401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8650" cy="312226"/>
    <xdr:sp macro="" textlink="">
      <xdr:nvSpPr>
        <xdr:cNvPr id="218" name="Check Box 231" hidden="1">
          <a:extLst>
            <a:ext uri="{63B3BB69-23CF-44E3-9099-C40C66FF867C}">
              <a14:compatExt xmlns:a14="http://schemas.microsoft.com/office/drawing/2010/main" spid="_x0000_s16615"/>
            </a:ext>
            <a:ext uri="{FF2B5EF4-FFF2-40B4-BE49-F238E27FC236}">
              <a16:creationId xmlns:a16="http://schemas.microsoft.com/office/drawing/2014/main" id="{05604945-8232-46A6-96F4-C0A00E78AE42}"/>
            </a:ext>
          </a:extLst>
        </xdr:cNvPr>
        <xdr:cNvSpPr/>
      </xdr:nvSpPr>
      <xdr:spPr bwMode="auto">
        <a:xfrm>
          <a:off x="4191000" y="166401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312226"/>
    <xdr:sp macro="" textlink="">
      <xdr:nvSpPr>
        <xdr:cNvPr id="219" name="Check Box 232" hidden="1">
          <a:extLst>
            <a:ext uri="{63B3BB69-23CF-44E3-9099-C40C66FF867C}">
              <a14:compatExt xmlns:a14="http://schemas.microsoft.com/office/drawing/2010/main" spid="_x0000_s16616"/>
            </a:ext>
            <a:ext uri="{FF2B5EF4-FFF2-40B4-BE49-F238E27FC236}">
              <a16:creationId xmlns:a16="http://schemas.microsoft.com/office/drawing/2014/main" id="{F62937F9-B3FB-40EC-BDD9-66DC4BF199CA}"/>
            </a:ext>
          </a:extLst>
        </xdr:cNvPr>
        <xdr:cNvSpPr/>
      </xdr:nvSpPr>
      <xdr:spPr bwMode="auto">
        <a:xfrm>
          <a:off x="1676400" y="166401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28602"/>
    <xdr:sp macro="" textlink="">
      <xdr:nvSpPr>
        <xdr:cNvPr id="220" name="Check Box 211" hidden="1">
          <a:extLst>
            <a:ext uri="{63B3BB69-23CF-44E3-9099-C40C66FF867C}">
              <a14:compatExt xmlns:a14="http://schemas.microsoft.com/office/drawing/2010/main" spid="_x0000_s16595"/>
            </a:ext>
            <a:ext uri="{FF2B5EF4-FFF2-40B4-BE49-F238E27FC236}">
              <a16:creationId xmlns:a16="http://schemas.microsoft.com/office/drawing/2014/main" id="{96E4C5A5-CEE7-4FF5-BBD1-D26C575A5091}"/>
            </a:ext>
          </a:extLst>
        </xdr:cNvPr>
        <xdr:cNvSpPr/>
      </xdr:nvSpPr>
      <xdr:spPr bwMode="auto">
        <a:xfrm>
          <a:off x="1676400" y="166401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321"/>
    <xdr:sp macro="" textlink="">
      <xdr:nvSpPr>
        <xdr:cNvPr id="221" name="Check Box 224" hidden="1">
          <a:extLst>
            <a:ext uri="{63B3BB69-23CF-44E3-9099-C40C66FF867C}">
              <a14:compatExt xmlns:a14="http://schemas.microsoft.com/office/drawing/2010/main" spid="_x0000_s16608"/>
            </a:ext>
            <a:ext uri="{FF2B5EF4-FFF2-40B4-BE49-F238E27FC236}">
              <a16:creationId xmlns:a16="http://schemas.microsoft.com/office/drawing/2014/main" id="{E2DF918B-20D2-4A18-AB77-01F40BEBEB5E}"/>
            </a:ext>
          </a:extLst>
        </xdr:cNvPr>
        <xdr:cNvSpPr/>
      </xdr:nvSpPr>
      <xdr:spPr bwMode="auto">
        <a:xfrm>
          <a:off x="1676400" y="166401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6396"/>
    <xdr:sp macro="" textlink="">
      <xdr:nvSpPr>
        <xdr:cNvPr id="222" name="Check Box 225" hidden="1">
          <a:extLst>
            <a:ext uri="{63B3BB69-23CF-44E3-9099-C40C66FF867C}">
              <a14:compatExt xmlns:a14="http://schemas.microsoft.com/office/drawing/2010/main" spid="_x0000_s16609"/>
            </a:ext>
            <a:ext uri="{FF2B5EF4-FFF2-40B4-BE49-F238E27FC236}">
              <a16:creationId xmlns:a16="http://schemas.microsoft.com/office/drawing/2014/main" id="{7B5B231C-D559-4D5F-97FC-5DC92A2CF2AE}"/>
            </a:ext>
          </a:extLst>
        </xdr:cNvPr>
        <xdr:cNvSpPr/>
      </xdr:nvSpPr>
      <xdr:spPr bwMode="auto">
        <a:xfrm>
          <a:off x="1676400" y="166401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29913"/>
    <xdr:sp macro="" textlink="">
      <xdr:nvSpPr>
        <xdr:cNvPr id="223" name="Check Box 186" hidden="1">
          <a:extLst>
            <a:ext uri="{63B3BB69-23CF-44E3-9099-C40C66FF867C}">
              <a14:compatExt xmlns:a14="http://schemas.microsoft.com/office/drawing/2010/main" spid="_x0000_s16570"/>
            </a:ext>
            <a:ext uri="{FF2B5EF4-FFF2-40B4-BE49-F238E27FC236}">
              <a16:creationId xmlns:a16="http://schemas.microsoft.com/office/drawing/2014/main" id="{7CEE0EB2-95E8-4365-B001-DC1F1CAE8744}"/>
            </a:ext>
          </a:extLst>
        </xdr:cNvPr>
        <xdr:cNvSpPr/>
      </xdr:nvSpPr>
      <xdr:spPr bwMode="auto">
        <a:xfrm>
          <a:off x="3981450" y="166401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31911"/>
    <xdr:sp macro="" textlink="">
      <xdr:nvSpPr>
        <xdr:cNvPr id="224" name="Check Box 187" hidden="1">
          <a:extLst>
            <a:ext uri="{63B3BB69-23CF-44E3-9099-C40C66FF867C}">
              <a14:compatExt xmlns:a14="http://schemas.microsoft.com/office/drawing/2010/main" spid="_x0000_s16571"/>
            </a:ext>
            <a:ext uri="{FF2B5EF4-FFF2-40B4-BE49-F238E27FC236}">
              <a16:creationId xmlns:a16="http://schemas.microsoft.com/office/drawing/2014/main" id="{D47B0D34-0B1C-41BA-AFAD-9F0EE4FC4B19}"/>
            </a:ext>
          </a:extLst>
        </xdr:cNvPr>
        <xdr:cNvSpPr/>
      </xdr:nvSpPr>
      <xdr:spPr bwMode="auto">
        <a:xfrm>
          <a:off x="3981450" y="166401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311428"/>
    <xdr:sp macro="" textlink="">
      <xdr:nvSpPr>
        <xdr:cNvPr id="225" name="Check Box 229" hidden="1">
          <a:extLst>
            <a:ext uri="{63B3BB69-23CF-44E3-9099-C40C66FF867C}">
              <a14:compatExt xmlns:a14="http://schemas.microsoft.com/office/drawing/2010/main" spid="_x0000_s16613"/>
            </a:ext>
            <a:ext uri="{FF2B5EF4-FFF2-40B4-BE49-F238E27FC236}">
              <a16:creationId xmlns:a16="http://schemas.microsoft.com/office/drawing/2014/main" id="{69573E7B-BEAA-4A5C-9EAC-7D0C1870AD34}"/>
            </a:ext>
          </a:extLst>
        </xdr:cNvPr>
        <xdr:cNvSpPr/>
      </xdr:nvSpPr>
      <xdr:spPr bwMode="auto">
        <a:xfrm>
          <a:off x="3981450" y="166401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312226"/>
    <xdr:sp macro="" textlink="">
      <xdr:nvSpPr>
        <xdr:cNvPr id="226" name="Check Box 232" hidden="1">
          <a:extLst>
            <a:ext uri="{63B3BB69-23CF-44E3-9099-C40C66FF867C}">
              <a14:compatExt xmlns:a14="http://schemas.microsoft.com/office/drawing/2010/main" spid="_x0000_s16616"/>
            </a:ext>
            <a:ext uri="{FF2B5EF4-FFF2-40B4-BE49-F238E27FC236}">
              <a16:creationId xmlns:a16="http://schemas.microsoft.com/office/drawing/2014/main" id="{7E1AD71F-9F6E-4EC4-82AF-026600DAB0CC}"/>
            </a:ext>
          </a:extLst>
        </xdr:cNvPr>
        <xdr:cNvSpPr/>
      </xdr:nvSpPr>
      <xdr:spPr bwMode="auto">
        <a:xfrm>
          <a:off x="3981450" y="166401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28602"/>
    <xdr:sp macro="" textlink="">
      <xdr:nvSpPr>
        <xdr:cNvPr id="227" name="Check Box 211" hidden="1">
          <a:extLst>
            <a:ext uri="{63B3BB69-23CF-44E3-9099-C40C66FF867C}">
              <a14:compatExt xmlns:a14="http://schemas.microsoft.com/office/drawing/2010/main" spid="_x0000_s16595"/>
            </a:ext>
            <a:ext uri="{FF2B5EF4-FFF2-40B4-BE49-F238E27FC236}">
              <a16:creationId xmlns:a16="http://schemas.microsoft.com/office/drawing/2014/main" id="{F8230B58-ABF6-4B61-B785-9939336F3CD1}"/>
            </a:ext>
          </a:extLst>
        </xdr:cNvPr>
        <xdr:cNvSpPr/>
      </xdr:nvSpPr>
      <xdr:spPr bwMode="auto">
        <a:xfrm>
          <a:off x="3981450" y="166401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36396"/>
    <xdr:sp macro="" textlink="">
      <xdr:nvSpPr>
        <xdr:cNvPr id="228" name="Check Box 225" hidden="1">
          <a:extLst>
            <a:ext uri="{63B3BB69-23CF-44E3-9099-C40C66FF867C}">
              <a14:compatExt xmlns:a14="http://schemas.microsoft.com/office/drawing/2010/main" spid="_x0000_s16609"/>
            </a:ext>
            <a:ext uri="{FF2B5EF4-FFF2-40B4-BE49-F238E27FC236}">
              <a16:creationId xmlns:a16="http://schemas.microsoft.com/office/drawing/2014/main" id="{DA650759-8F4C-4741-8874-DB21D6198B8B}"/>
            </a:ext>
          </a:extLst>
        </xdr:cNvPr>
        <xdr:cNvSpPr/>
      </xdr:nvSpPr>
      <xdr:spPr bwMode="auto">
        <a:xfrm>
          <a:off x="3981450" y="166401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638736" cy="313205"/>
    <xdr:sp macro="" textlink="">
      <xdr:nvSpPr>
        <xdr:cNvPr id="229" name="Check Box 226" hidden="1">
          <a:extLst>
            <a:ext uri="{63B3BB69-23CF-44E3-9099-C40C66FF867C}">
              <a14:compatExt xmlns:a14="http://schemas.microsoft.com/office/drawing/2010/main" spid="_x0000_s16610"/>
            </a:ext>
            <a:ext uri="{FF2B5EF4-FFF2-40B4-BE49-F238E27FC236}">
              <a16:creationId xmlns:a16="http://schemas.microsoft.com/office/drawing/2014/main" id="{9EC3A475-10C3-4C66-8D7B-DC0BE59F781B}"/>
            </a:ext>
          </a:extLst>
        </xdr:cNvPr>
        <xdr:cNvSpPr/>
      </xdr:nvSpPr>
      <xdr:spPr bwMode="auto">
        <a:xfrm>
          <a:off x="4191000" y="92106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55</xdr:row>
      <xdr:rowOff>0</xdr:rowOff>
    </xdr:from>
    <xdr:ext cx="642097" cy="313205"/>
    <xdr:sp macro="" textlink="">
      <xdr:nvSpPr>
        <xdr:cNvPr id="230" name="Check Box 227" hidden="1">
          <a:extLst>
            <a:ext uri="{63B3BB69-23CF-44E3-9099-C40C66FF867C}">
              <a14:compatExt xmlns:a14="http://schemas.microsoft.com/office/drawing/2010/main" spid="_x0000_s16611"/>
            </a:ext>
            <a:ext uri="{FF2B5EF4-FFF2-40B4-BE49-F238E27FC236}">
              <a16:creationId xmlns:a16="http://schemas.microsoft.com/office/drawing/2014/main" id="{465FB897-AE7B-499C-B7EC-A0AFF9D780AD}"/>
            </a:ext>
          </a:extLst>
        </xdr:cNvPr>
        <xdr:cNvSpPr/>
      </xdr:nvSpPr>
      <xdr:spPr bwMode="auto">
        <a:xfrm>
          <a:off x="5029200" y="92106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55</xdr:row>
      <xdr:rowOff>0</xdr:rowOff>
    </xdr:from>
    <xdr:ext cx="642097" cy="313205"/>
    <xdr:sp macro="" textlink="">
      <xdr:nvSpPr>
        <xdr:cNvPr id="231" name="Check Box 228" hidden="1">
          <a:extLst>
            <a:ext uri="{63B3BB69-23CF-44E3-9099-C40C66FF867C}">
              <a14:compatExt xmlns:a14="http://schemas.microsoft.com/office/drawing/2010/main" spid="_x0000_s16612"/>
            </a:ext>
            <a:ext uri="{FF2B5EF4-FFF2-40B4-BE49-F238E27FC236}">
              <a16:creationId xmlns:a16="http://schemas.microsoft.com/office/drawing/2014/main" id="{E734A1E3-3F1D-4C26-A413-675BA3C7AE7A}"/>
            </a:ext>
          </a:extLst>
        </xdr:cNvPr>
        <xdr:cNvSpPr/>
      </xdr:nvSpPr>
      <xdr:spPr bwMode="auto">
        <a:xfrm>
          <a:off x="5867400" y="92106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638736" cy="224118"/>
    <xdr:sp macro="" textlink="">
      <xdr:nvSpPr>
        <xdr:cNvPr id="232" name="Check Box 165" hidden="1">
          <a:extLst>
            <a:ext uri="{63B3BB69-23CF-44E3-9099-C40C66FF867C}">
              <a14:compatExt xmlns:a14="http://schemas.microsoft.com/office/drawing/2010/main" spid="_x0000_s16549"/>
            </a:ext>
            <a:ext uri="{FF2B5EF4-FFF2-40B4-BE49-F238E27FC236}">
              <a16:creationId xmlns:a16="http://schemas.microsoft.com/office/drawing/2014/main" id="{C25CF2BA-9007-4429-96CA-3268744D159B}"/>
            </a:ext>
          </a:extLst>
        </xdr:cNvPr>
        <xdr:cNvSpPr/>
      </xdr:nvSpPr>
      <xdr:spPr bwMode="auto">
        <a:xfrm>
          <a:off x="4191000" y="92106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8735" cy="231913"/>
    <xdr:sp macro="" textlink="">
      <xdr:nvSpPr>
        <xdr:cNvPr id="233" name="Check Box 167" hidden="1">
          <a:extLst>
            <a:ext uri="{63B3BB69-23CF-44E3-9099-C40C66FF867C}">
              <a14:compatExt xmlns:a14="http://schemas.microsoft.com/office/drawing/2010/main" spid="_x0000_s16551"/>
            </a:ext>
            <a:ext uri="{FF2B5EF4-FFF2-40B4-BE49-F238E27FC236}">
              <a16:creationId xmlns:a16="http://schemas.microsoft.com/office/drawing/2014/main" id="{FC9F16F5-365C-4DC7-B3B2-1CABDD31C863}"/>
            </a:ext>
          </a:extLst>
        </xdr:cNvPr>
        <xdr:cNvSpPr/>
      </xdr:nvSpPr>
      <xdr:spPr bwMode="auto">
        <a:xfrm>
          <a:off x="1676400" y="90201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234" name="Check Box 165" hidden="1">
          <a:extLst>
            <a:ext uri="{63B3BB69-23CF-44E3-9099-C40C66FF867C}">
              <a14:compatExt xmlns:a14="http://schemas.microsoft.com/office/drawing/2010/main" spid="_x0000_s16549"/>
            </a:ext>
            <a:ext uri="{FF2B5EF4-FFF2-40B4-BE49-F238E27FC236}">
              <a16:creationId xmlns:a16="http://schemas.microsoft.com/office/drawing/2014/main" id="{7E25FC31-8B1D-4E75-AC1B-FA496019435A}"/>
            </a:ext>
          </a:extLst>
        </xdr:cNvPr>
        <xdr:cNvSpPr/>
      </xdr:nvSpPr>
      <xdr:spPr bwMode="auto">
        <a:xfrm>
          <a:off x="4191000" y="90201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xdr:row>
      <xdr:rowOff>0</xdr:rowOff>
    </xdr:from>
    <xdr:ext cx="628650" cy="247650"/>
    <xdr:sp macro="" textlink="">
      <xdr:nvSpPr>
        <xdr:cNvPr id="235" name="Check Box 154" hidden="1">
          <a:extLst>
            <a:ext uri="{63B3BB69-23CF-44E3-9099-C40C66FF867C}">
              <a14:compatExt xmlns:a14="http://schemas.microsoft.com/office/drawing/2010/main" spid="_x0000_s16538"/>
            </a:ext>
            <a:ext uri="{FF2B5EF4-FFF2-40B4-BE49-F238E27FC236}">
              <a16:creationId xmlns:a16="http://schemas.microsoft.com/office/drawing/2014/main" id="{269A768F-57BB-476E-9B1B-7DD9ABA117EF}"/>
            </a:ext>
          </a:extLst>
        </xdr:cNvPr>
        <xdr:cNvSpPr/>
      </xdr:nvSpPr>
      <xdr:spPr bwMode="auto">
        <a:xfrm>
          <a:off x="2933700" y="13335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9</xdr:row>
      <xdr:rowOff>0</xdr:rowOff>
    </xdr:from>
    <xdr:ext cx="628650" cy="249115"/>
    <xdr:sp macro="" textlink="">
      <xdr:nvSpPr>
        <xdr:cNvPr id="236" name="Check Box 155" hidden="1">
          <a:extLst>
            <a:ext uri="{63B3BB69-23CF-44E3-9099-C40C66FF867C}">
              <a14:compatExt xmlns:a14="http://schemas.microsoft.com/office/drawing/2010/main" spid="_x0000_s16539"/>
            </a:ext>
            <a:ext uri="{FF2B5EF4-FFF2-40B4-BE49-F238E27FC236}">
              <a16:creationId xmlns:a16="http://schemas.microsoft.com/office/drawing/2014/main" id="{D6F19046-4AA2-428C-A442-9AA7EFD2E9F4}"/>
            </a:ext>
          </a:extLst>
        </xdr:cNvPr>
        <xdr:cNvSpPr/>
      </xdr:nvSpPr>
      <xdr:spPr bwMode="auto">
        <a:xfrm>
          <a:off x="2933700" y="13335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9</xdr:row>
      <xdr:rowOff>0</xdr:rowOff>
    </xdr:from>
    <xdr:ext cx="628650" cy="247650"/>
    <xdr:sp macro="" textlink="">
      <xdr:nvSpPr>
        <xdr:cNvPr id="237" name="Check Box 156" hidden="1">
          <a:extLst>
            <a:ext uri="{63B3BB69-23CF-44E3-9099-C40C66FF867C}">
              <a14:compatExt xmlns:a14="http://schemas.microsoft.com/office/drawing/2010/main" spid="_x0000_s16540"/>
            </a:ext>
            <a:ext uri="{FF2B5EF4-FFF2-40B4-BE49-F238E27FC236}">
              <a16:creationId xmlns:a16="http://schemas.microsoft.com/office/drawing/2014/main" id="{E3A4A25E-CDF8-4C74-A162-7CDF6FF74669}"/>
            </a:ext>
          </a:extLst>
        </xdr:cNvPr>
        <xdr:cNvSpPr/>
      </xdr:nvSpPr>
      <xdr:spPr bwMode="auto">
        <a:xfrm>
          <a:off x="4819650" y="13335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xdr:row>
      <xdr:rowOff>0</xdr:rowOff>
    </xdr:from>
    <xdr:ext cx="628650" cy="249115"/>
    <xdr:sp macro="" textlink="">
      <xdr:nvSpPr>
        <xdr:cNvPr id="238" name="Check Box 157" hidden="1">
          <a:extLst>
            <a:ext uri="{63B3BB69-23CF-44E3-9099-C40C66FF867C}">
              <a14:compatExt xmlns:a14="http://schemas.microsoft.com/office/drawing/2010/main" spid="_x0000_s16541"/>
            </a:ext>
            <a:ext uri="{FF2B5EF4-FFF2-40B4-BE49-F238E27FC236}">
              <a16:creationId xmlns:a16="http://schemas.microsoft.com/office/drawing/2014/main" id="{17C984D3-6F41-4D00-AE8C-68B5ABF82C58}"/>
            </a:ext>
          </a:extLst>
        </xdr:cNvPr>
        <xdr:cNvSpPr/>
      </xdr:nvSpPr>
      <xdr:spPr bwMode="auto">
        <a:xfrm>
          <a:off x="4819650" y="13335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xdr:row>
      <xdr:rowOff>0</xdr:rowOff>
    </xdr:from>
    <xdr:ext cx="628650" cy="247650"/>
    <xdr:sp macro="" textlink="">
      <xdr:nvSpPr>
        <xdr:cNvPr id="239" name="Check Box 154" hidden="1">
          <a:extLst>
            <a:ext uri="{63B3BB69-23CF-44E3-9099-C40C66FF867C}">
              <a14:compatExt xmlns:a14="http://schemas.microsoft.com/office/drawing/2010/main" spid="_x0000_s16538"/>
            </a:ext>
            <a:ext uri="{FF2B5EF4-FFF2-40B4-BE49-F238E27FC236}">
              <a16:creationId xmlns:a16="http://schemas.microsoft.com/office/drawing/2014/main" id="{1194E292-EF7B-44FE-851C-C3BA99DE2761}"/>
            </a:ext>
          </a:extLst>
        </xdr:cNvPr>
        <xdr:cNvSpPr/>
      </xdr:nvSpPr>
      <xdr:spPr bwMode="auto">
        <a:xfrm>
          <a:off x="2933700" y="11430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9</xdr:row>
      <xdr:rowOff>0</xdr:rowOff>
    </xdr:from>
    <xdr:ext cx="628650" cy="249115"/>
    <xdr:sp macro="" textlink="">
      <xdr:nvSpPr>
        <xdr:cNvPr id="240" name="Check Box 155" hidden="1">
          <a:extLst>
            <a:ext uri="{63B3BB69-23CF-44E3-9099-C40C66FF867C}">
              <a14:compatExt xmlns:a14="http://schemas.microsoft.com/office/drawing/2010/main" spid="_x0000_s16539"/>
            </a:ext>
            <a:ext uri="{FF2B5EF4-FFF2-40B4-BE49-F238E27FC236}">
              <a16:creationId xmlns:a16="http://schemas.microsoft.com/office/drawing/2014/main" id="{CE90CA67-4B75-41BA-9D22-83998AE40224}"/>
            </a:ext>
          </a:extLst>
        </xdr:cNvPr>
        <xdr:cNvSpPr/>
      </xdr:nvSpPr>
      <xdr:spPr bwMode="auto">
        <a:xfrm>
          <a:off x="2933700" y="11430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9</xdr:row>
      <xdr:rowOff>0</xdr:rowOff>
    </xdr:from>
    <xdr:ext cx="628650" cy="247650"/>
    <xdr:sp macro="" textlink="">
      <xdr:nvSpPr>
        <xdr:cNvPr id="241" name="Check Box 156" hidden="1">
          <a:extLst>
            <a:ext uri="{63B3BB69-23CF-44E3-9099-C40C66FF867C}">
              <a14:compatExt xmlns:a14="http://schemas.microsoft.com/office/drawing/2010/main" spid="_x0000_s16540"/>
            </a:ext>
            <a:ext uri="{FF2B5EF4-FFF2-40B4-BE49-F238E27FC236}">
              <a16:creationId xmlns:a16="http://schemas.microsoft.com/office/drawing/2014/main" id="{D5E610CD-FA58-4193-8F4E-F8D976A6BE85}"/>
            </a:ext>
          </a:extLst>
        </xdr:cNvPr>
        <xdr:cNvSpPr/>
      </xdr:nvSpPr>
      <xdr:spPr bwMode="auto">
        <a:xfrm>
          <a:off x="4819650" y="11430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xdr:row>
      <xdr:rowOff>0</xdr:rowOff>
    </xdr:from>
    <xdr:ext cx="628650" cy="249115"/>
    <xdr:sp macro="" textlink="">
      <xdr:nvSpPr>
        <xdr:cNvPr id="242" name="Check Box 157" hidden="1">
          <a:extLst>
            <a:ext uri="{63B3BB69-23CF-44E3-9099-C40C66FF867C}">
              <a14:compatExt xmlns:a14="http://schemas.microsoft.com/office/drawing/2010/main" spid="_x0000_s16541"/>
            </a:ext>
            <a:ext uri="{FF2B5EF4-FFF2-40B4-BE49-F238E27FC236}">
              <a16:creationId xmlns:a16="http://schemas.microsoft.com/office/drawing/2014/main" id="{1006A901-E5D7-4EF3-9067-CEA087FD7B01}"/>
            </a:ext>
          </a:extLst>
        </xdr:cNvPr>
        <xdr:cNvSpPr/>
      </xdr:nvSpPr>
      <xdr:spPr bwMode="auto">
        <a:xfrm>
          <a:off x="4819650" y="11430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8</xdr:col>
      <xdr:colOff>0</xdr:colOff>
      <xdr:row>45</xdr:row>
      <xdr:rowOff>0</xdr:rowOff>
    </xdr:from>
    <xdr:to>
      <xdr:col>9</xdr:col>
      <xdr:colOff>1294</xdr:colOff>
      <xdr:row>46</xdr:row>
      <xdr:rowOff>93494</xdr:rowOff>
    </xdr:to>
    <xdr:sp macro="" textlink="">
      <xdr:nvSpPr>
        <xdr:cNvPr id="243" name="Check Box 12" hidden="1">
          <a:extLst>
            <a:ext uri="{63B3BB69-23CF-44E3-9099-C40C66FF867C}">
              <a14:compatExt xmlns:a14="http://schemas.microsoft.com/office/drawing/2010/main" spid="_x0000_s1036"/>
            </a:ext>
            <a:ext uri="{FF2B5EF4-FFF2-40B4-BE49-F238E27FC236}">
              <a16:creationId xmlns:a16="http://schemas.microsoft.com/office/drawing/2014/main" id="{8BB65D70-73DC-47C4-91CB-577AF6432D89}"/>
            </a:ext>
          </a:extLst>
        </xdr:cNvPr>
        <xdr:cNvSpPr/>
      </xdr:nvSpPr>
      <xdr:spPr bwMode="auto">
        <a:xfrm>
          <a:off x="1676400" y="6848475"/>
          <a:ext cx="210844" cy="2787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9</xdr:col>
      <xdr:colOff>1294</xdr:colOff>
      <xdr:row>46</xdr:row>
      <xdr:rowOff>93493</xdr:rowOff>
    </xdr:to>
    <xdr:sp macro="" textlink="">
      <xdr:nvSpPr>
        <xdr:cNvPr id="244" name="Check Box 13" hidden="1">
          <a:extLst>
            <a:ext uri="{63B3BB69-23CF-44E3-9099-C40C66FF867C}">
              <a14:compatExt xmlns:a14="http://schemas.microsoft.com/office/drawing/2010/main" spid="_x0000_s1037"/>
            </a:ext>
            <a:ext uri="{FF2B5EF4-FFF2-40B4-BE49-F238E27FC236}">
              <a16:creationId xmlns:a16="http://schemas.microsoft.com/office/drawing/2014/main" id="{9C9C9C55-59D7-4136-B789-DCD72F912733}"/>
            </a:ext>
          </a:extLst>
        </xdr:cNvPr>
        <xdr:cNvSpPr/>
      </xdr:nvSpPr>
      <xdr:spPr bwMode="auto">
        <a:xfrm>
          <a:off x="1676400" y="7038975"/>
          <a:ext cx="210844" cy="2787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20</xdr:col>
      <xdr:colOff>0</xdr:colOff>
      <xdr:row>55</xdr:row>
      <xdr:rowOff>0</xdr:rowOff>
    </xdr:from>
    <xdr:ext cx="628650" cy="228600"/>
    <xdr:sp macro="" textlink="">
      <xdr:nvSpPr>
        <xdr:cNvPr id="245" name="Check Box 165" hidden="1">
          <a:extLst>
            <a:ext uri="{63B3BB69-23CF-44E3-9099-C40C66FF867C}">
              <a14:compatExt xmlns:a14="http://schemas.microsoft.com/office/drawing/2010/main" spid="_x0000_s16549"/>
            </a:ext>
            <a:ext uri="{FF2B5EF4-FFF2-40B4-BE49-F238E27FC236}">
              <a16:creationId xmlns:a16="http://schemas.microsoft.com/office/drawing/2014/main" id="{C1A26F61-725C-4A27-B3F5-DE04ACB9F8A8}"/>
            </a:ext>
          </a:extLst>
        </xdr:cNvPr>
        <xdr:cNvSpPr/>
      </xdr:nvSpPr>
      <xdr:spPr bwMode="auto">
        <a:xfrm>
          <a:off x="4191000" y="9420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55</xdr:row>
      <xdr:rowOff>0</xdr:rowOff>
    </xdr:from>
    <xdr:ext cx="628650" cy="228600"/>
    <xdr:sp macro="" textlink="">
      <xdr:nvSpPr>
        <xdr:cNvPr id="246" name="Check Box 161" hidden="1">
          <a:extLst>
            <a:ext uri="{63B3BB69-23CF-44E3-9099-C40C66FF867C}">
              <a14:compatExt xmlns:a14="http://schemas.microsoft.com/office/drawing/2010/main" spid="_x0000_s16545"/>
            </a:ext>
            <a:ext uri="{FF2B5EF4-FFF2-40B4-BE49-F238E27FC236}">
              <a16:creationId xmlns:a16="http://schemas.microsoft.com/office/drawing/2014/main" id="{01C37CF0-75B6-4F60-9179-C08ACF404FCF}"/>
            </a:ext>
          </a:extLst>
        </xdr:cNvPr>
        <xdr:cNvSpPr/>
      </xdr:nvSpPr>
      <xdr:spPr bwMode="auto">
        <a:xfrm>
          <a:off x="3562350" y="94202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208359" cy="268165"/>
    <xdr:sp macro="" textlink="">
      <xdr:nvSpPr>
        <xdr:cNvPr id="247" name="Check Box 12" hidden="1">
          <a:extLst>
            <a:ext uri="{63B3BB69-23CF-44E3-9099-C40C66FF867C}">
              <a14:compatExt xmlns:a14="http://schemas.microsoft.com/office/drawing/2010/main" spid="_x0000_s1036"/>
            </a:ext>
            <a:ext uri="{FF2B5EF4-FFF2-40B4-BE49-F238E27FC236}">
              <a16:creationId xmlns:a16="http://schemas.microsoft.com/office/drawing/2014/main" id="{58B3C307-F25E-4B37-AF42-C1040F610653}"/>
            </a:ext>
          </a:extLst>
        </xdr:cNvPr>
        <xdr:cNvSpPr/>
      </xdr:nvSpPr>
      <xdr:spPr bwMode="auto">
        <a:xfrm>
          <a:off x="1676400" y="72294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208359" cy="268165"/>
    <xdr:sp macro="" textlink="">
      <xdr:nvSpPr>
        <xdr:cNvPr id="248" name="Check Box 12" hidden="1">
          <a:extLst>
            <a:ext uri="{63B3BB69-23CF-44E3-9099-C40C66FF867C}">
              <a14:compatExt xmlns:a14="http://schemas.microsoft.com/office/drawing/2010/main" spid="_x0000_s1036"/>
            </a:ext>
            <a:ext uri="{FF2B5EF4-FFF2-40B4-BE49-F238E27FC236}">
              <a16:creationId xmlns:a16="http://schemas.microsoft.com/office/drawing/2014/main" id="{82F18102-F005-4379-81FD-0C1D8C917265}"/>
            </a:ext>
          </a:extLst>
        </xdr:cNvPr>
        <xdr:cNvSpPr/>
      </xdr:nvSpPr>
      <xdr:spPr bwMode="auto">
        <a:xfrm>
          <a:off x="2305050" y="70389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208359" cy="268166"/>
    <xdr:sp macro="" textlink="">
      <xdr:nvSpPr>
        <xdr:cNvPr id="249" name="Check Box 13" hidden="1">
          <a:extLst>
            <a:ext uri="{63B3BB69-23CF-44E3-9099-C40C66FF867C}">
              <a14:compatExt xmlns:a14="http://schemas.microsoft.com/office/drawing/2010/main" spid="_x0000_s1037"/>
            </a:ext>
            <a:ext uri="{FF2B5EF4-FFF2-40B4-BE49-F238E27FC236}">
              <a16:creationId xmlns:a16="http://schemas.microsoft.com/office/drawing/2014/main" id="{D40BFF75-1C0D-43D1-BC06-EBCB930804DA}"/>
            </a:ext>
          </a:extLst>
        </xdr:cNvPr>
        <xdr:cNvSpPr/>
      </xdr:nvSpPr>
      <xdr:spPr bwMode="auto">
        <a:xfrm>
          <a:off x="2305050" y="72294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50</xdr:row>
      <xdr:rowOff>0</xdr:rowOff>
    </xdr:from>
    <xdr:ext cx="628650" cy="228600"/>
    <xdr:sp macro="" textlink="">
      <xdr:nvSpPr>
        <xdr:cNvPr id="250" name="Check Box 161" hidden="1">
          <a:extLst>
            <a:ext uri="{63B3BB69-23CF-44E3-9099-C40C66FF867C}">
              <a14:compatExt xmlns:a14="http://schemas.microsoft.com/office/drawing/2010/main" spid="_x0000_s16545"/>
            </a:ext>
            <a:ext uri="{FF2B5EF4-FFF2-40B4-BE49-F238E27FC236}">
              <a16:creationId xmlns:a16="http://schemas.microsoft.com/office/drawing/2014/main" id="{4FBFECEB-67BD-4141-A088-B490AF8982DA}"/>
            </a:ext>
          </a:extLst>
        </xdr:cNvPr>
        <xdr:cNvSpPr/>
      </xdr:nvSpPr>
      <xdr:spPr bwMode="auto">
        <a:xfrm>
          <a:off x="50292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50</xdr:row>
      <xdr:rowOff>0</xdr:rowOff>
    </xdr:from>
    <xdr:ext cx="628650" cy="228600"/>
    <xdr:sp macro="" textlink="">
      <xdr:nvSpPr>
        <xdr:cNvPr id="251" name="Check Box 164" hidden="1">
          <a:extLst>
            <a:ext uri="{63B3BB69-23CF-44E3-9099-C40C66FF867C}">
              <a14:compatExt xmlns:a14="http://schemas.microsoft.com/office/drawing/2010/main" spid="_x0000_s16548"/>
            </a:ext>
            <a:ext uri="{FF2B5EF4-FFF2-40B4-BE49-F238E27FC236}">
              <a16:creationId xmlns:a16="http://schemas.microsoft.com/office/drawing/2014/main" id="{1AA25CB1-69C4-484D-B931-6C3582AA750B}"/>
            </a:ext>
          </a:extLst>
        </xdr:cNvPr>
        <xdr:cNvSpPr/>
      </xdr:nvSpPr>
      <xdr:spPr bwMode="auto">
        <a:xfrm>
          <a:off x="58674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628650" cy="228600"/>
    <xdr:sp macro="" textlink="">
      <xdr:nvSpPr>
        <xdr:cNvPr id="252" name="Check Box 165" hidden="1">
          <a:extLst>
            <a:ext uri="{63B3BB69-23CF-44E3-9099-C40C66FF867C}">
              <a14:compatExt xmlns:a14="http://schemas.microsoft.com/office/drawing/2010/main" spid="_x0000_s16549"/>
            </a:ext>
            <a:ext uri="{FF2B5EF4-FFF2-40B4-BE49-F238E27FC236}">
              <a16:creationId xmlns:a16="http://schemas.microsoft.com/office/drawing/2014/main" id="{5572B1B2-40A2-48AA-A099-90BF41A9E04E}"/>
            </a:ext>
          </a:extLst>
        </xdr:cNvPr>
        <xdr:cNvSpPr/>
      </xdr:nvSpPr>
      <xdr:spPr bwMode="auto">
        <a:xfrm>
          <a:off x="41910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50</xdr:row>
      <xdr:rowOff>0</xdr:rowOff>
    </xdr:from>
    <xdr:ext cx="628650" cy="228600"/>
    <xdr:sp macro="" textlink="">
      <xdr:nvSpPr>
        <xdr:cNvPr id="253" name="Check Box 166" hidden="1">
          <a:extLst>
            <a:ext uri="{63B3BB69-23CF-44E3-9099-C40C66FF867C}">
              <a14:compatExt xmlns:a14="http://schemas.microsoft.com/office/drawing/2010/main" spid="_x0000_s16550"/>
            </a:ext>
            <a:ext uri="{FF2B5EF4-FFF2-40B4-BE49-F238E27FC236}">
              <a16:creationId xmlns:a16="http://schemas.microsoft.com/office/drawing/2014/main" id="{D3DFFD48-293E-4EBF-9D99-74419CA50124}"/>
            </a:ext>
          </a:extLst>
        </xdr:cNvPr>
        <xdr:cNvSpPr/>
      </xdr:nvSpPr>
      <xdr:spPr bwMode="auto">
        <a:xfrm>
          <a:off x="16764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50</xdr:row>
      <xdr:rowOff>0</xdr:rowOff>
    </xdr:from>
    <xdr:ext cx="628650" cy="228600"/>
    <xdr:sp macro="" textlink="">
      <xdr:nvSpPr>
        <xdr:cNvPr id="254" name="Check Box 167" hidden="1">
          <a:extLst>
            <a:ext uri="{63B3BB69-23CF-44E3-9099-C40C66FF867C}">
              <a14:compatExt xmlns:a14="http://schemas.microsoft.com/office/drawing/2010/main" spid="_x0000_s16551"/>
            </a:ext>
            <a:ext uri="{FF2B5EF4-FFF2-40B4-BE49-F238E27FC236}">
              <a16:creationId xmlns:a16="http://schemas.microsoft.com/office/drawing/2014/main" id="{1B00CF96-601E-4CCA-B061-BB498DA33CEB}"/>
            </a:ext>
          </a:extLst>
        </xdr:cNvPr>
        <xdr:cNvSpPr/>
      </xdr:nvSpPr>
      <xdr:spPr bwMode="auto">
        <a:xfrm>
          <a:off x="16764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628650" cy="314325"/>
    <xdr:sp macro="" textlink="">
      <xdr:nvSpPr>
        <xdr:cNvPr id="255" name="Check Box 226" hidden="1">
          <a:extLst>
            <a:ext uri="{63B3BB69-23CF-44E3-9099-C40C66FF867C}">
              <a14:compatExt xmlns:a14="http://schemas.microsoft.com/office/drawing/2010/main" spid="_x0000_s16610"/>
            </a:ext>
            <a:ext uri="{FF2B5EF4-FFF2-40B4-BE49-F238E27FC236}">
              <a16:creationId xmlns:a16="http://schemas.microsoft.com/office/drawing/2014/main" id="{8509DD76-3FBB-43F7-9ADA-5659509C6C48}"/>
            </a:ext>
          </a:extLst>
        </xdr:cNvPr>
        <xdr:cNvSpPr/>
      </xdr:nvSpPr>
      <xdr:spPr bwMode="auto">
        <a:xfrm>
          <a:off x="4191000" y="86391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50</xdr:row>
      <xdr:rowOff>0</xdr:rowOff>
    </xdr:from>
    <xdr:ext cx="628650" cy="314325"/>
    <xdr:sp macro="" textlink="">
      <xdr:nvSpPr>
        <xdr:cNvPr id="256" name="Check Box 227" hidden="1">
          <a:extLst>
            <a:ext uri="{63B3BB69-23CF-44E3-9099-C40C66FF867C}">
              <a14:compatExt xmlns:a14="http://schemas.microsoft.com/office/drawing/2010/main" spid="_x0000_s16611"/>
            </a:ext>
            <a:ext uri="{FF2B5EF4-FFF2-40B4-BE49-F238E27FC236}">
              <a16:creationId xmlns:a16="http://schemas.microsoft.com/office/drawing/2014/main" id="{6EA0B133-6B23-4B5F-9252-A50A09DF2C97}"/>
            </a:ext>
          </a:extLst>
        </xdr:cNvPr>
        <xdr:cNvSpPr/>
      </xdr:nvSpPr>
      <xdr:spPr bwMode="auto">
        <a:xfrm>
          <a:off x="5029200" y="86391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50</xdr:row>
      <xdr:rowOff>0</xdr:rowOff>
    </xdr:from>
    <xdr:ext cx="628650" cy="314325"/>
    <xdr:sp macro="" textlink="">
      <xdr:nvSpPr>
        <xdr:cNvPr id="257" name="Check Box 228" hidden="1">
          <a:extLst>
            <a:ext uri="{63B3BB69-23CF-44E3-9099-C40C66FF867C}">
              <a14:compatExt xmlns:a14="http://schemas.microsoft.com/office/drawing/2010/main" spid="_x0000_s16612"/>
            </a:ext>
            <a:ext uri="{FF2B5EF4-FFF2-40B4-BE49-F238E27FC236}">
              <a16:creationId xmlns:a16="http://schemas.microsoft.com/office/drawing/2014/main" id="{922727B7-108E-4FCD-A28D-75CCB1E6973A}"/>
            </a:ext>
          </a:extLst>
        </xdr:cNvPr>
        <xdr:cNvSpPr/>
      </xdr:nvSpPr>
      <xdr:spPr bwMode="auto">
        <a:xfrm>
          <a:off x="5867400" y="86391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50</xdr:row>
      <xdr:rowOff>0</xdr:rowOff>
    </xdr:from>
    <xdr:ext cx="628650" cy="228600"/>
    <xdr:sp macro="" textlink="">
      <xdr:nvSpPr>
        <xdr:cNvPr id="258" name="Check Box 161" hidden="1">
          <a:extLst>
            <a:ext uri="{63B3BB69-23CF-44E3-9099-C40C66FF867C}">
              <a14:compatExt xmlns:a14="http://schemas.microsoft.com/office/drawing/2010/main" spid="_x0000_s16545"/>
            </a:ext>
            <a:ext uri="{FF2B5EF4-FFF2-40B4-BE49-F238E27FC236}">
              <a16:creationId xmlns:a16="http://schemas.microsoft.com/office/drawing/2014/main" id="{A1F3C8A3-8650-44D3-982B-700F623814C4}"/>
            </a:ext>
          </a:extLst>
        </xdr:cNvPr>
        <xdr:cNvSpPr/>
      </xdr:nvSpPr>
      <xdr:spPr bwMode="auto">
        <a:xfrm>
          <a:off x="50292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50</xdr:row>
      <xdr:rowOff>0</xdr:rowOff>
    </xdr:from>
    <xdr:ext cx="628650" cy="228600"/>
    <xdr:sp macro="" textlink="">
      <xdr:nvSpPr>
        <xdr:cNvPr id="259" name="Check Box 164" hidden="1">
          <a:extLst>
            <a:ext uri="{63B3BB69-23CF-44E3-9099-C40C66FF867C}">
              <a14:compatExt xmlns:a14="http://schemas.microsoft.com/office/drawing/2010/main" spid="_x0000_s16548"/>
            </a:ext>
            <a:ext uri="{FF2B5EF4-FFF2-40B4-BE49-F238E27FC236}">
              <a16:creationId xmlns:a16="http://schemas.microsoft.com/office/drawing/2014/main" id="{56450C1A-1887-455D-9D04-F2636DDD5776}"/>
            </a:ext>
          </a:extLst>
        </xdr:cNvPr>
        <xdr:cNvSpPr/>
      </xdr:nvSpPr>
      <xdr:spPr bwMode="auto">
        <a:xfrm>
          <a:off x="58674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628650" cy="228600"/>
    <xdr:sp macro="" textlink="">
      <xdr:nvSpPr>
        <xdr:cNvPr id="260" name="Check Box 165" hidden="1">
          <a:extLst>
            <a:ext uri="{63B3BB69-23CF-44E3-9099-C40C66FF867C}">
              <a14:compatExt xmlns:a14="http://schemas.microsoft.com/office/drawing/2010/main" spid="_x0000_s16549"/>
            </a:ext>
            <a:ext uri="{FF2B5EF4-FFF2-40B4-BE49-F238E27FC236}">
              <a16:creationId xmlns:a16="http://schemas.microsoft.com/office/drawing/2014/main" id="{56897F41-26C0-4401-8B99-15DC3155C727}"/>
            </a:ext>
          </a:extLst>
        </xdr:cNvPr>
        <xdr:cNvSpPr/>
      </xdr:nvSpPr>
      <xdr:spPr bwMode="auto">
        <a:xfrm>
          <a:off x="41910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50</xdr:row>
      <xdr:rowOff>0</xdr:rowOff>
    </xdr:from>
    <xdr:ext cx="628650" cy="228600"/>
    <xdr:sp macro="" textlink="">
      <xdr:nvSpPr>
        <xdr:cNvPr id="261" name="Check Box 166" hidden="1">
          <a:extLst>
            <a:ext uri="{63B3BB69-23CF-44E3-9099-C40C66FF867C}">
              <a14:compatExt xmlns:a14="http://schemas.microsoft.com/office/drawing/2010/main" spid="_x0000_s16550"/>
            </a:ext>
            <a:ext uri="{FF2B5EF4-FFF2-40B4-BE49-F238E27FC236}">
              <a16:creationId xmlns:a16="http://schemas.microsoft.com/office/drawing/2014/main" id="{717FDCE8-36C0-4F87-AD6B-A44B77A6886C}"/>
            </a:ext>
          </a:extLst>
        </xdr:cNvPr>
        <xdr:cNvSpPr/>
      </xdr:nvSpPr>
      <xdr:spPr bwMode="auto">
        <a:xfrm>
          <a:off x="16764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50</xdr:row>
      <xdr:rowOff>0</xdr:rowOff>
    </xdr:from>
    <xdr:ext cx="628650" cy="228600"/>
    <xdr:sp macro="" textlink="">
      <xdr:nvSpPr>
        <xdr:cNvPr id="262" name="Check Box 167" hidden="1">
          <a:extLst>
            <a:ext uri="{63B3BB69-23CF-44E3-9099-C40C66FF867C}">
              <a14:compatExt xmlns:a14="http://schemas.microsoft.com/office/drawing/2010/main" spid="_x0000_s16551"/>
            </a:ext>
            <a:ext uri="{FF2B5EF4-FFF2-40B4-BE49-F238E27FC236}">
              <a16:creationId xmlns:a16="http://schemas.microsoft.com/office/drawing/2014/main" id="{0493CBF9-A1BC-4064-9429-726C375B75A8}"/>
            </a:ext>
          </a:extLst>
        </xdr:cNvPr>
        <xdr:cNvSpPr/>
      </xdr:nvSpPr>
      <xdr:spPr bwMode="auto">
        <a:xfrm>
          <a:off x="16764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628650" cy="228600"/>
    <xdr:sp macro="" textlink="">
      <xdr:nvSpPr>
        <xdr:cNvPr id="263" name="Check Box 165" hidden="1">
          <a:extLst>
            <a:ext uri="{63B3BB69-23CF-44E3-9099-C40C66FF867C}">
              <a14:compatExt xmlns:a14="http://schemas.microsoft.com/office/drawing/2010/main" spid="_x0000_s16549"/>
            </a:ext>
            <a:ext uri="{FF2B5EF4-FFF2-40B4-BE49-F238E27FC236}">
              <a16:creationId xmlns:a16="http://schemas.microsoft.com/office/drawing/2014/main" id="{107A6864-1C6B-4746-A37C-839370875DFE}"/>
            </a:ext>
          </a:extLst>
        </xdr:cNvPr>
        <xdr:cNvSpPr/>
      </xdr:nvSpPr>
      <xdr:spPr bwMode="auto">
        <a:xfrm>
          <a:off x="4191000" y="8639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208359" cy="267528"/>
    <xdr:sp macro="" textlink="">
      <xdr:nvSpPr>
        <xdr:cNvPr id="264" name="Check Box 13" hidden="1">
          <a:extLst>
            <a:ext uri="{63B3BB69-23CF-44E3-9099-C40C66FF867C}">
              <a14:compatExt xmlns:a14="http://schemas.microsoft.com/office/drawing/2010/main" spid="_x0000_s1037"/>
            </a:ext>
            <a:ext uri="{FF2B5EF4-FFF2-40B4-BE49-F238E27FC236}">
              <a16:creationId xmlns:a16="http://schemas.microsoft.com/office/drawing/2014/main" id="{A982A14E-D1CC-402F-95E4-831AB1D59BD8}"/>
            </a:ext>
          </a:extLst>
        </xdr:cNvPr>
        <xdr:cNvSpPr/>
      </xdr:nvSpPr>
      <xdr:spPr bwMode="auto">
        <a:xfrm>
          <a:off x="1676400" y="7229475"/>
          <a:ext cx="208359" cy="2675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208359" cy="268165"/>
    <xdr:sp macro="" textlink="">
      <xdr:nvSpPr>
        <xdr:cNvPr id="265" name="Check Box 12" hidden="1">
          <a:extLst>
            <a:ext uri="{63B3BB69-23CF-44E3-9099-C40C66FF867C}">
              <a14:compatExt xmlns:a14="http://schemas.microsoft.com/office/drawing/2010/main" spid="_x0000_s1036"/>
            </a:ext>
            <a:ext uri="{FF2B5EF4-FFF2-40B4-BE49-F238E27FC236}">
              <a16:creationId xmlns:a16="http://schemas.microsoft.com/office/drawing/2014/main" id="{729451A9-74D4-4654-AC13-6A9801F1738F}"/>
            </a:ext>
          </a:extLst>
        </xdr:cNvPr>
        <xdr:cNvSpPr/>
      </xdr:nvSpPr>
      <xdr:spPr bwMode="auto">
        <a:xfrm>
          <a:off x="1676400" y="76104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208359" cy="268165"/>
    <xdr:sp macro="" textlink="">
      <xdr:nvSpPr>
        <xdr:cNvPr id="266" name="Check Box 12" hidden="1">
          <a:extLst>
            <a:ext uri="{63B3BB69-23CF-44E3-9099-C40C66FF867C}">
              <a14:compatExt xmlns:a14="http://schemas.microsoft.com/office/drawing/2010/main" spid="_x0000_s1036"/>
            </a:ext>
            <a:ext uri="{FF2B5EF4-FFF2-40B4-BE49-F238E27FC236}">
              <a16:creationId xmlns:a16="http://schemas.microsoft.com/office/drawing/2014/main" id="{2E860992-11A8-4063-BB46-4124554EFCF0}"/>
            </a:ext>
          </a:extLst>
        </xdr:cNvPr>
        <xdr:cNvSpPr/>
      </xdr:nvSpPr>
      <xdr:spPr bwMode="auto">
        <a:xfrm>
          <a:off x="2305050" y="72294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45</xdr:row>
      <xdr:rowOff>0</xdr:rowOff>
    </xdr:from>
    <xdr:ext cx="208359" cy="268166"/>
    <xdr:sp macro="" textlink="">
      <xdr:nvSpPr>
        <xdr:cNvPr id="267" name="Check Box 13" hidden="1">
          <a:extLst>
            <a:ext uri="{63B3BB69-23CF-44E3-9099-C40C66FF867C}">
              <a14:compatExt xmlns:a14="http://schemas.microsoft.com/office/drawing/2010/main" spid="_x0000_s1037"/>
            </a:ext>
            <a:ext uri="{FF2B5EF4-FFF2-40B4-BE49-F238E27FC236}">
              <a16:creationId xmlns:a16="http://schemas.microsoft.com/office/drawing/2014/main" id="{1C258551-DA80-4AA1-A535-DAE7DABD56D9}"/>
            </a:ext>
          </a:extLst>
        </xdr:cNvPr>
        <xdr:cNvSpPr/>
      </xdr:nvSpPr>
      <xdr:spPr bwMode="auto">
        <a:xfrm>
          <a:off x="2305050" y="76104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208359" cy="268165"/>
    <xdr:sp macro="" textlink="">
      <xdr:nvSpPr>
        <xdr:cNvPr id="268" name="Check Box 12" hidden="1">
          <a:extLst>
            <a:ext uri="{63B3BB69-23CF-44E3-9099-C40C66FF867C}">
              <a14:compatExt xmlns:a14="http://schemas.microsoft.com/office/drawing/2010/main" spid="_x0000_s1036"/>
            </a:ext>
            <a:ext uri="{FF2B5EF4-FFF2-40B4-BE49-F238E27FC236}">
              <a16:creationId xmlns:a16="http://schemas.microsoft.com/office/drawing/2014/main" id="{1B107F6B-9B16-4420-84E1-8FCBBA70C631}"/>
            </a:ext>
          </a:extLst>
        </xdr:cNvPr>
        <xdr:cNvSpPr/>
      </xdr:nvSpPr>
      <xdr:spPr bwMode="auto">
        <a:xfrm>
          <a:off x="1676400" y="823912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0</xdr:rowOff>
    </xdr:from>
    <xdr:ext cx="208359" cy="268166"/>
    <xdr:sp macro="" textlink="">
      <xdr:nvSpPr>
        <xdr:cNvPr id="269" name="Check Box 13" hidden="1">
          <a:extLst>
            <a:ext uri="{63B3BB69-23CF-44E3-9099-C40C66FF867C}">
              <a14:compatExt xmlns:a14="http://schemas.microsoft.com/office/drawing/2010/main" spid="_x0000_s1037"/>
            </a:ext>
            <a:ext uri="{FF2B5EF4-FFF2-40B4-BE49-F238E27FC236}">
              <a16:creationId xmlns:a16="http://schemas.microsoft.com/office/drawing/2014/main" id="{7833619E-0426-48E1-ADC4-327D4D0B1440}"/>
            </a:ext>
          </a:extLst>
        </xdr:cNvPr>
        <xdr:cNvSpPr/>
      </xdr:nvSpPr>
      <xdr:spPr bwMode="auto">
        <a:xfrm>
          <a:off x="2305050" y="823912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46</xdr:row>
      <xdr:rowOff>0</xdr:rowOff>
    </xdr:from>
    <xdr:ext cx="208359" cy="268165"/>
    <xdr:sp macro="" textlink="">
      <xdr:nvSpPr>
        <xdr:cNvPr id="270" name="Check Box 12" hidden="1">
          <a:extLst>
            <a:ext uri="{63B3BB69-23CF-44E3-9099-C40C66FF867C}">
              <a14:compatExt xmlns:a14="http://schemas.microsoft.com/office/drawing/2010/main" spid="_x0000_s1036"/>
            </a:ext>
            <a:ext uri="{FF2B5EF4-FFF2-40B4-BE49-F238E27FC236}">
              <a16:creationId xmlns:a16="http://schemas.microsoft.com/office/drawing/2014/main" id="{E3265286-EFD6-41F2-8A29-EB6917CB4DC6}"/>
            </a:ext>
          </a:extLst>
        </xdr:cNvPr>
        <xdr:cNvSpPr/>
      </xdr:nvSpPr>
      <xdr:spPr bwMode="auto">
        <a:xfrm>
          <a:off x="1676400" y="782002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46</xdr:row>
      <xdr:rowOff>0</xdr:rowOff>
    </xdr:from>
    <xdr:ext cx="208359" cy="268166"/>
    <xdr:sp macro="" textlink="">
      <xdr:nvSpPr>
        <xdr:cNvPr id="271" name="Check Box 13" hidden="1">
          <a:extLst>
            <a:ext uri="{63B3BB69-23CF-44E3-9099-C40C66FF867C}">
              <a14:compatExt xmlns:a14="http://schemas.microsoft.com/office/drawing/2010/main" spid="_x0000_s1037"/>
            </a:ext>
            <a:ext uri="{FF2B5EF4-FFF2-40B4-BE49-F238E27FC236}">
              <a16:creationId xmlns:a16="http://schemas.microsoft.com/office/drawing/2014/main" id="{62E164D8-289C-4F17-B357-BEBD9F1B4C1C}"/>
            </a:ext>
          </a:extLst>
        </xdr:cNvPr>
        <xdr:cNvSpPr/>
      </xdr:nvSpPr>
      <xdr:spPr bwMode="auto">
        <a:xfrm>
          <a:off x="2305050" y="782002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47</xdr:row>
      <xdr:rowOff>0</xdr:rowOff>
    </xdr:from>
    <xdr:ext cx="208359" cy="268165"/>
    <xdr:sp macro="" textlink="">
      <xdr:nvSpPr>
        <xdr:cNvPr id="272" name="Check Box 12" hidden="1">
          <a:extLst>
            <a:ext uri="{63B3BB69-23CF-44E3-9099-C40C66FF867C}">
              <a14:compatExt xmlns:a14="http://schemas.microsoft.com/office/drawing/2010/main" spid="_x0000_s1036"/>
            </a:ext>
            <a:ext uri="{FF2B5EF4-FFF2-40B4-BE49-F238E27FC236}">
              <a16:creationId xmlns:a16="http://schemas.microsoft.com/office/drawing/2014/main" id="{0EEED47E-F6C3-43B7-A28D-5625708E2A69}"/>
            </a:ext>
          </a:extLst>
        </xdr:cNvPr>
        <xdr:cNvSpPr/>
      </xdr:nvSpPr>
      <xdr:spPr bwMode="auto">
        <a:xfrm>
          <a:off x="1676400" y="80295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47</xdr:row>
      <xdr:rowOff>0</xdr:rowOff>
    </xdr:from>
    <xdr:ext cx="208359" cy="268166"/>
    <xdr:sp macro="" textlink="">
      <xdr:nvSpPr>
        <xdr:cNvPr id="273" name="Check Box 13" hidden="1">
          <a:extLst>
            <a:ext uri="{63B3BB69-23CF-44E3-9099-C40C66FF867C}">
              <a14:compatExt xmlns:a14="http://schemas.microsoft.com/office/drawing/2010/main" spid="_x0000_s1037"/>
            </a:ext>
            <a:ext uri="{FF2B5EF4-FFF2-40B4-BE49-F238E27FC236}">
              <a16:creationId xmlns:a16="http://schemas.microsoft.com/office/drawing/2014/main" id="{F0DF8E20-C68F-4BB8-90E4-6417084D0EFE}"/>
            </a:ext>
          </a:extLst>
        </xdr:cNvPr>
        <xdr:cNvSpPr/>
      </xdr:nvSpPr>
      <xdr:spPr bwMode="auto">
        <a:xfrm>
          <a:off x="2305050" y="80295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19</xdr:row>
      <xdr:rowOff>0</xdr:rowOff>
    </xdr:from>
    <xdr:ext cx="642097" cy="219636"/>
    <xdr:sp macro="" textlink="">
      <xdr:nvSpPr>
        <xdr:cNvPr id="274" name="Check Box 161" hidden="1">
          <a:extLst>
            <a:ext uri="{63B3BB69-23CF-44E3-9099-C40C66FF867C}">
              <a14:compatExt xmlns:a14="http://schemas.microsoft.com/office/drawing/2010/main" spid="_x0000_s16545"/>
            </a:ext>
            <a:ext uri="{FF2B5EF4-FFF2-40B4-BE49-F238E27FC236}">
              <a16:creationId xmlns:a16="http://schemas.microsoft.com/office/drawing/2014/main" id="{797AEE55-D55F-4F66-96D9-A2BA35682245}"/>
            </a:ext>
          </a:extLst>
        </xdr:cNvPr>
        <xdr:cNvSpPr/>
      </xdr:nvSpPr>
      <xdr:spPr bwMode="auto">
        <a:xfrm>
          <a:off x="5029200" y="2857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19</xdr:row>
      <xdr:rowOff>0</xdr:rowOff>
    </xdr:from>
    <xdr:ext cx="642097" cy="219636"/>
    <xdr:sp macro="" textlink="">
      <xdr:nvSpPr>
        <xdr:cNvPr id="275" name="Check Box 164" hidden="1">
          <a:extLst>
            <a:ext uri="{63B3BB69-23CF-44E3-9099-C40C66FF867C}">
              <a14:compatExt xmlns:a14="http://schemas.microsoft.com/office/drawing/2010/main" spid="_x0000_s16548"/>
            </a:ext>
            <a:ext uri="{FF2B5EF4-FFF2-40B4-BE49-F238E27FC236}">
              <a16:creationId xmlns:a16="http://schemas.microsoft.com/office/drawing/2014/main" id="{AEAC769E-1629-4B6A-8600-9361AF224584}"/>
            </a:ext>
          </a:extLst>
        </xdr:cNvPr>
        <xdr:cNvSpPr/>
      </xdr:nvSpPr>
      <xdr:spPr bwMode="auto">
        <a:xfrm>
          <a:off x="5867400" y="2857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24</xdr:row>
      <xdr:rowOff>0</xdr:rowOff>
    </xdr:from>
    <xdr:ext cx="638736" cy="224118"/>
    <xdr:sp macro="" textlink="">
      <xdr:nvSpPr>
        <xdr:cNvPr id="276" name="Check Box 165" hidden="1">
          <a:extLst>
            <a:ext uri="{63B3BB69-23CF-44E3-9099-C40C66FF867C}">
              <a14:compatExt xmlns:a14="http://schemas.microsoft.com/office/drawing/2010/main" spid="_x0000_s16549"/>
            </a:ext>
            <a:ext uri="{FF2B5EF4-FFF2-40B4-BE49-F238E27FC236}">
              <a16:creationId xmlns:a16="http://schemas.microsoft.com/office/drawing/2014/main" id="{345D4820-99EE-4A37-9B89-356091F0F8C1}"/>
            </a:ext>
          </a:extLst>
        </xdr:cNvPr>
        <xdr:cNvSpPr/>
      </xdr:nvSpPr>
      <xdr:spPr bwMode="auto">
        <a:xfrm>
          <a:off x="4191000" y="3238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19</xdr:row>
      <xdr:rowOff>0</xdr:rowOff>
    </xdr:from>
    <xdr:ext cx="642097" cy="219636"/>
    <xdr:sp macro="" textlink="">
      <xdr:nvSpPr>
        <xdr:cNvPr id="277" name="Check Box 166" hidden="1">
          <a:extLst>
            <a:ext uri="{63B3BB69-23CF-44E3-9099-C40C66FF867C}">
              <a14:compatExt xmlns:a14="http://schemas.microsoft.com/office/drawing/2010/main" spid="_x0000_s16550"/>
            </a:ext>
            <a:ext uri="{FF2B5EF4-FFF2-40B4-BE49-F238E27FC236}">
              <a16:creationId xmlns:a16="http://schemas.microsoft.com/office/drawing/2014/main" id="{5EBB315D-719B-4154-AB33-E0053F245874}"/>
            </a:ext>
          </a:extLst>
        </xdr:cNvPr>
        <xdr:cNvSpPr/>
      </xdr:nvSpPr>
      <xdr:spPr bwMode="auto">
        <a:xfrm>
          <a:off x="1676400" y="2857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19</xdr:row>
      <xdr:rowOff>0</xdr:rowOff>
    </xdr:from>
    <xdr:ext cx="638735" cy="231913"/>
    <xdr:sp macro="" textlink="">
      <xdr:nvSpPr>
        <xdr:cNvPr id="278" name="Check Box 167" hidden="1">
          <a:extLst>
            <a:ext uri="{63B3BB69-23CF-44E3-9099-C40C66FF867C}">
              <a14:compatExt xmlns:a14="http://schemas.microsoft.com/office/drawing/2010/main" spid="_x0000_s16551"/>
            </a:ext>
            <a:ext uri="{FF2B5EF4-FFF2-40B4-BE49-F238E27FC236}">
              <a16:creationId xmlns:a16="http://schemas.microsoft.com/office/drawing/2014/main" id="{8C4E264F-6AD2-486D-A54E-555CC65C814B}"/>
            </a:ext>
          </a:extLst>
        </xdr:cNvPr>
        <xdr:cNvSpPr/>
      </xdr:nvSpPr>
      <xdr:spPr bwMode="auto">
        <a:xfrm>
          <a:off x="1676400" y="28575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638736" cy="224118"/>
    <xdr:sp macro="" textlink="">
      <xdr:nvSpPr>
        <xdr:cNvPr id="279" name="Check Box 165" hidden="1">
          <a:extLst>
            <a:ext uri="{63B3BB69-23CF-44E3-9099-C40C66FF867C}">
              <a14:compatExt xmlns:a14="http://schemas.microsoft.com/office/drawing/2010/main" spid="_x0000_s16549"/>
            </a:ext>
            <a:ext uri="{FF2B5EF4-FFF2-40B4-BE49-F238E27FC236}">
              <a16:creationId xmlns:a16="http://schemas.microsoft.com/office/drawing/2014/main" id="{9C66D56D-1336-4314-93F7-86D2F82F4349}"/>
            </a:ext>
          </a:extLst>
        </xdr:cNvPr>
        <xdr:cNvSpPr/>
      </xdr:nvSpPr>
      <xdr:spPr bwMode="auto">
        <a:xfrm>
          <a:off x="4191000" y="2857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101</xdr:row>
      <xdr:rowOff>0</xdr:rowOff>
    </xdr:from>
    <xdr:ext cx="634208" cy="235058"/>
    <xdr:sp macro="" textlink="">
      <xdr:nvSpPr>
        <xdr:cNvPr id="280" name="Check Box 171" hidden="1">
          <a:extLst>
            <a:ext uri="{63B3BB69-23CF-44E3-9099-C40C66FF867C}">
              <a14:compatExt xmlns:a14="http://schemas.microsoft.com/office/drawing/2010/main" spid="_x0000_s16555"/>
            </a:ext>
            <a:ext uri="{FF2B5EF4-FFF2-40B4-BE49-F238E27FC236}">
              <a16:creationId xmlns:a16="http://schemas.microsoft.com/office/drawing/2014/main" id="{F8B32A0E-19BB-4977-BCD6-A910B413B8FC}"/>
            </a:ext>
          </a:extLst>
        </xdr:cNvPr>
        <xdr:cNvSpPr/>
      </xdr:nvSpPr>
      <xdr:spPr bwMode="auto">
        <a:xfrm>
          <a:off x="1676400" y="1785937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101</xdr:row>
      <xdr:rowOff>0</xdr:rowOff>
    </xdr:from>
    <xdr:ext cx="634235" cy="238369"/>
    <xdr:sp macro="" textlink="">
      <xdr:nvSpPr>
        <xdr:cNvPr id="281" name="Check Box 172" hidden="1">
          <a:extLst>
            <a:ext uri="{63B3BB69-23CF-44E3-9099-C40C66FF867C}">
              <a14:compatExt xmlns:a14="http://schemas.microsoft.com/office/drawing/2010/main" spid="_x0000_s16556"/>
            </a:ext>
            <a:ext uri="{FF2B5EF4-FFF2-40B4-BE49-F238E27FC236}">
              <a16:creationId xmlns:a16="http://schemas.microsoft.com/office/drawing/2014/main" id="{BA507868-A21C-4836-B3D5-538A9EA56667}"/>
            </a:ext>
          </a:extLst>
        </xdr:cNvPr>
        <xdr:cNvSpPr/>
      </xdr:nvSpPr>
      <xdr:spPr bwMode="auto">
        <a:xfrm>
          <a:off x="2724150" y="1785937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101</xdr:row>
      <xdr:rowOff>0</xdr:rowOff>
    </xdr:from>
    <xdr:ext cx="633578" cy="235056"/>
    <xdr:sp macro="" textlink="">
      <xdr:nvSpPr>
        <xdr:cNvPr id="282" name="Check Box 173" hidden="1">
          <a:extLst>
            <a:ext uri="{63B3BB69-23CF-44E3-9099-C40C66FF867C}">
              <a14:compatExt xmlns:a14="http://schemas.microsoft.com/office/drawing/2010/main" spid="_x0000_s16557"/>
            </a:ext>
            <a:ext uri="{FF2B5EF4-FFF2-40B4-BE49-F238E27FC236}">
              <a16:creationId xmlns:a16="http://schemas.microsoft.com/office/drawing/2014/main" id="{B26BA7C7-D523-4C0E-AF4A-8B7CFC5D07FA}"/>
            </a:ext>
          </a:extLst>
        </xdr:cNvPr>
        <xdr:cNvSpPr/>
      </xdr:nvSpPr>
      <xdr:spPr bwMode="auto">
        <a:xfrm>
          <a:off x="2724150" y="1785937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101</xdr:row>
      <xdr:rowOff>0</xdr:rowOff>
    </xdr:from>
    <xdr:ext cx="630621" cy="235056"/>
    <xdr:sp macro="" textlink="">
      <xdr:nvSpPr>
        <xdr:cNvPr id="283" name="Check Box 174" hidden="1">
          <a:extLst>
            <a:ext uri="{63B3BB69-23CF-44E3-9099-C40C66FF867C}">
              <a14:compatExt xmlns:a14="http://schemas.microsoft.com/office/drawing/2010/main" spid="_x0000_s16558"/>
            </a:ext>
            <a:ext uri="{FF2B5EF4-FFF2-40B4-BE49-F238E27FC236}">
              <a16:creationId xmlns:a16="http://schemas.microsoft.com/office/drawing/2014/main" id="{4088A112-0A1F-4080-A054-53E498BB8CC1}"/>
            </a:ext>
          </a:extLst>
        </xdr:cNvPr>
        <xdr:cNvSpPr/>
      </xdr:nvSpPr>
      <xdr:spPr bwMode="auto">
        <a:xfrm>
          <a:off x="5867400" y="1785937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101</xdr:row>
      <xdr:rowOff>0</xdr:rowOff>
    </xdr:from>
    <xdr:ext cx="631278" cy="238369"/>
    <xdr:sp macro="" textlink="">
      <xdr:nvSpPr>
        <xdr:cNvPr id="284" name="Check Box 175" hidden="1">
          <a:extLst>
            <a:ext uri="{63B3BB69-23CF-44E3-9099-C40C66FF867C}">
              <a14:compatExt xmlns:a14="http://schemas.microsoft.com/office/drawing/2010/main" spid="_x0000_s16559"/>
            </a:ext>
            <a:ext uri="{FF2B5EF4-FFF2-40B4-BE49-F238E27FC236}">
              <a16:creationId xmlns:a16="http://schemas.microsoft.com/office/drawing/2014/main" id="{33B50387-075A-44C0-B11B-E63A9118DF25}"/>
            </a:ext>
          </a:extLst>
        </xdr:cNvPr>
        <xdr:cNvSpPr/>
      </xdr:nvSpPr>
      <xdr:spPr bwMode="auto">
        <a:xfrm>
          <a:off x="5867400" y="1785937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33551" cy="236368"/>
    <xdr:sp macro="" textlink="">
      <xdr:nvSpPr>
        <xdr:cNvPr id="285" name="Check Box 176" hidden="1">
          <a:extLst>
            <a:ext uri="{63B3BB69-23CF-44E3-9099-C40C66FF867C}">
              <a14:compatExt xmlns:a14="http://schemas.microsoft.com/office/drawing/2010/main" spid="_x0000_s16560"/>
            </a:ext>
            <a:ext uri="{FF2B5EF4-FFF2-40B4-BE49-F238E27FC236}">
              <a16:creationId xmlns:a16="http://schemas.microsoft.com/office/drawing/2014/main" id="{6D178AE5-7A07-4EFC-B369-1316C4382A13}"/>
            </a:ext>
          </a:extLst>
        </xdr:cNvPr>
        <xdr:cNvSpPr/>
      </xdr:nvSpPr>
      <xdr:spPr bwMode="auto">
        <a:xfrm>
          <a:off x="1676400" y="1785937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33551" cy="238368"/>
    <xdr:sp macro="" textlink="">
      <xdr:nvSpPr>
        <xdr:cNvPr id="286" name="Check Box 177" hidden="1">
          <a:extLst>
            <a:ext uri="{63B3BB69-23CF-44E3-9099-C40C66FF867C}">
              <a14:compatExt xmlns:a14="http://schemas.microsoft.com/office/drawing/2010/main" spid="_x0000_s16561"/>
            </a:ext>
            <a:ext uri="{FF2B5EF4-FFF2-40B4-BE49-F238E27FC236}">
              <a16:creationId xmlns:a16="http://schemas.microsoft.com/office/drawing/2014/main" id="{99C4F456-58F5-4E18-A403-979C2AF4C71A}"/>
            </a:ext>
          </a:extLst>
        </xdr:cNvPr>
        <xdr:cNvSpPr/>
      </xdr:nvSpPr>
      <xdr:spPr bwMode="auto">
        <a:xfrm>
          <a:off x="1676400" y="18068925"/>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33551" cy="238370"/>
    <xdr:sp macro="" textlink="">
      <xdr:nvSpPr>
        <xdr:cNvPr id="287" name="Check Box 235" hidden="1">
          <a:extLst>
            <a:ext uri="{63B3BB69-23CF-44E3-9099-C40C66FF867C}">
              <a14:compatExt xmlns:a14="http://schemas.microsoft.com/office/drawing/2010/main" spid="_x0000_s16619"/>
            </a:ext>
            <a:ext uri="{FF2B5EF4-FFF2-40B4-BE49-F238E27FC236}">
              <a16:creationId xmlns:a16="http://schemas.microsoft.com/office/drawing/2014/main" id="{D2461F86-FC96-44D0-9CED-07E96E149B75}"/>
            </a:ext>
          </a:extLst>
        </xdr:cNvPr>
        <xdr:cNvSpPr/>
      </xdr:nvSpPr>
      <xdr:spPr bwMode="auto">
        <a:xfrm>
          <a:off x="1676400" y="1785937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33578" cy="238370"/>
    <xdr:sp macro="" textlink="">
      <xdr:nvSpPr>
        <xdr:cNvPr id="288" name="Check Box 236" hidden="1">
          <a:extLst>
            <a:ext uri="{63B3BB69-23CF-44E3-9099-C40C66FF867C}">
              <a14:compatExt xmlns:a14="http://schemas.microsoft.com/office/drawing/2010/main" spid="_x0000_s16620"/>
            </a:ext>
            <a:ext uri="{FF2B5EF4-FFF2-40B4-BE49-F238E27FC236}">
              <a16:creationId xmlns:a16="http://schemas.microsoft.com/office/drawing/2014/main" id="{A6C35BF1-479D-4742-B28F-0E70D72545E1}"/>
            </a:ext>
          </a:extLst>
        </xdr:cNvPr>
        <xdr:cNvSpPr/>
      </xdr:nvSpPr>
      <xdr:spPr bwMode="auto">
        <a:xfrm>
          <a:off x="4191000" y="1785937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8650" cy="228600"/>
    <xdr:sp macro="" textlink="">
      <xdr:nvSpPr>
        <xdr:cNvPr id="289" name="Check Box 188" hidden="1">
          <a:extLst>
            <a:ext uri="{63B3BB69-23CF-44E3-9099-C40C66FF867C}">
              <a14:compatExt xmlns:a14="http://schemas.microsoft.com/office/drawing/2010/main" spid="_x0000_s16572"/>
            </a:ext>
            <a:ext uri="{FF2B5EF4-FFF2-40B4-BE49-F238E27FC236}">
              <a16:creationId xmlns:a16="http://schemas.microsoft.com/office/drawing/2014/main" id="{D85BB403-7EF9-49DB-88AB-85E5BC071ABB}"/>
            </a:ext>
          </a:extLst>
        </xdr:cNvPr>
        <xdr:cNvSpPr/>
      </xdr:nvSpPr>
      <xdr:spPr bwMode="auto">
        <a:xfrm>
          <a:off x="1676400" y="17859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8650" cy="228600"/>
    <xdr:sp macro="" textlink="">
      <xdr:nvSpPr>
        <xdr:cNvPr id="290" name="Check Box 189" hidden="1">
          <a:extLst>
            <a:ext uri="{63B3BB69-23CF-44E3-9099-C40C66FF867C}">
              <a14:compatExt xmlns:a14="http://schemas.microsoft.com/office/drawing/2010/main" spid="_x0000_s16573"/>
            </a:ext>
            <a:ext uri="{FF2B5EF4-FFF2-40B4-BE49-F238E27FC236}">
              <a16:creationId xmlns:a16="http://schemas.microsoft.com/office/drawing/2014/main" id="{1DF579E3-74BA-41B9-A7D8-7AFD2446A34F}"/>
            </a:ext>
          </a:extLst>
        </xdr:cNvPr>
        <xdr:cNvSpPr/>
      </xdr:nvSpPr>
      <xdr:spPr bwMode="auto">
        <a:xfrm>
          <a:off x="1676400" y="17859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100</xdr:row>
      <xdr:rowOff>228600</xdr:rowOff>
    </xdr:from>
    <xdr:ext cx="628650" cy="228600"/>
    <xdr:sp macro="" textlink="">
      <xdr:nvSpPr>
        <xdr:cNvPr id="291" name="Check Box 161" hidden="1">
          <a:extLst>
            <a:ext uri="{63B3BB69-23CF-44E3-9099-C40C66FF867C}">
              <a14:compatExt xmlns:a14="http://schemas.microsoft.com/office/drawing/2010/main" spid="_x0000_s16545"/>
            </a:ext>
            <a:ext uri="{FF2B5EF4-FFF2-40B4-BE49-F238E27FC236}">
              <a16:creationId xmlns:a16="http://schemas.microsoft.com/office/drawing/2014/main" id="{7D9F856D-A6AF-4098-8898-5BE0D3EB615F}"/>
            </a:ext>
          </a:extLst>
        </xdr:cNvPr>
        <xdr:cNvSpPr/>
      </xdr:nvSpPr>
      <xdr:spPr bwMode="auto">
        <a:xfrm>
          <a:off x="5029200" y="17649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100</xdr:row>
      <xdr:rowOff>228600</xdr:rowOff>
    </xdr:from>
    <xdr:ext cx="628650" cy="228600"/>
    <xdr:sp macro="" textlink="">
      <xdr:nvSpPr>
        <xdr:cNvPr id="292" name="Check Box 164" hidden="1">
          <a:extLst>
            <a:ext uri="{63B3BB69-23CF-44E3-9099-C40C66FF867C}">
              <a14:compatExt xmlns:a14="http://schemas.microsoft.com/office/drawing/2010/main" spid="_x0000_s16548"/>
            </a:ext>
            <a:ext uri="{FF2B5EF4-FFF2-40B4-BE49-F238E27FC236}">
              <a16:creationId xmlns:a16="http://schemas.microsoft.com/office/drawing/2014/main" id="{429C1B2A-551D-4F13-B875-A83786DD123A}"/>
            </a:ext>
          </a:extLst>
        </xdr:cNvPr>
        <xdr:cNvSpPr/>
      </xdr:nvSpPr>
      <xdr:spPr bwMode="auto">
        <a:xfrm>
          <a:off x="5867400" y="17649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100</xdr:row>
      <xdr:rowOff>228600</xdr:rowOff>
    </xdr:from>
    <xdr:ext cx="628650" cy="228600"/>
    <xdr:sp macro="" textlink="">
      <xdr:nvSpPr>
        <xdr:cNvPr id="293" name="Check Box 166" hidden="1">
          <a:extLst>
            <a:ext uri="{63B3BB69-23CF-44E3-9099-C40C66FF867C}">
              <a14:compatExt xmlns:a14="http://schemas.microsoft.com/office/drawing/2010/main" spid="_x0000_s16550"/>
            </a:ext>
            <a:ext uri="{FF2B5EF4-FFF2-40B4-BE49-F238E27FC236}">
              <a16:creationId xmlns:a16="http://schemas.microsoft.com/office/drawing/2014/main" id="{2B8CF8D1-8C34-406D-BBFC-5A02A51C151D}"/>
            </a:ext>
          </a:extLst>
        </xdr:cNvPr>
        <xdr:cNvSpPr/>
      </xdr:nvSpPr>
      <xdr:spPr bwMode="auto">
        <a:xfrm>
          <a:off x="1676400" y="17649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294" name="Check Box 235" hidden="1">
          <a:extLst>
            <a:ext uri="{63B3BB69-23CF-44E3-9099-C40C66FF867C}">
              <a14:compatExt xmlns:a14="http://schemas.microsoft.com/office/drawing/2010/main" spid="_x0000_s16619"/>
            </a:ext>
            <a:ext uri="{FF2B5EF4-FFF2-40B4-BE49-F238E27FC236}">
              <a16:creationId xmlns:a16="http://schemas.microsoft.com/office/drawing/2014/main" id="{677D8784-8A8B-4AC4-8DCD-7E518814BDC0}"/>
            </a:ext>
          </a:extLst>
        </xdr:cNvPr>
        <xdr:cNvSpPr/>
      </xdr:nvSpPr>
      <xdr:spPr bwMode="auto">
        <a:xfrm>
          <a:off x="1676400" y="17859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295" name="Check Box 236" hidden="1">
          <a:extLst>
            <a:ext uri="{63B3BB69-23CF-44E3-9099-C40C66FF867C}">
              <a14:compatExt xmlns:a14="http://schemas.microsoft.com/office/drawing/2010/main" spid="_x0000_s16620"/>
            </a:ext>
            <a:ext uri="{FF2B5EF4-FFF2-40B4-BE49-F238E27FC236}">
              <a16:creationId xmlns:a16="http://schemas.microsoft.com/office/drawing/2014/main" id="{9B4D74FE-AB63-430F-A779-12B08AF169E6}"/>
            </a:ext>
          </a:extLst>
        </xdr:cNvPr>
        <xdr:cNvSpPr/>
      </xdr:nvSpPr>
      <xdr:spPr bwMode="auto">
        <a:xfrm>
          <a:off x="4191000" y="17859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296" name="Check Box 235" hidden="1">
          <a:extLst>
            <a:ext uri="{63B3BB69-23CF-44E3-9099-C40C66FF867C}">
              <a14:compatExt xmlns:a14="http://schemas.microsoft.com/office/drawing/2010/main" spid="_x0000_s16619"/>
            </a:ext>
            <a:ext uri="{FF2B5EF4-FFF2-40B4-BE49-F238E27FC236}">
              <a16:creationId xmlns:a16="http://schemas.microsoft.com/office/drawing/2014/main" id="{01AD3B57-B4C0-4FFF-B9BA-1C5E7680367F}"/>
            </a:ext>
          </a:extLst>
        </xdr:cNvPr>
        <xdr:cNvSpPr/>
      </xdr:nvSpPr>
      <xdr:spPr bwMode="auto">
        <a:xfrm>
          <a:off x="1676400" y="17859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297" name="Check Box 236" hidden="1">
          <a:extLst>
            <a:ext uri="{63B3BB69-23CF-44E3-9099-C40C66FF867C}">
              <a14:compatExt xmlns:a14="http://schemas.microsoft.com/office/drawing/2010/main" spid="_x0000_s16620"/>
            </a:ext>
            <a:ext uri="{FF2B5EF4-FFF2-40B4-BE49-F238E27FC236}">
              <a16:creationId xmlns:a16="http://schemas.microsoft.com/office/drawing/2014/main" id="{355E68BE-E430-41A1-A7E8-0A1DAC3EF014}"/>
            </a:ext>
          </a:extLst>
        </xdr:cNvPr>
        <xdr:cNvSpPr/>
      </xdr:nvSpPr>
      <xdr:spPr bwMode="auto">
        <a:xfrm>
          <a:off x="4191000" y="17859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298" name="Check Box 235" hidden="1">
          <a:extLst>
            <a:ext uri="{63B3BB69-23CF-44E3-9099-C40C66FF867C}">
              <a14:compatExt xmlns:a14="http://schemas.microsoft.com/office/drawing/2010/main" spid="_x0000_s16619"/>
            </a:ext>
            <a:ext uri="{FF2B5EF4-FFF2-40B4-BE49-F238E27FC236}">
              <a16:creationId xmlns:a16="http://schemas.microsoft.com/office/drawing/2014/main" id="{B1CBD614-FCA8-4EFF-897D-447CB6810150}"/>
            </a:ext>
          </a:extLst>
        </xdr:cNvPr>
        <xdr:cNvSpPr/>
      </xdr:nvSpPr>
      <xdr:spPr bwMode="auto">
        <a:xfrm>
          <a:off x="1676400" y="17859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299" name="Check Box 236" hidden="1">
          <a:extLst>
            <a:ext uri="{63B3BB69-23CF-44E3-9099-C40C66FF867C}">
              <a14:compatExt xmlns:a14="http://schemas.microsoft.com/office/drawing/2010/main" spid="_x0000_s16620"/>
            </a:ext>
            <a:ext uri="{FF2B5EF4-FFF2-40B4-BE49-F238E27FC236}">
              <a16:creationId xmlns:a16="http://schemas.microsoft.com/office/drawing/2014/main" id="{A39C6FDA-E013-4794-B5A1-24C671FE0B22}"/>
            </a:ext>
          </a:extLst>
        </xdr:cNvPr>
        <xdr:cNvSpPr/>
      </xdr:nvSpPr>
      <xdr:spPr bwMode="auto">
        <a:xfrm>
          <a:off x="4191000" y="17859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300" name="Check Box 235" hidden="1">
          <a:extLst>
            <a:ext uri="{63B3BB69-23CF-44E3-9099-C40C66FF867C}">
              <a14:compatExt xmlns:a14="http://schemas.microsoft.com/office/drawing/2010/main" spid="_x0000_s16619"/>
            </a:ext>
            <a:ext uri="{FF2B5EF4-FFF2-40B4-BE49-F238E27FC236}">
              <a16:creationId xmlns:a16="http://schemas.microsoft.com/office/drawing/2014/main" id="{43330DB7-9E05-490E-907E-B7204A408904}"/>
            </a:ext>
          </a:extLst>
        </xdr:cNvPr>
        <xdr:cNvSpPr/>
      </xdr:nvSpPr>
      <xdr:spPr bwMode="auto">
        <a:xfrm>
          <a:off x="1676400" y="18068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301" name="Check Box 236" hidden="1">
          <a:extLst>
            <a:ext uri="{63B3BB69-23CF-44E3-9099-C40C66FF867C}">
              <a14:compatExt xmlns:a14="http://schemas.microsoft.com/office/drawing/2010/main" spid="_x0000_s16620"/>
            </a:ext>
            <a:ext uri="{FF2B5EF4-FFF2-40B4-BE49-F238E27FC236}">
              <a16:creationId xmlns:a16="http://schemas.microsoft.com/office/drawing/2014/main" id="{CEFF165D-3E26-430A-BE0C-A8B866CB2D0C}"/>
            </a:ext>
          </a:extLst>
        </xdr:cNvPr>
        <xdr:cNvSpPr/>
      </xdr:nvSpPr>
      <xdr:spPr bwMode="auto">
        <a:xfrm>
          <a:off x="4191000" y="180689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302" name="Check Box 235" hidden="1">
          <a:extLst>
            <a:ext uri="{63B3BB69-23CF-44E3-9099-C40C66FF867C}">
              <a14:compatExt xmlns:a14="http://schemas.microsoft.com/office/drawing/2010/main" spid="_x0000_s16619"/>
            </a:ext>
            <a:ext uri="{FF2B5EF4-FFF2-40B4-BE49-F238E27FC236}">
              <a16:creationId xmlns:a16="http://schemas.microsoft.com/office/drawing/2014/main" id="{0DA2DE11-3F76-4E2E-A097-068BDEEDC800}"/>
            </a:ext>
          </a:extLst>
        </xdr:cNvPr>
        <xdr:cNvSpPr/>
      </xdr:nvSpPr>
      <xdr:spPr bwMode="auto">
        <a:xfrm>
          <a:off x="1676400" y="18068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303" name="Check Box 236" hidden="1">
          <a:extLst>
            <a:ext uri="{63B3BB69-23CF-44E3-9099-C40C66FF867C}">
              <a14:compatExt xmlns:a14="http://schemas.microsoft.com/office/drawing/2010/main" spid="_x0000_s16620"/>
            </a:ext>
            <a:ext uri="{FF2B5EF4-FFF2-40B4-BE49-F238E27FC236}">
              <a16:creationId xmlns:a16="http://schemas.microsoft.com/office/drawing/2014/main" id="{966D5B27-2BC8-4959-8FBA-A2CFE40DFE6E}"/>
            </a:ext>
          </a:extLst>
        </xdr:cNvPr>
        <xdr:cNvSpPr/>
      </xdr:nvSpPr>
      <xdr:spPr bwMode="auto">
        <a:xfrm>
          <a:off x="4191000" y="180689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101</xdr:row>
      <xdr:rowOff>0</xdr:rowOff>
    </xdr:from>
    <xdr:ext cx="628650" cy="228600"/>
    <xdr:sp macro="" textlink="">
      <xdr:nvSpPr>
        <xdr:cNvPr id="304" name="Check Box 170" hidden="1">
          <a:extLst>
            <a:ext uri="{63B3BB69-23CF-44E3-9099-C40C66FF867C}">
              <a14:compatExt xmlns:a14="http://schemas.microsoft.com/office/drawing/2010/main" spid="_x0000_s16554"/>
            </a:ext>
            <a:ext uri="{FF2B5EF4-FFF2-40B4-BE49-F238E27FC236}">
              <a16:creationId xmlns:a16="http://schemas.microsoft.com/office/drawing/2014/main" id="{A79F3387-E873-412F-B7CD-0318383EF65A}"/>
            </a:ext>
          </a:extLst>
        </xdr:cNvPr>
        <xdr:cNvSpPr/>
      </xdr:nvSpPr>
      <xdr:spPr bwMode="auto">
        <a:xfrm>
          <a:off x="1676400" y="17649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305" name="Check Box 235" hidden="1">
          <a:extLst>
            <a:ext uri="{63B3BB69-23CF-44E3-9099-C40C66FF867C}">
              <a14:compatExt xmlns:a14="http://schemas.microsoft.com/office/drawing/2010/main" spid="_x0000_s16619"/>
            </a:ext>
            <a:ext uri="{FF2B5EF4-FFF2-40B4-BE49-F238E27FC236}">
              <a16:creationId xmlns:a16="http://schemas.microsoft.com/office/drawing/2014/main" id="{A122E1D3-0AC0-4BD1-BFFA-B7850FE68A20}"/>
            </a:ext>
          </a:extLst>
        </xdr:cNvPr>
        <xdr:cNvSpPr/>
      </xdr:nvSpPr>
      <xdr:spPr bwMode="auto">
        <a:xfrm>
          <a:off x="1676400" y="18278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306" name="Check Box 236" hidden="1">
          <a:extLst>
            <a:ext uri="{63B3BB69-23CF-44E3-9099-C40C66FF867C}">
              <a14:compatExt xmlns:a14="http://schemas.microsoft.com/office/drawing/2010/main" spid="_x0000_s16620"/>
            </a:ext>
            <a:ext uri="{FF2B5EF4-FFF2-40B4-BE49-F238E27FC236}">
              <a16:creationId xmlns:a16="http://schemas.microsoft.com/office/drawing/2014/main" id="{ABD538D5-4E12-481E-B00E-F7275CFBD2F3}"/>
            </a:ext>
          </a:extLst>
        </xdr:cNvPr>
        <xdr:cNvSpPr/>
      </xdr:nvSpPr>
      <xdr:spPr bwMode="auto">
        <a:xfrm>
          <a:off x="4191000" y="18278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307" name="Check Box 235" hidden="1">
          <a:extLst>
            <a:ext uri="{63B3BB69-23CF-44E3-9099-C40C66FF867C}">
              <a14:compatExt xmlns:a14="http://schemas.microsoft.com/office/drawing/2010/main" spid="_x0000_s16619"/>
            </a:ext>
            <a:ext uri="{FF2B5EF4-FFF2-40B4-BE49-F238E27FC236}">
              <a16:creationId xmlns:a16="http://schemas.microsoft.com/office/drawing/2014/main" id="{14FDD71F-FCEC-422C-9E0B-32E76CBB403F}"/>
            </a:ext>
          </a:extLst>
        </xdr:cNvPr>
        <xdr:cNvSpPr/>
      </xdr:nvSpPr>
      <xdr:spPr bwMode="auto">
        <a:xfrm>
          <a:off x="1676400" y="18278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308" name="Check Box 236" hidden="1">
          <a:extLst>
            <a:ext uri="{63B3BB69-23CF-44E3-9099-C40C66FF867C}">
              <a14:compatExt xmlns:a14="http://schemas.microsoft.com/office/drawing/2010/main" spid="_x0000_s16620"/>
            </a:ext>
            <a:ext uri="{FF2B5EF4-FFF2-40B4-BE49-F238E27FC236}">
              <a16:creationId xmlns:a16="http://schemas.microsoft.com/office/drawing/2014/main" id="{6247A2E6-9F4D-40EB-8080-059954606342}"/>
            </a:ext>
          </a:extLst>
        </xdr:cNvPr>
        <xdr:cNvSpPr/>
      </xdr:nvSpPr>
      <xdr:spPr bwMode="auto">
        <a:xfrm>
          <a:off x="4191000" y="18278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309" name="Check Box 235" hidden="1">
          <a:extLst>
            <a:ext uri="{63B3BB69-23CF-44E3-9099-C40C66FF867C}">
              <a14:compatExt xmlns:a14="http://schemas.microsoft.com/office/drawing/2010/main" spid="_x0000_s16619"/>
            </a:ext>
            <a:ext uri="{FF2B5EF4-FFF2-40B4-BE49-F238E27FC236}">
              <a16:creationId xmlns:a16="http://schemas.microsoft.com/office/drawing/2014/main" id="{2F686CF4-7CFA-4E4B-9250-2FE979BB4FBB}"/>
            </a:ext>
          </a:extLst>
        </xdr:cNvPr>
        <xdr:cNvSpPr/>
      </xdr:nvSpPr>
      <xdr:spPr bwMode="auto">
        <a:xfrm>
          <a:off x="1676400" y="18278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310" name="Check Box 236" hidden="1">
          <a:extLst>
            <a:ext uri="{63B3BB69-23CF-44E3-9099-C40C66FF867C}">
              <a14:compatExt xmlns:a14="http://schemas.microsoft.com/office/drawing/2010/main" spid="_x0000_s16620"/>
            </a:ext>
            <a:ext uri="{FF2B5EF4-FFF2-40B4-BE49-F238E27FC236}">
              <a16:creationId xmlns:a16="http://schemas.microsoft.com/office/drawing/2014/main" id="{4FBA3FB1-9DF2-4628-8A50-4005A26283C9}"/>
            </a:ext>
          </a:extLst>
        </xdr:cNvPr>
        <xdr:cNvSpPr/>
      </xdr:nvSpPr>
      <xdr:spPr bwMode="auto">
        <a:xfrm>
          <a:off x="4191000" y="18278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64</xdr:row>
      <xdr:rowOff>0</xdr:rowOff>
    </xdr:from>
    <xdr:ext cx="634208" cy="235058"/>
    <xdr:sp macro="" textlink="">
      <xdr:nvSpPr>
        <xdr:cNvPr id="311" name="Check Box 171" hidden="1">
          <a:extLst>
            <a:ext uri="{63B3BB69-23CF-44E3-9099-C40C66FF867C}">
              <a14:compatExt xmlns:a14="http://schemas.microsoft.com/office/drawing/2010/main" spid="_x0000_s16555"/>
            </a:ext>
            <a:ext uri="{FF2B5EF4-FFF2-40B4-BE49-F238E27FC236}">
              <a16:creationId xmlns:a16="http://schemas.microsoft.com/office/drawing/2014/main" id="{71B080E5-6BAC-4ADB-BCAD-14388F1B60F9}"/>
            </a:ext>
          </a:extLst>
        </xdr:cNvPr>
        <xdr:cNvSpPr/>
      </xdr:nvSpPr>
      <xdr:spPr bwMode="auto">
        <a:xfrm>
          <a:off x="1676400" y="1163002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209550</xdr:colOff>
      <xdr:row>64</xdr:row>
      <xdr:rowOff>0</xdr:rowOff>
    </xdr:from>
    <xdr:ext cx="634235" cy="238369"/>
    <xdr:sp macro="" textlink="">
      <xdr:nvSpPr>
        <xdr:cNvPr id="312" name="Check Box 172" hidden="1">
          <a:extLst>
            <a:ext uri="{63B3BB69-23CF-44E3-9099-C40C66FF867C}">
              <a14:compatExt xmlns:a14="http://schemas.microsoft.com/office/drawing/2010/main" spid="_x0000_s16556"/>
            </a:ext>
            <a:ext uri="{FF2B5EF4-FFF2-40B4-BE49-F238E27FC236}">
              <a16:creationId xmlns:a16="http://schemas.microsoft.com/office/drawing/2014/main" id="{13176676-26DA-4879-98E2-8F1357CA42F1}"/>
            </a:ext>
          </a:extLst>
        </xdr:cNvPr>
        <xdr:cNvSpPr/>
      </xdr:nvSpPr>
      <xdr:spPr bwMode="auto">
        <a:xfrm>
          <a:off x="2095500" y="1163002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633578" cy="235056"/>
    <xdr:sp macro="" textlink="">
      <xdr:nvSpPr>
        <xdr:cNvPr id="313" name="Check Box 173" hidden="1">
          <a:extLst>
            <a:ext uri="{63B3BB69-23CF-44E3-9099-C40C66FF867C}">
              <a14:compatExt xmlns:a14="http://schemas.microsoft.com/office/drawing/2010/main" spid="_x0000_s16557"/>
            </a:ext>
            <a:ext uri="{FF2B5EF4-FFF2-40B4-BE49-F238E27FC236}">
              <a16:creationId xmlns:a16="http://schemas.microsoft.com/office/drawing/2014/main" id="{A617853F-08C6-4588-B8BF-C6030662CDAB}"/>
            </a:ext>
          </a:extLst>
        </xdr:cNvPr>
        <xdr:cNvSpPr/>
      </xdr:nvSpPr>
      <xdr:spPr bwMode="auto">
        <a:xfrm>
          <a:off x="2095500" y="1163002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64</xdr:row>
      <xdr:rowOff>0</xdr:rowOff>
    </xdr:from>
    <xdr:ext cx="630621" cy="235056"/>
    <xdr:sp macro="" textlink="">
      <xdr:nvSpPr>
        <xdr:cNvPr id="314" name="Check Box 174" hidden="1">
          <a:extLst>
            <a:ext uri="{63B3BB69-23CF-44E3-9099-C40C66FF867C}">
              <a14:compatExt xmlns:a14="http://schemas.microsoft.com/office/drawing/2010/main" spid="_x0000_s16558"/>
            </a:ext>
            <a:ext uri="{FF2B5EF4-FFF2-40B4-BE49-F238E27FC236}">
              <a16:creationId xmlns:a16="http://schemas.microsoft.com/office/drawing/2014/main" id="{C993D29E-E404-4D3F-A64E-7EEB63D9DA4F}"/>
            </a:ext>
          </a:extLst>
        </xdr:cNvPr>
        <xdr:cNvSpPr/>
      </xdr:nvSpPr>
      <xdr:spPr bwMode="auto">
        <a:xfrm>
          <a:off x="5867400" y="11630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64</xdr:row>
      <xdr:rowOff>0</xdr:rowOff>
    </xdr:from>
    <xdr:ext cx="631278" cy="238369"/>
    <xdr:sp macro="" textlink="">
      <xdr:nvSpPr>
        <xdr:cNvPr id="315" name="Check Box 175" hidden="1">
          <a:extLst>
            <a:ext uri="{63B3BB69-23CF-44E3-9099-C40C66FF867C}">
              <a14:compatExt xmlns:a14="http://schemas.microsoft.com/office/drawing/2010/main" spid="_x0000_s16559"/>
            </a:ext>
            <a:ext uri="{FF2B5EF4-FFF2-40B4-BE49-F238E27FC236}">
              <a16:creationId xmlns:a16="http://schemas.microsoft.com/office/drawing/2014/main" id="{9A06EF4F-A579-4551-8199-15F5DD216294}"/>
            </a:ext>
          </a:extLst>
        </xdr:cNvPr>
        <xdr:cNvSpPr/>
      </xdr:nvSpPr>
      <xdr:spPr bwMode="auto">
        <a:xfrm>
          <a:off x="5867400" y="11630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33551" cy="236368"/>
    <xdr:sp macro="" textlink="">
      <xdr:nvSpPr>
        <xdr:cNvPr id="316" name="Check Box 176" hidden="1">
          <a:extLst>
            <a:ext uri="{63B3BB69-23CF-44E3-9099-C40C66FF867C}">
              <a14:compatExt xmlns:a14="http://schemas.microsoft.com/office/drawing/2010/main" spid="_x0000_s16560"/>
            </a:ext>
            <a:ext uri="{FF2B5EF4-FFF2-40B4-BE49-F238E27FC236}">
              <a16:creationId xmlns:a16="http://schemas.microsoft.com/office/drawing/2014/main" id="{92C28D1E-3B50-45DD-872B-19550B4BFFF4}"/>
            </a:ext>
          </a:extLst>
        </xdr:cNvPr>
        <xdr:cNvSpPr/>
      </xdr:nvSpPr>
      <xdr:spPr bwMode="auto">
        <a:xfrm>
          <a:off x="1676400" y="1163002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33551" cy="238370"/>
    <xdr:sp macro="" textlink="">
      <xdr:nvSpPr>
        <xdr:cNvPr id="317" name="Check Box 235" hidden="1">
          <a:extLst>
            <a:ext uri="{63B3BB69-23CF-44E3-9099-C40C66FF867C}">
              <a14:compatExt xmlns:a14="http://schemas.microsoft.com/office/drawing/2010/main" spid="_x0000_s16619"/>
            </a:ext>
            <a:ext uri="{FF2B5EF4-FFF2-40B4-BE49-F238E27FC236}">
              <a16:creationId xmlns:a16="http://schemas.microsoft.com/office/drawing/2014/main" id="{96DBF685-94FA-4EC2-A287-3DD1F1B799C6}"/>
            </a:ext>
          </a:extLst>
        </xdr:cNvPr>
        <xdr:cNvSpPr/>
      </xdr:nvSpPr>
      <xdr:spPr bwMode="auto">
        <a:xfrm>
          <a:off x="1676400" y="1163002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33578" cy="238370"/>
    <xdr:sp macro="" textlink="">
      <xdr:nvSpPr>
        <xdr:cNvPr id="318" name="Check Box 236" hidden="1">
          <a:extLst>
            <a:ext uri="{63B3BB69-23CF-44E3-9099-C40C66FF867C}">
              <a14:compatExt xmlns:a14="http://schemas.microsoft.com/office/drawing/2010/main" spid="_x0000_s16620"/>
            </a:ext>
            <a:ext uri="{FF2B5EF4-FFF2-40B4-BE49-F238E27FC236}">
              <a16:creationId xmlns:a16="http://schemas.microsoft.com/office/drawing/2014/main" id="{3B5D447A-FCB7-4CB4-9C3E-C4A7760BDB0A}"/>
            </a:ext>
          </a:extLst>
        </xdr:cNvPr>
        <xdr:cNvSpPr/>
      </xdr:nvSpPr>
      <xdr:spPr bwMode="auto">
        <a:xfrm>
          <a:off x="3562350" y="1163002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8650" cy="228600"/>
    <xdr:sp macro="" textlink="">
      <xdr:nvSpPr>
        <xdr:cNvPr id="319" name="Check Box 188" hidden="1">
          <a:extLst>
            <a:ext uri="{63B3BB69-23CF-44E3-9099-C40C66FF867C}">
              <a14:compatExt xmlns:a14="http://schemas.microsoft.com/office/drawing/2010/main" spid="_x0000_s16572"/>
            </a:ext>
            <a:ext uri="{FF2B5EF4-FFF2-40B4-BE49-F238E27FC236}">
              <a16:creationId xmlns:a16="http://schemas.microsoft.com/office/drawing/2014/main" id="{4E0A13AC-772B-4AD3-88C9-C57CE111714E}"/>
            </a:ext>
          </a:extLst>
        </xdr:cNvPr>
        <xdr:cNvSpPr/>
      </xdr:nvSpPr>
      <xdr:spPr bwMode="auto">
        <a:xfrm>
          <a:off x="1676400" y="11630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8650" cy="228600"/>
    <xdr:sp macro="" textlink="">
      <xdr:nvSpPr>
        <xdr:cNvPr id="320" name="Check Box 189" hidden="1">
          <a:extLst>
            <a:ext uri="{63B3BB69-23CF-44E3-9099-C40C66FF867C}">
              <a14:compatExt xmlns:a14="http://schemas.microsoft.com/office/drawing/2010/main" spid="_x0000_s16573"/>
            </a:ext>
            <a:ext uri="{FF2B5EF4-FFF2-40B4-BE49-F238E27FC236}">
              <a16:creationId xmlns:a16="http://schemas.microsoft.com/office/drawing/2014/main" id="{F186AA40-40CE-424F-92C5-42C497F5EF70}"/>
            </a:ext>
          </a:extLst>
        </xdr:cNvPr>
        <xdr:cNvSpPr/>
      </xdr:nvSpPr>
      <xdr:spPr bwMode="auto">
        <a:xfrm>
          <a:off x="1676400" y="11630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1195" cy="235228"/>
    <xdr:sp macro="" textlink="">
      <xdr:nvSpPr>
        <xdr:cNvPr id="321" name="Check Box 235" hidden="1">
          <a:extLst>
            <a:ext uri="{63B3BB69-23CF-44E3-9099-C40C66FF867C}">
              <a14:compatExt xmlns:a14="http://schemas.microsoft.com/office/drawing/2010/main" spid="_x0000_s16619"/>
            </a:ext>
            <a:ext uri="{FF2B5EF4-FFF2-40B4-BE49-F238E27FC236}">
              <a16:creationId xmlns:a16="http://schemas.microsoft.com/office/drawing/2014/main" id="{9D83F382-C54F-4EB8-88AD-90B663551170}"/>
            </a:ext>
          </a:extLst>
        </xdr:cNvPr>
        <xdr:cNvSpPr/>
      </xdr:nvSpPr>
      <xdr:spPr bwMode="auto">
        <a:xfrm>
          <a:off x="1676400" y="116300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21196" cy="235228"/>
    <xdr:sp macro="" textlink="">
      <xdr:nvSpPr>
        <xdr:cNvPr id="322" name="Check Box 236" hidden="1">
          <a:extLst>
            <a:ext uri="{63B3BB69-23CF-44E3-9099-C40C66FF867C}">
              <a14:compatExt xmlns:a14="http://schemas.microsoft.com/office/drawing/2010/main" spid="_x0000_s16620"/>
            </a:ext>
            <a:ext uri="{FF2B5EF4-FFF2-40B4-BE49-F238E27FC236}">
              <a16:creationId xmlns:a16="http://schemas.microsoft.com/office/drawing/2014/main" id="{862F9CE5-A5E2-4783-A4BB-A6348456E2F7}"/>
            </a:ext>
          </a:extLst>
        </xdr:cNvPr>
        <xdr:cNvSpPr/>
      </xdr:nvSpPr>
      <xdr:spPr bwMode="auto">
        <a:xfrm>
          <a:off x="3562350" y="116300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1195" cy="235228"/>
    <xdr:sp macro="" textlink="">
      <xdr:nvSpPr>
        <xdr:cNvPr id="323" name="Check Box 235" hidden="1">
          <a:extLst>
            <a:ext uri="{63B3BB69-23CF-44E3-9099-C40C66FF867C}">
              <a14:compatExt xmlns:a14="http://schemas.microsoft.com/office/drawing/2010/main" spid="_x0000_s16619"/>
            </a:ext>
            <a:ext uri="{FF2B5EF4-FFF2-40B4-BE49-F238E27FC236}">
              <a16:creationId xmlns:a16="http://schemas.microsoft.com/office/drawing/2014/main" id="{9C28B9D3-3D81-4D75-A4DD-900C20FD1785}"/>
            </a:ext>
          </a:extLst>
        </xdr:cNvPr>
        <xdr:cNvSpPr/>
      </xdr:nvSpPr>
      <xdr:spPr bwMode="auto">
        <a:xfrm>
          <a:off x="1676400" y="116300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21196" cy="235228"/>
    <xdr:sp macro="" textlink="">
      <xdr:nvSpPr>
        <xdr:cNvPr id="324" name="Check Box 236" hidden="1">
          <a:extLst>
            <a:ext uri="{63B3BB69-23CF-44E3-9099-C40C66FF867C}">
              <a14:compatExt xmlns:a14="http://schemas.microsoft.com/office/drawing/2010/main" spid="_x0000_s16620"/>
            </a:ext>
            <a:ext uri="{FF2B5EF4-FFF2-40B4-BE49-F238E27FC236}">
              <a16:creationId xmlns:a16="http://schemas.microsoft.com/office/drawing/2014/main" id="{16A69916-5F1D-4253-83A5-2FF187EE6E83}"/>
            </a:ext>
          </a:extLst>
        </xdr:cNvPr>
        <xdr:cNvSpPr/>
      </xdr:nvSpPr>
      <xdr:spPr bwMode="auto">
        <a:xfrm>
          <a:off x="3562350" y="116300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1195" cy="235228"/>
    <xdr:sp macro="" textlink="">
      <xdr:nvSpPr>
        <xdr:cNvPr id="325" name="Check Box 235" hidden="1">
          <a:extLst>
            <a:ext uri="{63B3BB69-23CF-44E3-9099-C40C66FF867C}">
              <a14:compatExt xmlns:a14="http://schemas.microsoft.com/office/drawing/2010/main" spid="_x0000_s16619"/>
            </a:ext>
            <a:ext uri="{FF2B5EF4-FFF2-40B4-BE49-F238E27FC236}">
              <a16:creationId xmlns:a16="http://schemas.microsoft.com/office/drawing/2014/main" id="{D22FEB38-62F1-4E1D-89B4-5D6EAD8B728D}"/>
            </a:ext>
          </a:extLst>
        </xdr:cNvPr>
        <xdr:cNvSpPr/>
      </xdr:nvSpPr>
      <xdr:spPr bwMode="auto">
        <a:xfrm>
          <a:off x="1676400" y="116300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21196" cy="235228"/>
    <xdr:sp macro="" textlink="">
      <xdr:nvSpPr>
        <xdr:cNvPr id="326" name="Check Box 236" hidden="1">
          <a:extLst>
            <a:ext uri="{63B3BB69-23CF-44E3-9099-C40C66FF867C}">
              <a14:compatExt xmlns:a14="http://schemas.microsoft.com/office/drawing/2010/main" spid="_x0000_s16620"/>
            </a:ext>
            <a:ext uri="{FF2B5EF4-FFF2-40B4-BE49-F238E27FC236}">
              <a16:creationId xmlns:a16="http://schemas.microsoft.com/office/drawing/2014/main" id="{E04C64F5-C3DC-41CB-83DD-5485A4B3EC52}"/>
            </a:ext>
          </a:extLst>
        </xdr:cNvPr>
        <xdr:cNvSpPr/>
      </xdr:nvSpPr>
      <xdr:spPr bwMode="auto">
        <a:xfrm>
          <a:off x="3562350" y="116300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27" name="Check Box 171" hidden="1">
          <a:extLst>
            <a:ext uri="{63B3BB69-23CF-44E3-9099-C40C66FF867C}">
              <a14:compatExt xmlns:a14="http://schemas.microsoft.com/office/drawing/2010/main" spid="_x0000_s16555"/>
            </a:ext>
            <a:ext uri="{FF2B5EF4-FFF2-40B4-BE49-F238E27FC236}">
              <a16:creationId xmlns:a16="http://schemas.microsoft.com/office/drawing/2014/main" id="{A8C8D8AC-E904-477C-B187-4C4347D330BB}"/>
            </a:ext>
          </a:extLst>
        </xdr:cNvPr>
        <xdr:cNvSpPr/>
      </xdr:nvSpPr>
      <xdr:spPr bwMode="auto">
        <a:xfrm>
          <a:off x="1676400" y="135159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28" name="Check Box 172" hidden="1">
          <a:extLst>
            <a:ext uri="{63B3BB69-23CF-44E3-9099-C40C66FF867C}">
              <a14:compatExt xmlns:a14="http://schemas.microsoft.com/office/drawing/2010/main" spid="_x0000_s16556"/>
            </a:ext>
            <a:ext uri="{FF2B5EF4-FFF2-40B4-BE49-F238E27FC236}">
              <a16:creationId xmlns:a16="http://schemas.microsoft.com/office/drawing/2014/main" id="{1F77DFAB-E693-4998-A72B-C1F8765B0BBD}"/>
            </a:ext>
          </a:extLst>
        </xdr:cNvPr>
        <xdr:cNvSpPr/>
      </xdr:nvSpPr>
      <xdr:spPr bwMode="auto">
        <a:xfrm>
          <a:off x="2724150" y="135159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29" name="Check Box 173" hidden="1">
          <a:extLst>
            <a:ext uri="{63B3BB69-23CF-44E3-9099-C40C66FF867C}">
              <a14:compatExt xmlns:a14="http://schemas.microsoft.com/office/drawing/2010/main" spid="_x0000_s16557"/>
            </a:ext>
            <a:ext uri="{FF2B5EF4-FFF2-40B4-BE49-F238E27FC236}">
              <a16:creationId xmlns:a16="http://schemas.microsoft.com/office/drawing/2014/main" id="{12C1DCBD-B13D-4A9E-8D75-6BBFC4590341}"/>
            </a:ext>
          </a:extLst>
        </xdr:cNvPr>
        <xdr:cNvSpPr/>
      </xdr:nvSpPr>
      <xdr:spPr bwMode="auto">
        <a:xfrm>
          <a:off x="2724150" y="135159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30" name="Check Box 174" hidden="1">
          <a:extLst>
            <a:ext uri="{63B3BB69-23CF-44E3-9099-C40C66FF867C}">
              <a14:compatExt xmlns:a14="http://schemas.microsoft.com/office/drawing/2010/main" spid="_x0000_s16558"/>
            </a:ext>
            <a:ext uri="{FF2B5EF4-FFF2-40B4-BE49-F238E27FC236}">
              <a16:creationId xmlns:a16="http://schemas.microsoft.com/office/drawing/2014/main" id="{99AB32C2-66E2-4A66-ABA9-70D656FD3057}"/>
            </a:ext>
          </a:extLst>
        </xdr:cNvPr>
        <xdr:cNvSpPr/>
      </xdr:nvSpPr>
      <xdr:spPr bwMode="auto">
        <a:xfrm>
          <a:off x="5867400" y="135159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31" name="Check Box 175" hidden="1">
          <a:extLst>
            <a:ext uri="{63B3BB69-23CF-44E3-9099-C40C66FF867C}">
              <a14:compatExt xmlns:a14="http://schemas.microsoft.com/office/drawing/2010/main" spid="_x0000_s16559"/>
            </a:ext>
            <a:ext uri="{FF2B5EF4-FFF2-40B4-BE49-F238E27FC236}">
              <a16:creationId xmlns:a16="http://schemas.microsoft.com/office/drawing/2014/main" id="{779A632D-3D6C-42E5-A875-197BA4AD13D6}"/>
            </a:ext>
          </a:extLst>
        </xdr:cNvPr>
        <xdr:cNvSpPr/>
      </xdr:nvSpPr>
      <xdr:spPr bwMode="auto">
        <a:xfrm>
          <a:off x="5867400" y="135159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32" name="Check Box 176" hidden="1">
          <a:extLst>
            <a:ext uri="{63B3BB69-23CF-44E3-9099-C40C66FF867C}">
              <a14:compatExt xmlns:a14="http://schemas.microsoft.com/office/drawing/2010/main" spid="_x0000_s16560"/>
            </a:ext>
            <a:ext uri="{FF2B5EF4-FFF2-40B4-BE49-F238E27FC236}">
              <a16:creationId xmlns:a16="http://schemas.microsoft.com/office/drawing/2014/main" id="{4F4830D2-F3D8-4D8D-B718-1BF6ED478D40}"/>
            </a:ext>
          </a:extLst>
        </xdr:cNvPr>
        <xdr:cNvSpPr/>
      </xdr:nvSpPr>
      <xdr:spPr bwMode="auto">
        <a:xfrm>
          <a:off x="1676400" y="135159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33" name="Check Box 188" hidden="1">
          <a:extLst>
            <a:ext uri="{63B3BB69-23CF-44E3-9099-C40C66FF867C}">
              <a14:compatExt xmlns:a14="http://schemas.microsoft.com/office/drawing/2010/main" spid="_x0000_s16572"/>
            </a:ext>
            <a:ext uri="{FF2B5EF4-FFF2-40B4-BE49-F238E27FC236}">
              <a16:creationId xmlns:a16="http://schemas.microsoft.com/office/drawing/2014/main" id="{A34AB60A-D4F9-4242-8397-37D38F25CAC7}"/>
            </a:ext>
          </a:extLst>
        </xdr:cNvPr>
        <xdr:cNvSpPr/>
      </xdr:nvSpPr>
      <xdr:spPr bwMode="auto">
        <a:xfrm>
          <a:off x="1676400" y="135159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34" name="Check Box 189" hidden="1">
          <a:extLst>
            <a:ext uri="{63B3BB69-23CF-44E3-9099-C40C66FF867C}">
              <a14:compatExt xmlns:a14="http://schemas.microsoft.com/office/drawing/2010/main" spid="_x0000_s16573"/>
            </a:ext>
            <a:ext uri="{FF2B5EF4-FFF2-40B4-BE49-F238E27FC236}">
              <a16:creationId xmlns:a16="http://schemas.microsoft.com/office/drawing/2014/main" id="{714C6888-2CA2-4F07-9A88-289F96C4A30B}"/>
            </a:ext>
          </a:extLst>
        </xdr:cNvPr>
        <xdr:cNvSpPr/>
      </xdr:nvSpPr>
      <xdr:spPr bwMode="auto">
        <a:xfrm>
          <a:off x="1676400" y="135159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35" name="Check Box 235" hidden="1">
          <a:extLst>
            <a:ext uri="{63B3BB69-23CF-44E3-9099-C40C66FF867C}">
              <a14:compatExt xmlns:a14="http://schemas.microsoft.com/office/drawing/2010/main" spid="_x0000_s16619"/>
            </a:ext>
            <a:ext uri="{FF2B5EF4-FFF2-40B4-BE49-F238E27FC236}">
              <a16:creationId xmlns:a16="http://schemas.microsoft.com/office/drawing/2014/main" id="{A04532C8-638C-4E58-A587-199CF7C06555}"/>
            </a:ext>
          </a:extLst>
        </xdr:cNvPr>
        <xdr:cNvSpPr/>
      </xdr:nvSpPr>
      <xdr:spPr bwMode="auto">
        <a:xfrm>
          <a:off x="1676400" y="135159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36" name="Check Box 236" hidden="1">
          <a:extLst>
            <a:ext uri="{63B3BB69-23CF-44E3-9099-C40C66FF867C}">
              <a14:compatExt xmlns:a14="http://schemas.microsoft.com/office/drawing/2010/main" spid="_x0000_s16620"/>
            </a:ext>
            <a:ext uri="{FF2B5EF4-FFF2-40B4-BE49-F238E27FC236}">
              <a16:creationId xmlns:a16="http://schemas.microsoft.com/office/drawing/2014/main" id="{CD36AAE3-CF83-437A-B048-A68A74F6C8B5}"/>
            </a:ext>
          </a:extLst>
        </xdr:cNvPr>
        <xdr:cNvSpPr/>
      </xdr:nvSpPr>
      <xdr:spPr bwMode="auto">
        <a:xfrm>
          <a:off x="4191000" y="135159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37" name="Check Box 235" hidden="1">
          <a:extLst>
            <a:ext uri="{63B3BB69-23CF-44E3-9099-C40C66FF867C}">
              <a14:compatExt xmlns:a14="http://schemas.microsoft.com/office/drawing/2010/main" spid="_x0000_s16619"/>
            </a:ext>
            <a:ext uri="{FF2B5EF4-FFF2-40B4-BE49-F238E27FC236}">
              <a16:creationId xmlns:a16="http://schemas.microsoft.com/office/drawing/2014/main" id="{C447685B-B416-4025-B2E3-0F9447447CC2}"/>
            </a:ext>
          </a:extLst>
        </xdr:cNvPr>
        <xdr:cNvSpPr/>
      </xdr:nvSpPr>
      <xdr:spPr bwMode="auto">
        <a:xfrm>
          <a:off x="1676400" y="135159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38" name="Check Box 236" hidden="1">
          <a:extLst>
            <a:ext uri="{63B3BB69-23CF-44E3-9099-C40C66FF867C}">
              <a14:compatExt xmlns:a14="http://schemas.microsoft.com/office/drawing/2010/main" spid="_x0000_s16620"/>
            </a:ext>
            <a:ext uri="{FF2B5EF4-FFF2-40B4-BE49-F238E27FC236}">
              <a16:creationId xmlns:a16="http://schemas.microsoft.com/office/drawing/2014/main" id="{444F8BEB-B02D-4666-A17A-F9339CA4D6F2}"/>
            </a:ext>
          </a:extLst>
        </xdr:cNvPr>
        <xdr:cNvSpPr/>
      </xdr:nvSpPr>
      <xdr:spPr bwMode="auto">
        <a:xfrm>
          <a:off x="4191000" y="135159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39" name="Check Box 171" hidden="1">
          <a:extLst>
            <a:ext uri="{63B3BB69-23CF-44E3-9099-C40C66FF867C}">
              <a14:compatExt xmlns:a14="http://schemas.microsoft.com/office/drawing/2010/main" spid="_x0000_s16555"/>
            </a:ext>
            <a:ext uri="{FF2B5EF4-FFF2-40B4-BE49-F238E27FC236}">
              <a16:creationId xmlns:a16="http://schemas.microsoft.com/office/drawing/2014/main" id="{F8093695-93B3-428A-90DE-8623A3C9563F}"/>
            </a:ext>
          </a:extLst>
        </xdr:cNvPr>
        <xdr:cNvSpPr/>
      </xdr:nvSpPr>
      <xdr:spPr bwMode="auto">
        <a:xfrm>
          <a:off x="1676400" y="13668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40" name="Check Box 172" hidden="1">
          <a:extLst>
            <a:ext uri="{63B3BB69-23CF-44E3-9099-C40C66FF867C}">
              <a14:compatExt xmlns:a14="http://schemas.microsoft.com/office/drawing/2010/main" spid="_x0000_s16556"/>
            </a:ext>
            <a:ext uri="{FF2B5EF4-FFF2-40B4-BE49-F238E27FC236}">
              <a16:creationId xmlns:a16="http://schemas.microsoft.com/office/drawing/2014/main" id="{D708B14C-0C0E-46A2-A409-79AC09EC3C39}"/>
            </a:ext>
          </a:extLst>
        </xdr:cNvPr>
        <xdr:cNvSpPr/>
      </xdr:nvSpPr>
      <xdr:spPr bwMode="auto">
        <a:xfrm>
          <a:off x="2724150" y="13668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41" name="Check Box 173" hidden="1">
          <a:extLst>
            <a:ext uri="{63B3BB69-23CF-44E3-9099-C40C66FF867C}">
              <a14:compatExt xmlns:a14="http://schemas.microsoft.com/office/drawing/2010/main" spid="_x0000_s16557"/>
            </a:ext>
            <a:ext uri="{FF2B5EF4-FFF2-40B4-BE49-F238E27FC236}">
              <a16:creationId xmlns:a16="http://schemas.microsoft.com/office/drawing/2014/main" id="{8918097F-2480-447D-A290-9C3F76137E06}"/>
            </a:ext>
          </a:extLst>
        </xdr:cNvPr>
        <xdr:cNvSpPr/>
      </xdr:nvSpPr>
      <xdr:spPr bwMode="auto">
        <a:xfrm>
          <a:off x="2724150" y="13668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42" name="Check Box 174" hidden="1">
          <a:extLst>
            <a:ext uri="{63B3BB69-23CF-44E3-9099-C40C66FF867C}">
              <a14:compatExt xmlns:a14="http://schemas.microsoft.com/office/drawing/2010/main" spid="_x0000_s16558"/>
            </a:ext>
            <a:ext uri="{FF2B5EF4-FFF2-40B4-BE49-F238E27FC236}">
              <a16:creationId xmlns:a16="http://schemas.microsoft.com/office/drawing/2014/main" id="{F12CA943-EC4D-4FC0-BD09-D228696EED74}"/>
            </a:ext>
          </a:extLst>
        </xdr:cNvPr>
        <xdr:cNvSpPr/>
      </xdr:nvSpPr>
      <xdr:spPr bwMode="auto">
        <a:xfrm>
          <a:off x="5867400" y="13668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43" name="Check Box 175" hidden="1">
          <a:extLst>
            <a:ext uri="{63B3BB69-23CF-44E3-9099-C40C66FF867C}">
              <a14:compatExt xmlns:a14="http://schemas.microsoft.com/office/drawing/2010/main" spid="_x0000_s16559"/>
            </a:ext>
            <a:ext uri="{FF2B5EF4-FFF2-40B4-BE49-F238E27FC236}">
              <a16:creationId xmlns:a16="http://schemas.microsoft.com/office/drawing/2014/main" id="{0F3E74F6-EF11-4A85-9C7B-92BA44407CA9}"/>
            </a:ext>
          </a:extLst>
        </xdr:cNvPr>
        <xdr:cNvSpPr/>
      </xdr:nvSpPr>
      <xdr:spPr bwMode="auto">
        <a:xfrm>
          <a:off x="5867400" y="13668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44" name="Check Box 176" hidden="1">
          <a:extLst>
            <a:ext uri="{63B3BB69-23CF-44E3-9099-C40C66FF867C}">
              <a14:compatExt xmlns:a14="http://schemas.microsoft.com/office/drawing/2010/main" spid="_x0000_s16560"/>
            </a:ext>
            <a:ext uri="{FF2B5EF4-FFF2-40B4-BE49-F238E27FC236}">
              <a16:creationId xmlns:a16="http://schemas.microsoft.com/office/drawing/2014/main" id="{F783C305-7D32-4C87-92D8-9C922FE72DFF}"/>
            </a:ext>
          </a:extLst>
        </xdr:cNvPr>
        <xdr:cNvSpPr/>
      </xdr:nvSpPr>
      <xdr:spPr bwMode="auto">
        <a:xfrm>
          <a:off x="1676400" y="13668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45" name="Check Box 188" hidden="1">
          <a:extLst>
            <a:ext uri="{63B3BB69-23CF-44E3-9099-C40C66FF867C}">
              <a14:compatExt xmlns:a14="http://schemas.microsoft.com/office/drawing/2010/main" spid="_x0000_s16572"/>
            </a:ext>
            <a:ext uri="{FF2B5EF4-FFF2-40B4-BE49-F238E27FC236}">
              <a16:creationId xmlns:a16="http://schemas.microsoft.com/office/drawing/2014/main" id="{90A76382-B3F9-455C-8CB5-EEB023FEFEC8}"/>
            </a:ext>
          </a:extLst>
        </xdr:cNvPr>
        <xdr:cNvSpPr/>
      </xdr:nvSpPr>
      <xdr:spPr bwMode="auto">
        <a:xfrm>
          <a:off x="1676400" y="13668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46" name="Check Box 189" hidden="1">
          <a:extLst>
            <a:ext uri="{63B3BB69-23CF-44E3-9099-C40C66FF867C}">
              <a14:compatExt xmlns:a14="http://schemas.microsoft.com/office/drawing/2010/main" spid="_x0000_s16573"/>
            </a:ext>
            <a:ext uri="{FF2B5EF4-FFF2-40B4-BE49-F238E27FC236}">
              <a16:creationId xmlns:a16="http://schemas.microsoft.com/office/drawing/2014/main" id="{7A1A5564-B2B1-43F5-8814-154833DE449D}"/>
            </a:ext>
          </a:extLst>
        </xdr:cNvPr>
        <xdr:cNvSpPr/>
      </xdr:nvSpPr>
      <xdr:spPr bwMode="auto">
        <a:xfrm>
          <a:off x="1676400" y="13668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47" name="Check Box 235" hidden="1">
          <a:extLst>
            <a:ext uri="{63B3BB69-23CF-44E3-9099-C40C66FF867C}">
              <a14:compatExt xmlns:a14="http://schemas.microsoft.com/office/drawing/2010/main" spid="_x0000_s16619"/>
            </a:ext>
            <a:ext uri="{FF2B5EF4-FFF2-40B4-BE49-F238E27FC236}">
              <a16:creationId xmlns:a16="http://schemas.microsoft.com/office/drawing/2014/main" id="{2360C945-2E4E-4B11-B8FF-DD19600A8D03}"/>
            </a:ext>
          </a:extLst>
        </xdr:cNvPr>
        <xdr:cNvSpPr/>
      </xdr:nvSpPr>
      <xdr:spPr bwMode="auto">
        <a:xfrm>
          <a:off x="1676400" y="135159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48" name="Check Box 236" hidden="1">
          <a:extLst>
            <a:ext uri="{63B3BB69-23CF-44E3-9099-C40C66FF867C}">
              <a14:compatExt xmlns:a14="http://schemas.microsoft.com/office/drawing/2010/main" spid="_x0000_s16620"/>
            </a:ext>
            <a:ext uri="{FF2B5EF4-FFF2-40B4-BE49-F238E27FC236}">
              <a16:creationId xmlns:a16="http://schemas.microsoft.com/office/drawing/2014/main" id="{3C90C1B6-144C-4AC1-BBBE-032F0612CABA}"/>
            </a:ext>
          </a:extLst>
        </xdr:cNvPr>
        <xdr:cNvSpPr/>
      </xdr:nvSpPr>
      <xdr:spPr bwMode="auto">
        <a:xfrm>
          <a:off x="4191000" y="135159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49" name="Check Box 235" hidden="1">
          <a:extLst>
            <a:ext uri="{63B3BB69-23CF-44E3-9099-C40C66FF867C}">
              <a14:compatExt xmlns:a14="http://schemas.microsoft.com/office/drawing/2010/main" spid="_x0000_s16619"/>
            </a:ext>
            <a:ext uri="{FF2B5EF4-FFF2-40B4-BE49-F238E27FC236}">
              <a16:creationId xmlns:a16="http://schemas.microsoft.com/office/drawing/2014/main" id="{D69D4B4E-3196-483C-856C-AF66CD7264D1}"/>
            </a:ext>
          </a:extLst>
        </xdr:cNvPr>
        <xdr:cNvSpPr/>
      </xdr:nvSpPr>
      <xdr:spPr bwMode="auto">
        <a:xfrm>
          <a:off x="1676400" y="13668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350" name="Check Box 236" hidden="1">
          <a:extLst>
            <a:ext uri="{63B3BB69-23CF-44E3-9099-C40C66FF867C}">
              <a14:compatExt xmlns:a14="http://schemas.microsoft.com/office/drawing/2010/main" spid="_x0000_s16620"/>
            </a:ext>
            <a:ext uri="{FF2B5EF4-FFF2-40B4-BE49-F238E27FC236}">
              <a16:creationId xmlns:a16="http://schemas.microsoft.com/office/drawing/2014/main" id="{0CDA7691-2981-4B5A-A61D-2E1F0A328308}"/>
            </a:ext>
          </a:extLst>
        </xdr:cNvPr>
        <xdr:cNvSpPr/>
      </xdr:nvSpPr>
      <xdr:spPr bwMode="auto">
        <a:xfrm>
          <a:off x="4191000" y="13668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51" name="Check Box 171" hidden="1">
          <a:extLst>
            <a:ext uri="{63B3BB69-23CF-44E3-9099-C40C66FF867C}">
              <a14:compatExt xmlns:a14="http://schemas.microsoft.com/office/drawing/2010/main" spid="_x0000_s16555"/>
            </a:ext>
            <a:ext uri="{FF2B5EF4-FFF2-40B4-BE49-F238E27FC236}">
              <a16:creationId xmlns:a16="http://schemas.microsoft.com/office/drawing/2014/main" id="{14CCB1C0-9952-4F4B-9F13-4B61847230C6}"/>
            </a:ext>
          </a:extLst>
        </xdr:cNvPr>
        <xdr:cNvSpPr/>
      </xdr:nvSpPr>
      <xdr:spPr bwMode="auto">
        <a:xfrm>
          <a:off x="1676400" y="13668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52" name="Check Box 172" hidden="1">
          <a:extLst>
            <a:ext uri="{63B3BB69-23CF-44E3-9099-C40C66FF867C}">
              <a14:compatExt xmlns:a14="http://schemas.microsoft.com/office/drawing/2010/main" spid="_x0000_s16556"/>
            </a:ext>
            <a:ext uri="{FF2B5EF4-FFF2-40B4-BE49-F238E27FC236}">
              <a16:creationId xmlns:a16="http://schemas.microsoft.com/office/drawing/2014/main" id="{125F7373-4CED-43AF-9ECC-32F83555ACC3}"/>
            </a:ext>
          </a:extLst>
        </xdr:cNvPr>
        <xdr:cNvSpPr/>
      </xdr:nvSpPr>
      <xdr:spPr bwMode="auto">
        <a:xfrm>
          <a:off x="2724150" y="13668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53" name="Check Box 173" hidden="1">
          <a:extLst>
            <a:ext uri="{63B3BB69-23CF-44E3-9099-C40C66FF867C}">
              <a14:compatExt xmlns:a14="http://schemas.microsoft.com/office/drawing/2010/main" spid="_x0000_s16557"/>
            </a:ext>
            <a:ext uri="{FF2B5EF4-FFF2-40B4-BE49-F238E27FC236}">
              <a16:creationId xmlns:a16="http://schemas.microsoft.com/office/drawing/2014/main" id="{4E6D55B1-5770-4164-A6DE-DDDA64A08DCE}"/>
            </a:ext>
          </a:extLst>
        </xdr:cNvPr>
        <xdr:cNvSpPr/>
      </xdr:nvSpPr>
      <xdr:spPr bwMode="auto">
        <a:xfrm>
          <a:off x="2724150" y="13668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54" name="Check Box 174" hidden="1">
          <a:extLst>
            <a:ext uri="{63B3BB69-23CF-44E3-9099-C40C66FF867C}">
              <a14:compatExt xmlns:a14="http://schemas.microsoft.com/office/drawing/2010/main" spid="_x0000_s16558"/>
            </a:ext>
            <a:ext uri="{FF2B5EF4-FFF2-40B4-BE49-F238E27FC236}">
              <a16:creationId xmlns:a16="http://schemas.microsoft.com/office/drawing/2014/main" id="{0124596E-B64D-4120-9696-35AF7370E8A3}"/>
            </a:ext>
          </a:extLst>
        </xdr:cNvPr>
        <xdr:cNvSpPr/>
      </xdr:nvSpPr>
      <xdr:spPr bwMode="auto">
        <a:xfrm>
          <a:off x="5867400" y="13668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55" name="Check Box 175" hidden="1">
          <a:extLst>
            <a:ext uri="{63B3BB69-23CF-44E3-9099-C40C66FF867C}">
              <a14:compatExt xmlns:a14="http://schemas.microsoft.com/office/drawing/2010/main" spid="_x0000_s16559"/>
            </a:ext>
            <a:ext uri="{FF2B5EF4-FFF2-40B4-BE49-F238E27FC236}">
              <a16:creationId xmlns:a16="http://schemas.microsoft.com/office/drawing/2014/main" id="{9485B66F-699A-49F2-BF0B-ACC8099CAE36}"/>
            </a:ext>
          </a:extLst>
        </xdr:cNvPr>
        <xdr:cNvSpPr/>
      </xdr:nvSpPr>
      <xdr:spPr bwMode="auto">
        <a:xfrm>
          <a:off x="5867400" y="13668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56" name="Check Box 176" hidden="1">
          <a:extLst>
            <a:ext uri="{63B3BB69-23CF-44E3-9099-C40C66FF867C}">
              <a14:compatExt xmlns:a14="http://schemas.microsoft.com/office/drawing/2010/main" spid="_x0000_s16560"/>
            </a:ext>
            <a:ext uri="{FF2B5EF4-FFF2-40B4-BE49-F238E27FC236}">
              <a16:creationId xmlns:a16="http://schemas.microsoft.com/office/drawing/2014/main" id="{AACC8189-4CC2-4D7C-BAF0-FE75A884D1AC}"/>
            </a:ext>
          </a:extLst>
        </xdr:cNvPr>
        <xdr:cNvSpPr/>
      </xdr:nvSpPr>
      <xdr:spPr bwMode="auto">
        <a:xfrm>
          <a:off x="1676400" y="13668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57" name="Check Box 188" hidden="1">
          <a:extLst>
            <a:ext uri="{63B3BB69-23CF-44E3-9099-C40C66FF867C}">
              <a14:compatExt xmlns:a14="http://schemas.microsoft.com/office/drawing/2010/main" spid="_x0000_s16572"/>
            </a:ext>
            <a:ext uri="{FF2B5EF4-FFF2-40B4-BE49-F238E27FC236}">
              <a16:creationId xmlns:a16="http://schemas.microsoft.com/office/drawing/2014/main" id="{A2E819FC-095F-4669-ADB7-8CE865ECE8B5}"/>
            </a:ext>
          </a:extLst>
        </xdr:cNvPr>
        <xdr:cNvSpPr/>
      </xdr:nvSpPr>
      <xdr:spPr bwMode="auto">
        <a:xfrm>
          <a:off x="1676400" y="13668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58" name="Check Box 189" hidden="1">
          <a:extLst>
            <a:ext uri="{63B3BB69-23CF-44E3-9099-C40C66FF867C}">
              <a14:compatExt xmlns:a14="http://schemas.microsoft.com/office/drawing/2010/main" spid="_x0000_s16573"/>
            </a:ext>
            <a:ext uri="{FF2B5EF4-FFF2-40B4-BE49-F238E27FC236}">
              <a16:creationId xmlns:a16="http://schemas.microsoft.com/office/drawing/2014/main" id="{51EFE14B-8158-4AA7-8FE0-80461DA47E73}"/>
            </a:ext>
          </a:extLst>
        </xdr:cNvPr>
        <xdr:cNvSpPr/>
      </xdr:nvSpPr>
      <xdr:spPr bwMode="auto">
        <a:xfrm>
          <a:off x="1676400" y="13668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59" name="Check Box 235" hidden="1">
          <a:extLst>
            <a:ext uri="{63B3BB69-23CF-44E3-9099-C40C66FF867C}">
              <a14:compatExt xmlns:a14="http://schemas.microsoft.com/office/drawing/2010/main" spid="_x0000_s16619"/>
            </a:ext>
            <a:ext uri="{FF2B5EF4-FFF2-40B4-BE49-F238E27FC236}">
              <a16:creationId xmlns:a16="http://schemas.microsoft.com/office/drawing/2014/main" id="{5F0EF904-619B-405A-B403-CF87DC8DEB7C}"/>
            </a:ext>
          </a:extLst>
        </xdr:cNvPr>
        <xdr:cNvSpPr/>
      </xdr:nvSpPr>
      <xdr:spPr bwMode="auto">
        <a:xfrm>
          <a:off x="1676400" y="13668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60" name="Check Box 236" hidden="1">
          <a:extLst>
            <a:ext uri="{63B3BB69-23CF-44E3-9099-C40C66FF867C}">
              <a14:compatExt xmlns:a14="http://schemas.microsoft.com/office/drawing/2010/main" spid="_x0000_s16620"/>
            </a:ext>
            <a:ext uri="{FF2B5EF4-FFF2-40B4-BE49-F238E27FC236}">
              <a16:creationId xmlns:a16="http://schemas.microsoft.com/office/drawing/2014/main" id="{A5408A6E-EBE9-482D-A09A-EF098EF9667E}"/>
            </a:ext>
          </a:extLst>
        </xdr:cNvPr>
        <xdr:cNvSpPr/>
      </xdr:nvSpPr>
      <xdr:spPr bwMode="auto">
        <a:xfrm>
          <a:off x="4191000" y="13668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61" name="Check Box 235" hidden="1">
          <a:extLst>
            <a:ext uri="{63B3BB69-23CF-44E3-9099-C40C66FF867C}">
              <a14:compatExt xmlns:a14="http://schemas.microsoft.com/office/drawing/2010/main" spid="_x0000_s16619"/>
            </a:ext>
            <a:ext uri="{FF2B5EF4-FFF2-40B4-BE49-F238E27FC236}">
              <a16:creationId xmlns:a16="http://schemas.microsoft.com/office/drawing/2014/main" id="{54F78F5A-AD8D-44B3-9887-D7BE0EDDFF65}"/>
            </a:ext>
          </a:extLst>
        </xdr:cNvPr>
        <xdr:cNvSpPr/>
      </xdr:nvSpPr>
      <xdr:spPr bwMode="auto">
        <a:xfrm>
          <a:off x="1676400" y="13668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62" name="Check Box 236" hidden="1">
          <a:extLst>
            <a:ext uri="{63B3BB69-23CF-44E3-9099-C40C66FF867C}">
              <a14:compatExt xmlns:a14="http://schemas.microsoft.com/office/drawing/2010/main" spid="_x0000_s16620"/>
            </a:ext>
            <a:ext uri="{FF2B5EF4-FFF2-40B4-BE49-F238E27FC236}">
              <a16:creationId xmlns:a16="http://schemas.microsoft.com/office/drawing/2014/main" id="{7EC105AE-30D4-4979-8031-9CB1C847460D}"/>
            </a:ext>
          </a:extLst>
        </xdr:cNvPr>
        <xdr:cNvSpPr/>
      </xdr:nvSpPr>
      <xdr:spPr bwMode="auto">
        <a:xfrm>
          <a:off x="4191000" y="13668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63" name="Check Box 171" hidden="1">
          <a:extLst>
            <a:ext uri="{63B3BB69-23CF-44E3-9099-C40C66FF867C}">
              <a14:compatExt xmlns:a14="http://schemas.microsoft.com/office/drawing/2010/main" spid="_x0000_s16555"/>
            </a:ext>
            <a:ext uri="{FF2B5EF4-FFF2-40B4-BE49-F238E27FC236}">
              <a16:creationId xmlns:a16="http://schemas.microsoft.com/office/drawing/2014/main" id="{DCC45765-36A6-4EA9-8F92-8D272DA7DB85}"/>
            </a:ext>
          </a:extLst>
        </xdr:cNvPr>
        <xdr:cNvSpPr/>
      </xdr:nvSpPr>
      <xdr:spPr bwMode="auto">
        <a:xfrm>
          <a:off x="1676400" y="138207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64" name="Check Box 172" hidden="1">
          <a:extLst>
            <a:ext uri="{63B3BB69-23CF-44E3-9099-C40C66FF867C}">
              <a14:compatExt xmlns:a14="http://schemas.microsoft.com/office/drawing/2010/main" spid="_x0000_s16556"/>
            </a:ext>
            <a:ext uri="{FF2B5EF4-FFF2-40B4-BE49-F238E27FC236}">
              <a16:creationId xmlns:a16="http://schemas.microsoft.com/office/drawing/2014/main" id="{785AD7F1-AD92-4F68-BA1D-98778D16DA08}"/>
            </a:ext>
          </a:extLst>
        </xdr:cNvPr>
        <xdr:cNvSpPr/>
      </xdr:nvSpPr>
      <xdr:spPr bwMode="auto">
        <a:xfrm>
          <a:off x="2724150" y="138207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65" name="Check Box 173" hidden="1">
          <a:extLst>
            <a:ext uri="{63B3BB69-23CF-44E3-9099-C40C66FF867C}">
              <a14:compatExt xmlns:a14="http://schemas.microsoft.com/office/drawing/2010/main" spid="_x0000_s16557"/>
            </a:ext>
            <a:ext uri="{FF2B5EF4-FFF2-40B4-BE49-F238E27FC236}">
              <a16:creationId xmlns:a16="http://schemas.microsoft.com/office/drawing/2014/main" id="{60EB8E3B-DBC0-412F-98C4-FAB295C883EC}"/>
            </a:ext>
          </a:extLst>
        </xdr:cNvPr>
        <xdr:cNvSpPr/>
      </xdr:nvSpPr>
      <xdr:spPr bwMode="auto">
        <a:xfrm>
          <a:off x="2724150" y="138207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66" name="Check Box 174" hidden="1">
          <a:extLst>
            <a:ext uri="{63B3BB69-23CF-44E3-9099-C40C66FF867C}">
              <a14:compatExt xmlns:a14="http://schemas.microsoft.com/office/drawing/2010/main" spid="_x0000_s16558"/>
            </a:ext>
            <a:ext uri="{FF2B5EF4-FFF2-40B4-BE49-F238E27FC236}">
              <a16:creationId xmlns:a16="http://schemas.microsoft.com/office/drawing/2014/main" id="{78AD2B55-B69D-4FD9-964A-FCCDD3174F97}"/>
            </a:ext>
          </a:extLst>
        </xdr:cNvPr>
        <xdr:cNvSpPr/>
      </xdr:nvSpPr>
      <xdr:spPr bwMode="auto">
        <a:xfrm>
          <a:off x="5867400" y="138207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67" name="Check Box 175" hidden="1">
          <a:extLst>
            <a:ext uri="{63B3BB69-23CF-44E3-9099-C40C66FF867C}">
              <a14:compatExt xmlns:a14="http://schemas.microsoft.com/office/drawing/2010/main" spid="_x0000_s16559"/>
            </a:ext>
            <a:ext uri="{FF2B5EF4-FFF2-40B4-BE49-F238E27FC236}">
              <a16:creationId xmlns:a16="http://schemas.microsoft.com/office/drawing/2014/main" id="{EE83536A-2824-4443-A84D-F3C23E9E55E8}"/>
            </a:ext>
          </a:extLst>
        </xdr:cNvPr>
        <xdr:cNvSpPr/>
      </xdr:nvSpPr>
      <xdr:spPr bwMode="auto">
        <a:xfrm>
          <a:off x="5867400" y="138207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68" name="Check Box 176" hidden="1">
          <a:extLst>
            <a:ext uri="{63B3BB69-23CF-44E3-9099-C40C66FF867C}">
              <a14:compatExt xmlns:a14="http://schemas.microsoft.com/office/drawing/2010/main" spid="_x0000_s16560"/>
            </a:ext>
            <a:ext uri="{FF2B5EF4-FFF2-40B4-BE49-F238E27FC236}">
              <a16:creationId xmlns:a16="http://schemas.microsoft.com/office/drawing/2014/main" id="{CE656162-6E9F-4BF9-8208-9B796BA9DB28}"/>
            </a:ext>
          </a:extLst>
        </xdr:cNvPr>
        <xdr:cNvSpPr/>
      </xdr:nvSpPr>
      <xdr:spPr bwMode="auto">
        <a:xfrm>
          <a:off x="1676400" y="138207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69" name="Check Box 188" hidden="1">
          <a:extLst>
            <a:ext uri="{63B3BB69-23CF-44E3-9099-C40C66FF867C}">
              <a14:compatExt xmlns:a14="http://schemas.microsoft.com/office/drawing/2010/main" spid="_x0000_s16572"/>
            </a:ext>
            <a:ext uri="{FF2B5EF4-FFF2-40B4-BE49-F238E27FC236}">
              <a16:creationId xmlns:a16="http://schemas.microsoft.com/office/drawing/2014/main" id="{2ECF00FD-0B5E-4526-BBFF-EA1FCA5750E5}"/>
            </a:ext>
          </a:extLst>
        </xdr:cNvPr>
        <xdr:cNvSpPr/>
      </xdr:nvSpPr>
      <xdr:spPr bwMode="auto">
        <a:xfrm>
          <a:off x="1676400" y="138207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70" name="Check Box 189" hidden="1">
          <a:extLst>
            <a:ext uri="{63B3BB69-23CF-44E3-9099-C40C66FF867C}">
              <a14:compatExt xmlns:a14="http://schemas.microsoft.com/office/drawing/2010/main" spid="_x0000_s16573"/>
            </a:ext>
            <a:ext uri="{FF2B5EF4-FFF2-40B4-BE49-F238E27FC236}">
              <a16:creationId xmlns:a16="http://schemas.microsoft.com/office/drawing/2014/main" id="{EB031915-D4BB-4052-A261-BC42B77A8207}"/>
            </a:ext>
          </a:extLst>
        </xdr:cNvPr>
        <xdr:cNvSpPr/>
      </xdr:nvSpPr>
      <xdr:spPr bwMode="auto">
        <a:xfrm>
          <a:off x="1676400" y="138207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71" name="Check Box 235" hidden="1">
          <a:extLst>
            <a:ext uri="{63B3BB69-23CF-44E3-9099-C40C66FF867C}">
              <a14:compatExt xmlns:a14="http://schemas.microsoft.com/office/drawing/2010/main" spid="_x0000_s16619"/>
            </a:ext>
            <a:ext uri="{FF2B5EF4-FFF2-40B4-BE49-F238E27FC236}">
              <a16:creationId xmlns:a16="http://schemas.microsoft.com/office/drawing/2014/main" id="{59A7832C-0BBA-4960-B195-60B703C63AF4}"/>
            </a:ext>
          </a:extLst>
        </xdr:cNvPr>
        <xdr:cNvSpPr/>
      </xdr:nvSpPr>
      <xdr:spPr bwMode="auto">
        <a:xfrm>
          <a:off x="1676400" y="13668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72" name="Check Box 236" hidden="1">
          <a:extLst>
            <a:ext uri="{63B3BB69-23CF-44E3-9099-C40C66FF867C}">
              <a14:compatExt xmlns:a14="http://schemas.microsoft.com/office/drawing/2010/main" spid="_x0000_s16620"/>
            </a:ext>
            <a:ext uri="{FF2B5EF4-FFF2-40B4-BE49-F238E27FC236}">
              <a16:creationId xmlns:a16="http://schemas.microsoft.com/office/drawing/2014/main" id="{94784BCF-2008-4177-A9CF-69E0E3A07968}"/>
            </a:ext>
          </a:extLst>
        </xdr:cNvPr>
        <xdr:cNvSpPr/>
      </xdr:nvSpPr>
      <xdr:spPr bwMode="auto">
        <a:xfrm>
          <a:off x="4191000" y="13668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73" name="Check Box 235" hidden="1">
          <a:extLst>
            <a:ext uri="{63B3BB69-23CF-44E3-9099-C40C66FF867C}">
              <a14:compatExt xmlns:a14="http://schemas.microsoft.com/office/drawing/2010/main" spid="_x0000_s16619"/>
            </a:ext>
            <a:ext uri="{FF2B5EF4-FFF2-40B4-BE49-F238E27FC236}">
              <a16:creationId xmlns:a16="http://schemas.microsoft.com/office/drawing/2014/main" id="{F5993930-193F-4B36-96E6-06B60B937113}"/>
            </a:ext>
          </a:extLst>
        </xdr:cNvPr>
        <xdr:cNvSpPr/>
      </xdr:nvSpPr>
      <xdr:spPr bwMode="auto">
        <a:xfrm>
          <a:off x="1676400" y="138207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374" name="Check Box 236" hidden="1">
          <a:extLst>
            <a:ext uri="{63B3BB69-23CF-44E3-9099-C40C66FF867C}">
              <a14:compatExt xmlns:a14="http://schemas.microsoft.com/office/drawing/2010/main" spid="_x0000_s16620"/>
            </a:ext>
            <a:ext uri="{FF2B5EF4-FFF2-40B4-BE49-F238E27FC236}">
              <a16:creationId xmlns:a16="http://schemas.microsoft.com/office/drawing/2014/main" id="{2953D378-F969-4D39-A44F-9827E443078A}"/>
            </a:ext>
          </a:extLst>
        </xdr:cNvPr>
        <xdr:cNvSpPr/>
      </xdr:nvSpPr>
      <xdr:spPr bwMode="auto">
        <a:xfrm>
          <a:off x="4191000" y="138207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75" name="Check Box 171" hidden="1">
          <a:extLst>
            <a:ext uri="{63B3BB69-23CF-44E3-9099-C40C66FF867C}">
              <a14:compatExt xmlns:a14="http://schemas.microsoft.com/office/drawing/2010/main" spid="_x0000_s16555"/>
            </a:ext>
            <a:ext uri="{FF2B5EF4-FFF2-40B4-BE49-F238E27FC236}">
              <a16:creationId xmlns:a16="http://schemas.microsoft.com/office/drawing/2014/main" id="{D23ECF66-E11C-46AE-BA75-5EEE1C63FEE0}"/>
            </a:ext>
          </a:extLst>
        </xdr:cNvPr>
        <xdr:cNvSpPr/>
      </xdr:nvSpPr>
      <xdr:spPr bwMode="auto">
        <a:xfrm>
          <a:off x="1676400" y="138207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76" name="Check Box 172" hidden="1">
          <a:extLst>
            <a:ext uri="{63B3BB69-23CF-44E3-9099-C40C66FF867C}">
              <a14:compatExt xmlns:a14="http://schemas.microsoft.com/office/drawing/2010/main" spid="_x0000_s16556"/>
            </a:ext>
            <a:ext uri="{FF2B5EF4-FFF2-40B4-BE49-F238E27FC236}">
              <a16:creationId xmlns:a16="http://schemas.microsoft.com/office/drawing/2014/main" id="{86EE17D3-2424-4E18-8F6B-BF0E10503838}"/>
            </a:ext>
          </a:extLst>
        </xdr:cNvPr>
        <xdr:cNvSpPr/>
      </xdr:nvSpPr>
      <xdr:spPr bwMode="auto">
        <a:xfrm>
          <a:off x="2724150" y="138207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77" name="Check Box 173" hidden="1">
          <a:extLst>
            <a:ext uri="{63B3BB69-23CF-44E3-9099-C40C66FF867C}">
              <a14:compatExt xmlns:a14="http://schemas.microsoft.com/office/drawing/2010/main" spid="_x0000_s16557"/>
            </a:ext>
            <a:ext uri="{FF2B5EF4-FFF2-40B4-BE49-F238E27FC236}">
              <a16:creationId xmlns:a16="http://schemas.microsoft.com/office/drawing/2014/main" id="{86D4FFB3-9D11-427F-9EF6-F34AA27E6023}"/>
            </a:ext>
          </a:extLst>
        </xdr:cNvPr>
        <xdr:cNvSpPr/>
      </xdr:nvSpPr>
      <xdr:spPr bwMode="auto">
        <a:xfrm>
          <a:off x="2724150" y="138207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78" name="Check Box 174" hidden="1">
          <a:extLst>
            <a:ext uri="{63B3BB69-23CF-44E3-9099-C40C66FF867C}">
              <a14:compatExt xmlns:a14="http://schemas.microsoft.com/office/drawing/2010/main" spid="_x0000_s16558"/>
            </a:ext>
            <a:ext uri="{FF2B5EF4-FFF2-40B4-BE49-F238E27FC236}">
              <a16:creationId xmlns:a16="http://schemas.microsoft.com/office/drawing/2014/main" id="{730D397E-EF62-402B-A415-DAB114B311C2}"/>
            </a:ext>
          </a:extLst>
        </xdr:cNvPr>
        <xdr:cNvSpPr/>
      </xdr:nvSpPr>
      <xdr:spPr bwMode="auto">
        <a:xfrm>
          <a:off x="5867400" y="138207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79" name="Check Box 175" hidden="1">
          <a:extLst>
            <a:ext uri="{63B3BB69-23CF-44E3-9099-C40C66FF867C}">
              <a14:compatExt xmlns:a14="http://schemas.microsoft.com/office/drawing/2010/main" spid="_x0000_s16559"/>
            </a:ext>
            <a:ext uri="{FF2B5EF4-FFF2-40B4-BE49-F238E27FC236}">
              <a16:creationId xmlns:a16="http://schemas.microsoft.com/office/drawing/2014/main" id="{440BB8CB-53D2-4D58-A809-BF820D6A9BEF}"/>
            </a:ext>
          </a:extLst>
        </xdr:cNvPr>
        <xdr:cNvSpPr/>
      </xdr:nvSpPr>
      <xdr:spPr bwMode="auto">
        <a:xfrm>
          <a:off x="5867400" y="138207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80" name="Check Box 176" hidden="1">
          <a:extLst>
            <a:ext uri="{63B3BB69-23CF-44E3-9099-C40C66FF867C}">
              <a14:compatExt xmlns:a14="http://schemas.microsoft.com/office/drawing/2010/main" spid="_x0000_s16560"/>
            </a:ext>
            <a:ext uri="{FF2B5EF4-FFF2-40B4-BE49-F238E27FC236}">
              <a16:creationId xmlns:a16="http://schemas.microsoft.com/office/drawing/2014/main" id="{B4F5E3B4-395E-445A-91E6-71BA2E2D13B9}"/>
            </a:ext>
          </a:extLst>
        </xdr:cNvPr>
        <xdr:cNvSpPr/>
      </xdr:nvSpPr>
      <xdr:spPr bwMode="auto">
        <a:xfrm>
          <a:off x="1676400" y="138207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81" name="Check Box 188" hidden="1">
          <a:extLst>
            <a:ext uri="{63B3BB69-23CF-44E3-9099-C40C66FF867C}">
              <a14:compatExt xmlns:a14="http://schemas.microsoft.com/office/drawing/2010/main" spid="_x0000_s16572"/>
            </a:ext>
            <a:ext uri="{FF2B5EF4-FFF2-40B4-BE49-F238E27FC236}">
              <a16:creationId xmlns:a16="http://schemas.microsoft.com/office/drawing/2014/main" id="{68CE3B45-7F77-4C4D-8676-7A413699AA73}"/>
            </a:ext>
          </a:extLst>
        </xdr:cNvPr>
        <xdr:cNvSpPr/>
      </xdr:nvSpPr>
      <xdr:spPr bwMode="auto">
        <a:xfrm>
          <a:off x="1676400" y="138207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82" name="Check Box 189" hidden="1">
          <a:extLst>
            <a:ext uri="{63B3BB69-23CF-44E3-9099-C40C66FF867C}">
              <a14:compatExt xmlns:a14="http://schemas.microsoft.com/office/drawing/2010/main" spid="_x0000_s16573"/>
            </a:ext>
            <a:ext uri="{FF2B5EF4-FFF2-40B4-BE49-F238E27FC236}">
              <a16:creationId xmlns:a16="http://schemas.microsoft.com/office/drawing/2014/main" id="{685C2D44-5D28-46E1-8A7A-2006E627D180}"/>
            </a:ext>
          </a:extLst>
        </xdr:cNvPr>
        <xdr:cNvSpPr/>
      </xdr:nvSpPr>
      <xdr:spPr bwMode="auto">
        <a:xfrm>
          <a:off x="1676400" y="138207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83" name="Check Box 235" hidden="1">
          <a:extLst>
            <a:ext uri="{63B3BB69-23CF-44E3-9099-C40C66FF867C}">
              <a14:compatExt xmlns:a14="http://schemas.microsoft.com/office/drawing/2010/main" spid="_x0000_s16619"/>
            </a:ext>
            <a:ext uri="{FF2B5EF4-FFF2-40B4-BE49-F238E27FC236}">
              <a16:creationId xmlns:a16="http://schemas.microsoft.com/office/drawing/2014/main" id="{8B6EB1AA-2F2B-47FF-AE9A-209F653BE737}"/>
            </a:ext>
          </a:extLst>
        </xdr:cNvPr>
        <xdr:cNvSpPr/>
      </xdr:nvSpPr>
      <xdr:spPr bwMode="auto">
        <a:xfrm>
          <a:off x="1676400" y="138207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84" name="Check Box 236" hidden="1">
          <a:extLst>
            <a:ext uri="{63B3BB69-23CF-44E3-9099-C40C66FF867C}">
              <a14:compatExt xmlns:a14="http://schemas.microsoft.com/office/drawing/2010/main" spid="_x0000_s16620"/>
            </a:ext>
            <a:ext uri="{FF2B5EF4-FFF2-40B4-BE49-F238E27FC236}">
              <a16:creationId xmlns:a16="http://schemas.microsoft.com/office/drawing/2014/main" id="{74D48604-225B-446E-83A0-3963A01D80BA}"/>
            </a:ext>
          </a:extLst>
        </xdr:cNvPr>
        <xdr:cNvSpPr/>
      </xdr:nvSpPr>
      <xdr:spPr bwMode="auto">
        <a:xfrm>
          <a:off x="4191000" y="138207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85" name="Check Box 235" hidden="1">
          <a:extLst>
            <a:ext uri="{63B3BB69-23CF-44E3-9099-C40C66FF867C}">
              <a14:compatExt xmlns:a14="http://schemas.microsoft.com/office/drawing/2010/main" spid="_x0000_s16619"/>
            </a:ext>
            <a:ext uri="{FF2B5EF4-FFF2-40B4-BE49-F238E27FC236}">
              <a16:creationId xmlns:a16="http://schemas.microsoft.com/office/drawing/2014/main" id="{7276BA32-07D2-4F94-99DB-09CC2D319667}"/>
            </a:ext>
          </a:extLst>
        </xdr:cNvPr>
        <xdr:cNvSpPr/>
      </xdr:nvSpPr>
      <xdr:spPr bwMode="auto">
        <a:xfrm>
          <a:off x="1676400" y="138207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86" name="Check Box 236" hidden="1">
          <a:extLst>
            <a:ext uri="{63B3BB69-23CF-44E3-9099-C40C66FF867C}">
              <a14:compatExt xmlns:a14="http://schemas.microsoft.com/office/drawing/2010/main" spid="_x0000_s16620"/>
            </a:ext>
            <a:ext uri="{FF2B5EF4-FFF2-40B4-BE49-F238E27FC236}">
              <a16:creationId xmlns:a16="http://schemas.microsoft.com/office/drawing/2014/main" id="{61AB26F3-3B3D-4750-A8AD-456D16A0360E}"/>
            </a:ext>
          </a:extLst>
        </xdr:cNvPr>
        <xdr:cNvSpPr/>
      </xdr:nvSpPr>
      <xdr:spPr bwMode="auto">
        <a:xfrm>
          <a:off x="4191000" y="138207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387" name="Check Box 171" hidden="1">
          <a:extLst>
            <a:ext uri="{63B3BB69-23CF-44E3-9099-C40C66FF867C}">
              <a14:compatExt xmlns:a14="http://schemas.microsoft.com/office/drawing/2010/main" spid="_x0000_s16555"/>
            </a:ext>
            <a:ext uri="{FF2B5EF4-FFF2-40B4-BE49-F238E27FC236}">
              <a16:creationId xmlns:a16="http://schemas.microsoft.com/office/drawing/2014/main" id="{86989484-C7CA-445F-80E9-EBAA56713CB7}"/>
            </a:ext>
          </a:extLst>
        </xdr:cNvPr>
        <xdr:cNvSpPr/>
      </xdr:nvSpPr>
      <xdr:spPr bwMode="auto">
        <a:xfrm>
          <a:off x="1676400" y="139731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388" name="Check Box 172" hidden="1">
          <a:extLst>
            <a:ext uri="{63B3BB69-23CF-44E3-9099-C40C66FF867C}">
              <a14:compatExt xmlns:a14="http://schemas.microsoft.com/office/drawing/2010/main" spid="_x0000_s16556"/>
            </a:ext>
            <a:ext uri="{FF2B5EF4-FFF2-40B4-BE49-F238E27FC236}">
              <a16:creationId xmlns:a16="http://schemas.microsoft.com/office/drawing/2014/main" id="{521970F7-AAB0-4250-9C4B-C7051BEEFEFA}"/>
            </a:ext>
          </a:extLst>
        </xdr:cNvPr>
        <xdr:cNvSpPr/>
      </xdr:nvSpPr>
      <xdr:spPr bwMode="auto">
        <a:xfrm>
          <a:off x="2724150" y="139731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389" name="Check Box 173" hidden="1">
          <a:extLst>
            <a:ext uri="{63B3BB69-23CF-44E3-9099-C40C66FF867C}">
              <a14:compatExt xmlns:a14="http://schemas.microsoft.com/office/drawing/2010/main" spid="_x0000_s16557"/>
            </a:ext>
            <a:ext uri="{FF2B5EF4-FFF2-40B4-BE49-F238E27FC236}">
              <a16:creationId xmlns:a16="http://schemas.microsoft.com/office/drawing/2014/main" id="{53553A69-6204-4547-8551-880E03E6AA93}"/>
            </a:ext>
          </a:extLst>
        </xdr:cNvPr>
        <xdr:cNvSpPr/>
      </xdr:nvSpPr>
      <xdr:spPr bwMode="auto">
        <a:xfrm>
          <a:off x="2724150" y="139731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390" name="Check Box 174" hidden="1">
          <a:extLst>
            <a:ext uri="{63B3BB69-23CF-44E3-9099-C40C66FF867C}">
              <a14:compatExt xmlns:a14="http://schemas.microsoft.com/office/drawing/2010/main" spid="_x0000_s16558"/>
            </a:ext>
            <a:ext uri="{FF2B5EF4-FFF2-40B4-BE49-F238E27FC236}">
              <a16:creationId xmlns:a16="http://schemas.microsoft.com/office/drawing/2014/main" id="{50BCD7D5-541D-4C41-93CF-17D0BE2EFA97}"/>
            </a:ext>
          </a:extLst>
        </xdr:cNvPr>
        <xdr:cNvSpPr/>
      </xdr:nvSpPr>
      <xdr:spPr bwMode="auto">
        <a:xfrm>
          <a:off x="5867400" y="139731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391" name="Check Box 175" hidden="1">
          <a:extLst>
            <a:ext uri="{63B3BB69-23CF-44E3-9099-C40C66FF867C}">
              <a14:compatExt xmlns:a14="http://schemas.microsoft.com/office/drawing/2010/main" spid="_x0000_s16559"/>
            </a:ext>
            <a:ext uri="{FF2B5EF4-FFF2-40B4-BE49-F238E27FC236}">
              <a16:creationId xmlns:a16="http://schemas.microsoft.com/office/drawing/2014/main" id="{B36988F3-1E4B-4E0D-BAD9-F0D2BDE47521}"/>
            </a:ext>
          </a:extLst>
        </xdr:cNvPr>
        <xdr:cNvSpPr/>
      </xdr:nvSpPr>
      <xdr:spPr bwMode="auto">
        <a:xfrm>
          <a:off x="5867400" y="139731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392" name="Check Box 176" hidden="1">
          <a:extLst>
            <a:ext uri="{63B3BB69-23CF-44E3-9099-C40C66FF867C}">
              <a14:compatExt xmlns:a14="http://schemas.microsoft.com/office/drawing/2010/main" spid="_x0000_s16560"/>
            </a:ext>
            <a:ext uri="{FF2B5EF4-FFF2-40B4-BE49-F238E27FC236}">
              <a16:creationId xmlns:a16="http://schemas.microsoft.com/office/drawing/2014/main" id="{57B4E7EA-F7DB-457F-B220-B67464698AE8}"/>
            </a:ext>
          </a:extLst>
        </xdr:cNvPr>
        <xdr:cNvSpPr/>
      </xdr:nvSpPr>
      <xdr:spPr bwMode="auto">
        <a:xfrm>
          <a:off x="1676400" y="139731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93" name="Check Box 188" hidden="1">
          <a:extLst>
            <a:ext uri="{63B3BB69-23CF-44E3-9099-C40C66FF867C}">
              <a14:compatExt xmlns:a14="http://schemas.microsoft.com/office/drawing/2010/main" spid="_x0000_s16572"/>
            </a:ext>
            <a:ext uri="{FF2B5EF4-FFF2-40B4-BE49-F238E27FC236}">
              <a16:creationId xmlns:a16="http://schemas.microsoft.com/office/drawing/2014/main" id="{9A298B97-AF02-4DB4-BB18-C67F67A4E397}"/>
            </a:ext>
          </a:extLst>
        </xdr:cNvPr>
        <xdr:cNvSpPr/>
      </xdr:nvSpPr>
      <xdr:spPr bwMode="auto">
        <a:xfrm>
          <a:off x="1676400" y="13973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94" name="Check Box 189" hidden="1">
          <a:extLst>
            <a:ext uri="{63B3BB69-23CF-44E3-9099-C40C66FF867C}">
              <a14:compatExt xmlns:a14="http://schemas.microsoft.com/office/drawing/2010/main" spid="_x0000_s16573"/>
            </a:ext>
            <a:ext uri="{FF2B5EF4-FFF2-40B4-BE49-F238E27FC236}">
              <a16:creationId xmlns:a16="http://schemas.microsoft.com/office/drawing/2014/main" id="{50A1187E-D0C2-4EC1-87CF-39ECDF03139B}"/>
            </a:ext>
          </a:extLst>
        </xdr:cNvPr>
        <xdr:cNvSpPr/>
      </xdr:nvSpPr>
      <xdr:spPr bwMode="auto">
        <a:xfrm>
          <a:off x="1676400" y="13973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395" name="Check Box 235" hidden="1">
          <a:extLst>
            <a:ext uri="{63B3BB69-23CF-44E3-9099-C40C66FF867C}">
              <a14:compatExt xmlns:a14="http://schemas.microsoft.com/office/drawing/2010/main" spid="_x0000_s16619"/>
            </a:ext>
            <a:ext uri="{FF2B5EF4-FFF2-40B4-BE49-F238E27FC236}">
              <a16:creationId xmlns:a16="http://schemas.microsoft.com/office/drawing/2014/main" id="{7F7A296D-8597-4C93-9050-0CD0EDCA6DAD}"/>
            </a:ext>
          </a:extLst>
        </xdr:cNvPr>
        <xdr:cNvSpPr/>
      </xdr:nvSpPr>
      <xdr:spPr bwMode="auto">
        <a:xfrm>
          <a:off x="1676400" y="138207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396" name="Check Box 236" hidden="1">
          <a:extLst>
            <a:ext uri="{63B3BB69-23CF-44E3-9099-C40C66FF867C}">
              <a14:compatExt xmlns:a14="http://schemas.microsoft.com/office/drawing/2010/main" spid="_x0000_s16620"/>
            </a:ext>
            <a:ext uri="{FF2B5EF4-FFF2-40B4-BE49-F238E27FC236}">
              <a16:creationId xmlns:a16="http://schemas.microsoft.com/office/drawing/2014/main" id="{DAB6F1BC-BA40-4516-851B-FDE40495476C}"/>
            </a:ext>
          </a:extLst>
        </xdr:cNvPr>
        <xdr:cNvSpPr/>
      </xdr:nvSpPr>
      <xdr:spPr bwMode="auto">
        <a:xfrm>
          <a:off x="4191000" y="138207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397" name="Check Box 235" hidden="1">
          <a:extLst>
            <a:ext uri="{63B3BB69-23CF-44E3-9099-C40C66FF867C}">
              <a14:compatExt xmlns:a14="http://schemas.microsoft.com/office/drawing/2010/main" spid="_x0000_s16619"/>
            </a:ext>
            <a:ext uri="{FF2B5EF4-FFF2-40B4-BE49-F238E27FC236}">
              <a16:creationId xmlns:a16="http://schemas.microsoft.com/office/drawing/2014/main" id="{C7BBFF0B-8AE0-4FB0-AA91-DE387D10520B}"/>
            </a:ext>
          </a:extLst>
        </xdr:cNvPr>
        <xdr:cNvSpPr/>
      </xdr:nvSpPr>
      <xdr:spPr bwMode="auto">
        <a:xfrm>
          <a:off x="1676400" y="13973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398" name="Check Box 236" hidden="1">
          <a:extLst>
            <a:ext uri="{63B3BB69-23CF-44E3-9099-C40C66FF867C}">
              <a14:compatExt xmlns:a14="http://schemas.microsoft.com/office/drawing/2010/main" spid="_x0000_s16620"/>
            </a:ext>
            <a:ext uri="{FF2B5EF4-FFF2-40B4-BE49-F238E27FC236}">
              <a16:creationId xmlns:a16="http://schemas.microsoft.com/office/drawing/2014/main" id="{E9B10067-75A8-41E6-854C-AE63DF62AEC4}"/>
            </a:ext>
          </a:extLst>
        </xdr:cNvPr>
        <xdr:cNvSpPr/>
      </xdr:nvSpPr>
      <xdr:spPr bwMode="auto">
        <a:xfrm>
          <a:off x="4191000" y="13973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33551" cy="238072"/>
    <xdr:sp macro="" textlink="">
      <xdr:nvSpPr>
        <xdr:cNvPr id="399" name="Check Box 179" hidden="1">
          <a:extLst>
            <a:ext uri="{63B3BB69-23CF-44E3-9099-C40C66FF867C}">
              <a14:compatExt xmlns:a14="http://schemas.microsoft.com/office/drawing/2010/main" spid="_x0000_s16563"/>
            </a:ext>
            <a:ext uri="{FF2B5EF4-FFF2-40B4-BE49-F238E27FC236}">
              <a16:creationId xmlns:a16="http://schemas.microsoft.com/office/drawing/2014/main" id="{DCDF0746-5EAE-4F7E-9CB5-8F72C9CC193F}"/>
            </a:ext>
          </a:extLst>
        </xdr:cNvPr>
        <xdr:cNvSpPr/>
      </xdr:nvSpPr>
      <xdr:spPr bwMode="auto">
        <a:xfrm>
          <a:off x="1676400" y="14335125"/>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400" name="Check Box 170" hidden="1">
          <a:extLst>
            <a:ext uri="{63B3BB69-23CF-44E3-9099-C40C66FF867C}">
              <a14:compatExt xmlns:a14="http://schemas.microsoft.com/office/drawing/2010/main" spid="_x0000_s16554"/>
            </a:ext>
            <a:ext uri="{FF2B5EF4-FFF2-40B4-BE49-F238E27FC236}">
              <a16:creationId xmlns:a16="http://schemas.microsoft.com/office/drawing/2014/main" id="{1CD06E3E-136F-41D0-AEFD-2E02AB963447}"/>
            </a:ext>
          </a:extLst>
        </xdr:cNvPr>
        <xdr:cNvSpPr/>
      </xdr:nvSpPr>
      <xdr:spPr bwMode="auto">
        <a:xfrm>
          <a:off x="16764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401" name="Check Box 171" hidden="1">
          <a:extLst>
            <a:ext uri="{63B3BB69-23CF-44E3-9099-C40C66FF867C}">
              <a14:compatExt xmlns:a14="http://schemas.microsoft.com/office/drawing/2010/main" spid="_x0000_s16555"/>
            </a:ext>
            <a:ext uri="{FF2B5EF4-FFF2-40B4-BE49-F238E27FC236}">
              <a16:creationId xmlns:a16="http://schemas.microsoft.com/office/drawing/2014/main" id="{E2796C7A-7F0B-44E4-A19B-408ACFF3C18F}"/>
            </a:ext>
          </a:extLst>
        </xdr:cNvPr>
        <xdr:cNvSpPr/>
      </xdr:nvSpPr>
      <xdr:spPr bwMode="auto">
        <a:xfrm>
          <a:off x="16764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76</xdr:row>
      <xdr:rowOff>0</xdr:rowOff>
    </xdr:from>
    <xdr:ext cx="628650" cy="228600"/>
    <xdr:sp macro="" textlink="">
      <xdr:nvSpPr>
        <xdr:cNvPr id="402" name="Check Box 172" hidden="1">
          <a:extLst>
            <a:ext uri="{63B3BB69-23CF-44E3-9099-C40C66FF867C}">
              <a14:compatExt xmlns:a14="http://schemas.microsoft.com/office/drawing/2010/main" spid="_x0000_s16556"/>
            </a:ext>
            <a:ext uri="{FF2B5EF4-FFF2-40B4-BE49-F238E27FC236}">
              <a16:creationId xmlns:a16="http://schemas.microsoft.com/office/drawing/2014/main" id="{E259E3CF-C27B-405A-9E61-5838B79B7B98}"/>
            </a:ext>
          </a:extLst>
        </xdr:cNvPr>
        <xdr:cNvSpPr/>
      </xdr:nvSpPr>
      <xdr:spPr bwMode="auto">
        <a:xfrm>
          <a:off x="272415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76</xdr:row>
      <xdr:rowOff>0</xdr:rowOff>
    </xdr:from>
    <xdr:ext cx="628650" cy="228600"/>
    <xdr:sp macro="" textlink="">
      <xdr:nvSpPr>
        <xdr:cNvPr id="403" name="Check Box 173" hidden="1">
          <a:extLst>
            <a:ext uri="{63B3BB69-23CF-44E3-9099-C40C66FF867C}">
              <a14:compatExt xmlns:a14="http://schemas.microsoft.com/office/drawing/2010/main" spid="_x0000_s16557"/>
            </a:ext>
            <a:ext uri="{FF2B5EF4-FFF2-40B4-BE49-F238E27FC236}">
              <a16:creationId xmlns:a16="http://schemas.microsoft.com/office/drawing/2014/main" id="{ED620EB4-0581-4DDA-B6C0-B45B09DD38D0}"/>
            </a:ext>
          </a:extLst>
        </xdr:cNvPr>
        <xdr:cNvSpPr/>
      </xdr:nvSpPr>
      <xdr:spPr bwMode="auto">
        <a:xfrm>
          <a:off x="272415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76</xdr:row>
      <xdr:rowOff>0</xdr:rowOff>
    </xdr:from>
    <xdr:ext cx="628650" cy="228600"/>
    <xdr:sp macro="" textlink="">
      <xdr:nvSpPr>
        <xdr:cNvPr id="404" name="Check Box 174" hidden="1">
          <a:extLst>
            <a:ext uri="{63B3BB69-23CF-44E3-9099-C40C66FF867C}">
              <a14:compatExt xmlns:a14="http://schemas.microsoft.com/office/drawing/2010/main" spid="_x0000_s16558"/>
            </a:ext>
            <a:ext uri="{FF2B5EF4-FFF2-40B4-BE49-F238E27FC236}">
              <a16:creationId xmlns:a16="http://schemas.microsoft.com/office/drawing/2014/main" id="{9F109C18-54C5-427E-B553-46815AE641D6}"/>
            </a:ext>
          </a:extLst>
        </xdr:cNvPr>
        <xdr:cNvSpPr/>
      </xdr:nvSpPr>
      <xdr:spPr bwMode="auto">
        <a:xfrm>
          <a:off x="58674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76</xdr:row>
      <xdr:rowOff>0</xdr:rowOff>
    </xdr:from>
    <xdr:ext cx="628650" cy="228600"/>
    <xdr:sp macro="" textlink="">
      <xdr:nvSpPr>
        <xdr:cNvPr id="405" name="Check Box 175" hidden="1">
          <a:extLst>
            <a:ext uri="{63B3BB69-23CF-44E3-9099-C40C66FF867C}">
              <a14:compatExt xmlns:a14="http://schemas.microsoft.com/office/drawing/2010/main" spid="_x0000_s16559"/>
            </a:ext>
            <a:ext uri="{FF2B5EF4-FFF2-40B4-BE49-F238E27FC236}">
              <a16:creationId xmlns:a16="http://schemas.microsoft.com/office/drawing/2014/main" id="{CBE4FFA9-2BC3-406E-8164-2113BC767299}"/>
            </a:ext>
          </a:extLst>
        </xdr:cNvPr>
        <xdr:cNvSpPr/>
      </xdr:nvSpPr>
      <xdr:spPr bwMode="auto">
        <a:xfrm>
          <a:off x="58674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406" name="Check Box 176" hidden="1">
          <a:extLst>
            <a:ext uri="{63B3BB69-23CF-44E3-9099-C40C66FF867C}">
              <a14:compatExt xmlns:a14="http://schemas.microsoft.com/office/drawing/2010/main" spid="_x0000_s16560"/>
            </a:ext>
            <a:ext uri="{FF2B5EF4-FFF2-40B4-BE49-F238E27FC236}">
              <a16:creationId xmlns:a16="http://schemas.microsoft.com/office/drawing/2014/main" id="{8001F0BD-343D-4BCB-AE9F-AAEB4B906F78}"/>
            </a:ext>
          </a:extLst>
        </xdr:cNvPr>
        <xdr:cNvSpPr/>
      </xdr:nvSpPr>
      <xdr:spPr bwMode="auto">
        <a:xfrm>
          <a:off x="16764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407" name="Check Box 177" hidden="1">
          <a:extLst>
            <a:ext uri="{63B3BB69-23CF-44E3-9099-C40C66FF867C}">
              <a14:compatExt xmlns:a14="http://schemas.microsoft.com/office/drawing/2010/main" spid="_x0000_s16561"/>
            </a:ext>
            <a:ext uri="{FF2B5EF4-FFF2-40B4-BE49-F238E27FC236}">
              <a16:creationId xmlns:a16="http://schemas.microsoft.com/office/drawing/2014/main" id="{C7F00C2F-6705-4A93-9C8A-8829A2A3CC81}"/>
            </a:ext>
          </a:extLst>
        </xdr:cNvPr>
        <xdr:cNvSpPr/>
      </xdr:nvSpPr>
      <xdr:spPr bwMode="auto">
        <a:xfrm>
          <a:off x="16764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408" name="Check Box 235" hidden="1">
          <a:extLst>
            <a:ext uri="{63B3BB69-23CF-44E3-9099-C40C66FF867C}">
              <a14:compatExt xmlns:a14="http://schemas.microsoft.com/office/drawing/2010/main" spid="_x0000_s16619"/>
            </a:ext>
            <a:ext uri="{FF2B5EF4-FFF2-40B4-BE49-F238E27FC236}">
              <a16:creationId xmlns:a16="http://schemas.microsoft.com/office/drawing/2014/main" id="{FA4007BD-A775-4C8B-A599-970D30EE53A1}"/>
            </a:ext>
          </a:extLst>
        </xdr:cNvPr>
        <xdr:cNvSpPr/>
      </xdr:nvSpPr>
      <xdr:spPr bwMode="auto">
        <a:xfrm>
          <a:off x="16764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409" name="Check Box 236" hidden="1">
          <a:extLst>
            <a:ext uri="{63B3BB69-23CF-44E3-9099-C40C66FF867C}">
              <a14:compatExt xmlns:a14="http://schemas.microsoft.com/office/drawing/2010/main" spid="_x0000_s16620"/>
            </a:ext>
            <a:ext uri="{FF2B5EF4-FFF2-40B4-BE49-F238E27FC236}">
              <a16:creationId xmlns:a16="http://schemas.microsoft.com/office/drawing/2014/main" id="{65C6042A-C12D-4757-90B1-9D2D69D5B233}"/>
            </a:ext>
          </a:extLst>
        </xdr:cNvPr>
        <xdr:cNvSpPr/>
      </xdr:nvSpPr>
      <xdr:spPr bwMode="auto">
        <a:xfrm>
          <a:off x="41910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410" name="Check Box 235" hidden="1">
          <a:extLst>
            <a:ext uri="{63B3BB69-23CF-44E3-9099-C40C66FF867C}">
              <a14:compatExt xmlns:a14="http://schemas.microsoft.com/office/drawing/2010/main" spid="_x0000_s16619"/>
            </a:ext>
            <a:ext uri="{FF2B5EF4-FFF2-40B4-BE49-F238E27FC236}">
              <a16:creationId xmlns:a16="http://schemas.microsoft.com/office/drawing/2014/main" id="{A68F7869-CCBC-4056-B445-08954A2672F3}"/>
            </a:ext>
          </a:extLst>
        </xdr:cNvPr>
        <xdr:cNvSpPr/>
      </xdr:nvSpPr>
      <xdr:spPr bwMode="auto">
        <a:xfrm>
          <a:off x="1676400"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411" name="Check Box 236" hidden="1">
          <a:extLst>
            <a:ext uri="{63B3BB69-23CF-44E3-9099-C40C66FF867C}">
              <a14:compatExt xmlns:a14="http://schemas.microsoft.com/office/drawing/2010/main" spid="_x0000_s16620"/>
            </a:ext>
            <a:ext uri="{FF2B5EF4-FFF2-40B4-BE49-F238E27FC236}">
              <a16:creationId xmlns:a16="http://schemas.microsoft.com/office/drawing/2014/main" id="{04F97E1C-F9AD-4662-8C2F-A915948555A9}"/>
            </a:ext>
          </a:extLst>
        </xdr:cNvPr>
        <xdr:cNvSpPr/>
      </xdr:nvSpPr>
      <xdr:spPr bwMode="auto">
        <a:xfrm>
          <a:off x="4191000"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412" name="Check Box 235" hidden="1">
          <a:extLst>
            <a:ext uri="{63B3BB69-23CF-44E3-9099-C40C66FF867C}">
              <a14:compatExt xmlns:a14="http://schemas.microsoft.com/office/drawing/2010/main" spid="_x0000_s16619"/>
            </a:ext>
            <a:ext uri="{FF2B5EF4-FFF2-40B4-BE49-F238E27FC236}">
              <a16:creationId xmlns:a16="http://schemas.microsoft.com/office/drawing/2014/main" id="{B98F0E1E-E262-425C-AFDD-656454506E0B}"/>
            </a:ext>
          </a:extLst>
        </xdr:cNvPr>
        <xdr:cNvSpPr/>
      </xdr:nvSpPr>
      <xdr:spPr bwMode="auto">
        <a:xfrm>
          <a:off x="1676400" y="14335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413" name="Check Box 236" hidden="1">
          <a:extLst>
            <a:ext uri="{63B3BB69-23CF-44E3-9099-C40C66FF867C}">
              <a14:compatExt xmlns:a14="http://schemas.microsoft.com/office/drawing/2010/main" spid="_x0000_s16620"/>
            </a:ext>
            <a:ext uri="{FF2B5EF4-FFF2-40B4-BE49-F238E27FC236}">
              <a16:creationId xmlns:a16="http://schemas.microsoft.com/office/drawing/2014/main" id="{D6D8BE78-BC63-47E3-A6CF-C5AC6ADA4D0E}"/>
            </a:ext>
          </a:extLst>
        </xdr:cNvPr>
        <xdr:cNvSpPr/>
      </xdr:nvSpPr>
      <xdr:spPr bwMode="auto">
        <a:xfrm>
          <a:off x="4191000" y="14335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414" name="Check Box 235" hidden="1">
          <a:extLst>
            <a:ext uri="{63B3BB69-23CF-44E3-9099-C40C66FF867C}">
              <a14:compatExt xmlns:a14="http://schemas.microsoft.com/office/drawing/2010/main" spid="_x0000_s16619"/>
            </a:ext>
            <a:ext uri="{FF2B5EF4-FFF2-40B4-BE49-F238E27FC236}">
              <a16:creationId xmlns:a16="http://schemas.microsoft.com/office/drawing/2014/main" id="{B42B2B00-B231-4604-B883-FCD9BE5B282C}"/>
            </a:ext>
          </a:extLst>
        </xdr:cNvPr>
        <xdr:cNvSpPr/>
      </xdr:nvSpPr>
      <xdr:spPr bwMode="auto">
        <a:xfrm>
          <a:off x="16764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415" name="Check Box 236" hidden="1">
          <a:extLst>
            <a:ext uri="{63B3BB69-23CF-44E3-9099-C40C66FF867C}">
              <a14:compatExt xmlns:a14="http://schemas.microsoft.com/office/drawing/2010/main" spid="_x0000_s16620"/>
            </a:ext>
            <a:ext uri="{FF2B5EF4-FFF2-40B4-BE49-F238E27FC236}">
              <a16:creationId xmlns:a16="http://schemas.microsoft.com/office/drawing/2014/main" id="{CFA1412A-482A-4565-8BA4-1148DCD7570B}"/>
            </a:ext>
          </a:extLst>
        </xdr:cNvPr>
        <xdr:cNvSpPr/>
      </xdr:nvSpPr>
      <xdr:spPr bwMode="auto">
        <a:xfrm>
          <a:off x="4191000" y="14335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416" name="Check Box 171" hidden="1">
          <a:extLst>
            <a:ext uri="{63B3BB69-23CF-44E3-9099-C40C66FF867C}">
              <a14:compatExt xmlns:a14="http://schemas.microsoft.com/office/drawing/2010/main" spid="_x0000_s16555"/>
            </a:ext>
            <a:ext uri="{FF2B5EF4-FFF2-40B4-BE49-F238E27FC236}">
              <a16:creationId xmlns:a16="http://schemas.microsoft.com/office/drawing/2014/main" id="{A43D9DCE-7DA0-4F50-A972-A2326517B539}"/>
            </a:ext>
          </a:extLst>
        </xdr:cNvPr>
        <xdr:cNvSpPr/>
      </xdr:nvSpPr>
      <xdr:spPr bwMode="auto">
        <a:xfrm>
          <a:off x="1676400" y="141255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417" name="Check Box 172" hidden="1">
          <a:extLst>
            <a:ext uri="{63B3BB69-23CF-44E3-9099-C40C66FF867C}">
              <a14:compatExt xmlns:a14="http://schemas.microsoft.com/office/drawing/2010/main" spid="_x0000_s16556"/>
            </a:ext>
            <a:ext uri="{FF2B5EF4-FFF2-40B4-BE49-F238E27FC236}">
              <a16:creationId xmlns:a16="http://schemas.microsoft.com/office/drawing/2014/main" id="{4DC10776-58F1-4D1F-B6C3-CB6062B5F157}"/>
            </a:ext>
          </a:extLst>
        </xdr:cNvPr>
        <xdr:cNvSpPr/>
      </xdr:nvSpPr>
      <xdr:spPr bwMode="auto">
        <a:xfrm>
          <a:off x="2724150" y="141255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418" name="Check Box 173" hidden="1">
          <a:extLst>
            <a:ext uri="{63B3BB69-23CF-44E3-9099-C40C66FF867C}">
              <a14:compatExt xmlns:a14="http://schemas.microsoft.com/office/drawing/2010/main" spid="_x0000_s16557"/>
            </a:ext>
            <a:ext uri="{FF2B5EF4-FFF2-40B4-BE49-F238E27FC236}">
              <a16:creationId xmlns:a16="http://schemas.microsoft.com/office/drawing/2014/main" id="{87CFD0E1-8131-4885-BC82-425778DA07ED}"/>
            </a:ext>
          </a:extLst>
        </xdr:cNvPr>
        <xdr:cNvSpPr/>
      </xdr:nvSpPr>
      <xdr:spPr bwMode="auto">
        <a:xfrm>
          <a:off x="2724150" y="141255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419" name="Check Box 174" hidden="1">
          <a:extLst>
            <a:ext uri="{63B3BB69-23CF-44E3-9099-C40C66FF867C}">
              <a14:compatExt xmlns:a14="http://schemas.microsoft.com/office/drawing/2010/main" spid="_x0000_s16558"/>
            </a:ext>
            <a:ext uri="{FF2B5EF4-FFF2-40B4-BE49-F238E27FC236}">
              <a16:creationId xmlns:a16="http://schemas.microsoft.com/office/drawing/2014/main" id="{98982709-F336-483A-ACDF-BEFFBE23C9DA}"/>
            </a:ext>
          </a:extLst>
        </xdr:cNvPr>
        <xdr:cNvSpPr/>
      </xdr:nvSpPr>
      <xdr:spPr bwMode="auto">
        <a:xfrm>
          <a:off x="5867400" y="141255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420" name="Check Box 175" hidden="1">
          <a:extLst>
            <a:ext uri="{63B3BB69-23CF-44E3-9099-C40C66FF867C}">
              <a14:compatExt xmlns:a14="http://schemas.microsoft.com/office/drawing/2010/main" spid="_x0000_s16559"/>
            </a:ext>
            <a:ext uri="{FF2B5EF4-FFF2-40B4-BE49-F238E27FC236}">
              <a16:creationId xmlns:a16="http://schemas.microsoft.com/office/drawing/2014/main" id="{53E6935E-B6E4-4415-AD94-1EEB567418B1}"/>
            </a:ext>
          </a:extLst>
        </xdr:cNvPr>
        <xdr:cNvSpPr/>
      </xdr:nvSpPr>
      <xdr:spPr bwMode="auto">
        <a:xfrm>
          <a:off x="5867400" y="141255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421" name="Check Box 176" hidden="1">
          <a:extLst>
            <a:ext uri="{63B3BB69-23CF-44E3-9099-C40C66FF867C}">
              <a14:compatExt xmlns:a14="http://schemas.microsoft.com/office/drawing/2010/main" spid="_x0000_s16560"/>
            </a:ext>
            <a:ext uri="{FF2B5EF4-FFF2-40B4-BE49-F238E27FC236}">
              <a16:creationId xmlns:a16="http://schemas.microsoft.com/office/drawing/2014/main" id="{DB0BCDF4-A485-4841-80C4-243B38B6B998}"/>
            </a:ext>
          </a:extLst>
        </xdr:cNvPr>
        <xdr:cNvSpPr/>
      </xdr:nvSpPr>
      <xdr:spPr bwMode="auto">
        <a:xfrm>
          <a:off x="1676400" y="141255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422" name="Check Box 188" hidden="1">
          <a:extLst>
            <a:ext uri="{63B3BB69-23CF-44E3-9099-C40C66FF867C}">
              <a14:compatExt xmlns:a14="http://schemas.microsoft.com/office/drawing/2010/main" spid="_x0000_s16572"/>
            </a:ext>
            <a:ext uri="{FF2B5EF4-FFF2-40B4-BE49-F238E27FC236}">
              <a16:creationId xmlns:a16="http://schemas.microsoft.com/office/drawing/2014/main" id="{66BB1032-6E0E-435B-9D07-269EBE2310E8}"/>
            </a:ext>
          </a:extLst>
        </xdr:cNvPr>
        <xdr:cNvSpPr/>
      </xdr:nvSpPr>
      <xdr:spPr bwMode="auto">
        <a:xfrm>
          <a:off x="1676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423" name="Check Box 189" hidden="1">
          <a:extLst>
            <a:ext uri="{63B3BB69-23CF-44E3-9099-C40C66FF867C}">
              <a14:compatExt xmlns:a14="http://schemas.microsoft.com/office/drawing/2010/main" spid="_x0000_s16573"/>
            </a:ext>
            <a:ext uri="{FF2B5EF4-FFF2-40B4-BE49-F238E27FC236}">
              <a16:creationId xmlns:a16="http://schemas.microsoft.com/office/drawing/2014/main" id="{ED31C7BE-4853-434D-A759-3714AB19E0FE}"/>
            </a:ext>
          </a:extLst>
        </xdr:cNvPr>
        <xdr:cNvSpPr/>
      </xdr:nvSpPr>
      <xdr:spPr bwMode="auto">
        <a:xfrm>
          <a:off x="1676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424" name="Check Box 235" hidden="1">
          <a:extLst>
            <a:ext uri="{63B3BB69-23CF-44E3-9099-C40C66FF867C}">
              <a14:compatExt xmlns:a14="http://schemas.microsoft.com/office/drawing/2010/main" spid="_x0000_s16619"/>
            </a:ext>
            <a:ext uri="{FF2B5EF4-FFF2-40B4-BE49-F238E27FC236}">
              <a16:creationId xmlns:a16="http://schemas.microsoft.com/office/drawing/2014/main" id="{AE37D799-C82F-4657-B7F8-F351BEF61FBB}"/>
            </a:ext>
          </a:extLst>
        </xdr:cNvPr>
        <xdr:cNvSpPr/>
      </xdr:nvSpPr>
      <xdr:spPr bwMode="auto">
        <a:xfrm>
          <a:off x="16764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425" name="Check Box 236" hidden="1">
          <a:extLst>
            <a:ext uri="{63B3BB69-23CF-44E3-9099-C40C66FF867C}">
              <a14:compatExt xmlns:a14="http://schemas.microsoft.com/office/drawing/2010/main" spid="_x0000_s16620"/>
            </a:ext>
            <a:ext uri="{FF2B5EF4-FFF2-40B4-BE49-F238E27FC236}">
              <a16:creationId xmlns:a16="http://schemas.microsoft.com/office/drawing/2014/main" id="{421879E8-C176-4F27-A28D-67EED4B5B03D}"/>
            </a:ext>
          </a:extLst>
        </xdr:cNvPr>
        <xdr:cNvSpPr/>
      </xdr:nvSpPr>
      <xdr:spPr bwMode="auto">
        <a:xfrm>
          <a:off x="4191000" y="14125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426" name="Check Box 180" hidden="1">
          <a:extLst>
            <a:ext uri="{63B3BB69-23CF-44E3-9099-C40C66FF867C}">
              <a14:compatExt xmlns:a14="http://schemas.microsoft.com/office/drawing/2010/main" spid="_x0000_s16564"/>
            </a:ext>
            <a:ext uri="{FF2B5EF4-FFF2-40B4-BE49-F238E27FC236}">
              <a16:creationId xmlns:a16="http://schemas.microsoft.com/office/drawing/2014/main" id="{ADE44701-5A39-48A2-9BAA-3AEBD732AA13}"/>
            </a:ext>
          </a:extLst>
        </xdr:cNvPr>
        <xdr:cNvSpPr/>
      </xdr:nvSpPr>
      <xdr:spPr bwMode="auto">
        <a:xfrm>
          <a:off x="1676400" y="151733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27" name="Check Box 235" hidden="1">
          <a:extLst>
            <a:ext uri="{63B3BB69-23CF-44E3-9099-C40C66FF867C}">
              <a14:compatExt xmlns:a14="http://schemas.microsoft.com/office/drawing/2010/main" spid="_x0000_s16619"/>
            </a:ext>
            <a:ext uri="{FF2B5EF4-FFF2-40B4-BE49-F238E27FC236}">
              <a16:creationId xmlns:a16="http://schemas.microsoft.com/office/drawing/2014/main" id="{95F00CA5-5CE2-42E1-9F6C-A736A21B768A}"/>
            </a:ext>
          </a:extLst>
        </xdr:cNvPr>
        <xdr:cNvSpPr/>
      </xdr:nvSpPr>
      <xdr:spPr bwMode="auto">
        <a:xfrm>
          <a:off x="1676400" y="151733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28" name="Check Box 236" hidden="1">
          <a:extLst>
            <a:ext uri="{63B3BB69-23CF-44E3-9099-C40C66FF867C}">
              <a14:compatExt xmlns:a14="http://schemas.microsoft.com/office/drawing/2010/main" spid="_x0000_s16620"/>
            </a:ext>
            <a:ext uri="{FF2B5EF4-FFF2-40B4-BE49-F238E27FC236}">
              <a16:creationId xmlns:a16="http://schemas.microsoft.com/office/drawing/2014/main" id="{D9BE9FA8-DD26-4566-B84B-47B3CF0F0269}"/>
            </a:ext>
          </a:extLst>
        </xdr:cNvPr>
        <xdr:cNvSpPr/>
      </xdr:nvSpPr>
      <xdr:spPr bwMode="auto">
        <a:xfrm>
          <a:off x="4191000" y="15173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29" name="Check Box 235" hidden="1">
          <a:extLst>
            <a:ext uri="{63B3BB69-23CF-44E3-9099-C40C66FF867C}">
              <a14:compatExt xmlns:a14="http://schemas.microsoft.com/office/drawing/2010/main" spid="_x0000_s16619"/>
            </a:ext>
            <a:ext uri="{FF2B5EF4-FFF2-40B4-BE49-F238E27FC236}">
              <a16:creationId xmlns:a16="http://schemas.microsoft.com/office/drawing/2014/main" id="{211CB114-510A-4816-96C4-E5F95A051AE5}"/>
            </a:ext>
          </a:extLst>
        </xdr:cNvPr>
        <xdr:cNvSpPr/>
      </xdr:nvSpPr>
      <xdr:spPr bwMode="auto">
        <a:xfrm>
          <a:off x="1676400" y="151733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30" name="Check Box 236" hidden="1">
          <a:extLst>
            <a:ext uri="{63B3BB69-23CF-44E3-9099-C40C66FF867C}">
              <a14:compatExt xmlns:a14="http://schemas.microsoft.com/office/drawing/2010/main" spid="_x0000_s16620"/>
            </a:ext>
            <a:ext uri="{FF2B5EF4-FFF2-40B4-BE49-F238E27FC236}">
              <a16:creationId xmlns:a16="http://schemas.microsoft.com/office/drawing/2014/main" id="{1829D44A-E8E9-4476-91F3-7D8487A3E21E}"/>
            </a:ext>
          </a:extLst>
        </xdr:cNvPr>
        <xdr:cNvSpPr/>
      </xdr:nvSpPr>
      <xdr:spPr bwMode="auto">
        <a:xfrm>
          <a:off x="4191000" y="15173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431" name="Check Box 180" hidden="1">
          <a:extLst>
            <a:ext uri="{63B3BB69-23CF-44E3-9099-C40C66FF867C}">
              <a14:compatExt xmlns:a14="http://schemas.microsoft.com/office/drawing/2010/main" spid="_x0000_s16564"/>
            </a:ext>
            <a:ext uri="{FF2B5EF4-FFF2-40B4-BE49-F238E27FC236}">
              <a16:creationId xmlns:a16="http://schemas.microsoft.com/office/drawing/2014/main" id="{CA64CF10-CA9B-4B04-B842-463080E4F645}"/>
            </a:ext>
          </a:extLst>
        </xdr:cNvPr>
        <xdr:cNvSpPr/>
      </xdr:nvSpPr>
      <xdr:spPr bwMode="auto">
        <a:xfrm>
          <a:off x="1676400" y="149637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32" name="Check Box 235" hidden="1">
          <a:extLst>
            <a:ext uri="{63B3BB69-23CF-44E3-9099-C40C66FF867C}">
              <a14:compatExt xmlns:a14="http://schemas.microsoft.com/office/drawing/2010/main" spid="_x0000_s16619"/>
            </a:ext>
            <a:ext uri="{FF2B5EF4-FFF2-40B4-BE49-F238E27FC236}">
              <a16:creationId xmlns:a16="http://schemas.microsoft.com/office/drawing/2014/main" id="{4C3522B6-3AA3-4138-B8E8-A3850C10A319}"/>
            </a:ext>
          </a:extLst>
        </xdr:cNvPr>
        <xdr:cNvSpPr/>
      </xdr:nvSpPr>
      <xdr:spPr bwMode="auto">
        <a:xfrm>
          <a:off x="1676400" y="149637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33" name="Check Box 236" hidden="1">
          <a:extLst>
            <a:ext uri="{63B3BB69-23CF-44E3-9099-C40C66FF867C}">
              <a14:compatExt xmlns:a14="http://schemas.microsoft.com/office/drawing/2010/main" spid="_x0000_s16620"/>
            </a:ext>
            <a:ext uri="{FF2B5EF4-FFF2-40B4-BE49-F238E27FC236}">
              <a16:creationId xmlns:a16="http://schemas.microsoft.com/office/drawing/2014/main" id="{419E067A-3886-4677-AD81-4F6BDDB25AD4}"/>
            </a:ext>
          </a:extLst>
        </xdr:cNvPr>
        <xdr:cNvSpPr/>
      </xdr:nvSpPr>
      <xdr:spPr bwMode="auto">
        <a:xfrm>
          <a:off x="4191000" y="149637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34" name="Check Box 235" hidden="1">
          <a:extLst>
            <a:ext uri="{63B3BB69-23CF-44E3-9099-C40C66FF867C}">
              <a14:compatExt xmlns:a14="http://schemas.microsoft.com/office/drawing/2010/main" spid="_x0000_s16619"/>
            </a:ext>
            <a:ext uri="{FF2B5EF4-FFF2-40B4-BE49-F238E27FC236}">
              <a16:creationId xmlns:a16="http://schemas.microsoft.com/office/drawing/2014/main" id="{8816DEC9-BC1E-4554-99C3-9FFEA7CC121C}"/>
            </a:ext>
          </a:extLst>
        </xdr:cNvPr>
        <xdr:cNvSpPr/>
      </xdr:nvSpPr>
      <xdr:spPr bwMode="auto">
        <a:xfrm>
          <a:off x="1676400" y="149637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35" name="Check Box 236" hidden="1">
          <a:extLst>
            <a:ext uri="{63B3BB69-23CF-44E3-9099-C40C66FF867C}">
              <a14:compatExt xmlns:a14="http://schemas.microsoft.com/office/drawing/2010/main" spid="_x0000_s16620"/>
            </a:ext>
            <a:ext uri="{FF2B5EF4-FFF2-40B4-BE49-F238E27FC236}">
              <a16:creationId xmlns:a16="http://schemas.microsoft.com/office/drawing/2014/main" id="{965D8D9A-7E1B-49F3-B50E-D9631E9CAEAE}"/>
            </a:ext>
          </a:extLst>
        </xdr:cNvPr>
        <xdr:cNvSpPr/>
      </xdr:nvSpPr>
      <xdr:spPr bwMode="auto">
        <a:xfrm>
          <a:off x="4191000" y="149637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40372" cy="238637"/>
    <xdr:sp macro="" textlink="">
      <xdr:nvSpPr>
        <xdr:cNvPr id="436" name="Check Box 180" hidden="1">
          <a:extLst>
            <a:ext uri="{63B3BB69-23CF-44E3-9099-C40C66FF867C}">
              <a14:compatExt xmlns:a14="http://schemas.microsoft.com/office/drawing/2010/main" spid="_x0000_s16564"/>
            </a:ext>
            <a:ext uri="{FF2B5EF4-FFF2-40B4-BE49-F238E27FC236}">
              <a16:creationId xmlns:a16="http://schemas.microsoft.com/office/drawing/2014/main" id="{2D5E2921-2B4C-4615-90AB-30C37D90A35A}"/>
            </a:ext>
          </a:extLst>
        </xdr:cNvPr>
        <xdr:cNvSpPr/>
      </xdr:nvSpPr>
      <xdr:spPr bwMode="auto">
        <a:xfrm>
          <a:off x="1676400" y="16011525"/>
          <a:ext cx="640372" cy="238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37" name="Check Box 235" hidden="1">
          <a:extLst>
            <a:ext uri="{63B3BB69-23CF-44E3-9099-C40C66FF867C}">
              <a14:compatExt xmlns:a14="http://schemas.microsoft.com/office/drawing/2010/main" spid="_x0000_s16619"/>
            </a:ext>
            <a:ext uri="{FF2B5EF4-FFF2-40B4-BE49-F238E27FC236}">
              <a16:creationId xmlns:a16="http://schemas.microsoft.com/office/drawing/2014/main" id="{DF10043E-35E0-4C12-AC3B-3B3EBAE1495C}"/>
            </a:ext>
          </a:extLst>
        </xdr:cNvPr>
        <xdr:cNvSpPr/>
      </xdr:nvSpPr>
      <xdr:spPr bwMode="auto">
        <a:xfrm>
          <a:off x="1676400" y="16011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38" name="Check Box 236" hidden="1">
          <a:extLst>
            <a:ext uri="{63B3BB69-23CF-44E3-9099-C40C66FF867C}">
              <a14:compatExt xmlns:a14="http://schemas.microsoft.com/office/drawing/2010/main" spid="_x0000_s16620"/>
            </a:ext>
            <a:ext uri="{FF2B5EF4-FFF2-40B4-BE49-F238E27FC236}">
              <a16:creationId xmlns:a16="http://schemas.microsoft.com/office/drawing/2014/main" id="{3F85824A-06B2-451C-86E8-C8EDC2D8E61B}"/>
            </a:ext>
          </a:extLst>
        </xdr:cNvPr>
        <xdr:cNvSpPr/>
      </xdr:nvSpPr>
      <xdr:spPr bwMode="auto">
        <a:xfrm>
          <a:off x="4191000" y="16011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39" name="Check Box 235" hidden="1">
          <a:extLst>
            <a:ext uri="{63B3BB69-23CF-44E3-9099-C40C66FF867C}">
              <a14:compatExt xmlns:a14="http://schemas.microsoft.com/office/drawing/2010/main" spid="_x0000_s16619"/>
            </a:ext>
            <a:ext uri="{FF2B5EF4-FFF2-40B4-BE49-F238E27FC236}">
              <a16:creationId xmlns:a16="http://schemas.microsoft.com/office/drawing/2014/main" id="{0493FD30-236A-4BAB-BB5B-547B942BB379}"/>
            </a:ext>
          </a:extLst>
        </xdr:cNvPr>
        <xdr:cNvSpPr/>
      </xdr:nvSpPr>
      <xdr:spPr bwMode="auto">
        <a:xfrm>
          <a:off x="1676400" y="160115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40" name="Check Box 236" hidden="1">
          <a:extLst>
            <a:ext uri="{63B3BB69-23CF-44E3-9099-C40C66FF867C}">
              <a14:compatExt xmlns:a14="http://schemas.microsoft.com/office/drawing/2010/main" spid="_x0000_s16620"/>
            </a:ext>
            <a:ext uri="{FF2B5EF4-FFF2-40B4-BE49-F238E27FC236}">
              <a16:creationId xmlns:a16="http://schemas.microsoft.com/office/drawing/2014/main" id="{FA528103-BD6A-497B-88E5-9F87F85AE4F7}"/>
            </a:ext>
          </a:extLst>
        </xdr:cNvPr>
        <xdr:cNvSpPr/>
      </xdr:nvSpPr>
      <xdr:spPr bwMode="auto">
        <a:xfrm>
          <a:off x="4191000" y="160115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441" name="Check Box 180" hidden="1">
          <a:extLst>
            <a:ext uri="{63B3BB69-23CF-44E3-9099-C40C66FF867C}">
              <a14:compatExt xmlns:a14="http://schemas.microsoft.com/office/drawing/2010/main" spid="_x0000_s16564"/>
            </a:ext>
            <a:ext uri="{FF2B5EF4-FFF2-40B4-BE49-F238E27FC236}">
              <a16:creationId xmlns:a16="http://schemas.microsoft.com/office/drawing/2014/main" id="{54407F8E-4FF3-46DA-9717-547C9AE7EB6E}"/>
            </a:ext>
          </a:extLst>
        </xdr:cNvPr>
        <xdr:cNvSpPr/>
      </xdr:nvSpPr>
      <xdr:spPr bwMode="auto">
        <a:xfrm>
          <a:off x="1676400" y="153828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42" name="Check Box 235" hidden="1">
          <a:extLst>
            <a:ext uri="{63B3BB69-23CF-44E3-9099-C40C66FF867C}">
              <a14:compatExt xmlns:a14="http://schemas.microsoft.com/office/drawing/2010/main" spid="_x0000_s16619"/>
            </a:ext>
            <a:ext uri="{FF2B5EF4-FFF2-40B4-BE49-F238E27FC236}">
              <a16:creationId xmlns:a16="http://schemas.microsoft.com/office/drawing/2014/main" id="{477FE78B-4A91-443C-9469-5E9E208BC6FA}"/>
            </a:ext>
          </a:extLst>
        </xdr:cNvPr>
        <xdr:cNvSpPr/>
      </xdr:nvSpPr>
      <xdr:spPr bwMode="auto">
        <a:xfrm>
          <a:off x="1676400" y="153828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43" name="Check Box 236" hidden="1">
          <a:extLst>
            <a:ext uri="{63B3BB69-23CF-44E3-9099-C40C66FF867C}">
              <a14:compatExt xmlns:a14="http://schemas.microsoft.com/office/drawing/2010/main" spid="_x0000_s16620"/>
            </a:ext>
            <a:ext uri="{FF2B5EF4-FFF2-40B4-BE49-F238E27FC236}">
              <a16:creationId xmlns:a16="http://schemas.microsoft.com/office/drawing/2014/main" id="{D59A775F-B95F-4D97-B926-1E44FEB9A37E}"/>
            </a:ext>
          </a:extLst>
        </xdr:cNvPr>
        <xdr:cNvSpPr/>
      </xdr:nvSpPr>
      <xdr:spPr bwMode="auto">
        <a:xfrm>
          <a:off x="4191000" y="153828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44" name="Check Box 235" hidden="1">
          <a:extLst>
            <a:ext uri="{63B3BB69-23CF-44E3-9099-C40C66FF867C}">
              <a14:compatExt xmlns:a14="http://schemas.microsoft.com/office/drawing/2010/main" spid="_x0000_s16619"/>
            </a:ext>
            <a:ext uri="{FF2B5EF4-FFF2-40B4-BE49-F238E27FC236}">
              <a16:creationId xmlns:a16="http://schemas.microsoft.com/office/drawing/2014/main" id="{46C37A3A-48F7-4754-9344-0C689314E8D5}"/>
            </a:ext>
          </a:extLst>
        </xdr:cNvPr>
        <xdr:cNvSpPr/>
      </xdr:nvSpPr>
      <xdr:spPr bwMode="auto">
        <a:xfrm>
          <a:off x="1676400" y="153828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45" name="Check Box 236" hidden="1">
          <a:extLst>
            <a:ext uri="{63B3BB69-23CF-44E3-9099-C40C66FF867C}">
              <a14:compatExt xmlns:a14="http://schemas.microsoft.com/office/drawing/2010/main" spid="_x0000_s16620"/>
            </a:ext>
            <a:ext uri="{FF2B5EF4-FFF2-40B4-BE49-F238E27FC236}">
              <a16:creationId xmlns:a16="http://schemas.microsoft.com/office/drawing/2014/main" id="{DB8DEBE7-F0CB-458F-AF5B-F2ABD87FEBBB}"/>
            </a:ext>
          </a:extLst>
        </xdr:cNvPr>
        <xdr:cNvSpPr/>
      </xdr:nvSpPr>
      <xdr:spPr bwMode="auto">
        <a:xfrm>
          <a:off x="4191000" y="153828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446" name="Check Box 180" hidden="1">
          <a:extLst>
            <a:ext uri="{63B3BB69-23CF-44E3-9099-C40C66FF867C}">
              <a14:compatExt xmlns:a14="http://schemas.microsoft.com/office/drawing/2010/main" spid="_x0000_s16564"/>
            </a:ext>
            <a:ext uri="{FF2B5EF4-FFF2-40B4-BE49-F238E27FC236}">
              <a16:creationId xmlns:a16="http://schemas.microsoft.com/office/drawing/2014/main" id="{575F4D1B-DA58-4223-A6DB-E9C9DD057676}"/>
            </a:ext>
          </a:extLst>
        </xdr:cNvPr>
        <xdr:cNvSpPr/>
      </xdr:nvSpPr>
      <xdr:spPr bwMode="auto">
        <a:xfrm>
          <a:off x="1676400" y="158019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47" name="Check Box 235" hidden="1">
          <a:extLst>
            <a:ext uri="{63B3BB69-23CF-44E3-9099-C40C66FF867C}">
              <a14:compatExt xmlns:a14="http://schemas.microsoft.com/office/drawing/2010/main" spid="_x0000_s16619"/>
            </a:ext>
            <a:ext uri="{FF2B5EF4-FFF2-40B4-BE49-F238E27FC236}">
              <a16:creationId xmlns:a16="http://schemas.microsoft.com/office/drawing/2014/main" id="{A725E03B-F358-4858-B3C0-9C052821FEAF}"/>
            </a:ext>
          </a:extLst>
        </xdr:cNvPr>
        <xdr:cNvSpPr/>
      </xdr:nvSpPr>
      <xdr:spPr bwMode="auto">
        <a:xfrm>
          <a:off x="1676400" y="158019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48" name="Check Box 236" hidden="1">
          <a:extLst>
            <a:ext uri="{63B3BB69-23CF-44E3-9099-C40C66FF867C}">
              <a14:compatExt xmlns:a14="http://schemas.microsoft.com/office/drawing/2010/main" spid="_x0000_s16620"/>
            </a:ext>
            <a:ext uri="{FF2B5EF4-FFF2-40B4-BE49-F238E27FC236}">
              <a16:creationId xmlns:a16="http://schemas.microsoft.com/office/drawing/2014/main" id="{38AD236D-1763-4729-B499-3FBB10B2B771}"/>
            </a:ext>
          </a:extLst>
        </xdr:cNvPr>
        <xdr:cNvSpPr/>
      </xdr:nvSpPr>
      <xdr:spPr bwMode="auto">
        <a:xfrm>
          <a:off x="4191000" y="158019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449" name="Check Box 235" hidden="1">
          <a:extLst>
            <a:ext uri="{63B3BB69-23CF-44E3-9099-C40C66FF867C}">
              <a14:compatExt xmlns:a14="http://schemas.microsoft.com/office/drawing/2010/main" spid="_x0000_s16619"/>
            </a:ext>
            <a:ext uri="{FF2B5EF4-FFF2-40B4-BE49-F238E27FC236}">
              <a16:creationId xmlns:a16="http://schemas.microsoft.com/office/drawing/2014/main" id="{51DBDA92-E4A7-454E-A7AE-1857F0E15354}"/>
            </a:ext>
          </a:extLst>
        </xdr:cNvPr>
        <xdr:cNvSpPr/>
      </xdr:nvSpPr>
      <xdr:spPr bwMode="auto">
        <a:xfrm>
          <a:off x="1676400" y="158019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450" name="Check Box 236" hidden="1">
          <a:extLst>
            <a:ext uri="{63B3BB69-23CF-44E3-9099-C40C66FF867C}">
              <a14:compatExt xmlns:a14="http://schemas.microsoft.com/office/drawing/2010/main" spid="_x0000_s16620"/>
            </a:ext>
            <a:ext uri="{FF2B5EF4-FFF2-40B4-BE49-F238E27FC236}">
              <a16:creationId xmlns:a16="http://schemas.microsoft.com/office/drawing/2014/main" id="{AC879D4F-4FF7-49CD-990B-CB49CE02EE24}"/>
            </a:ext>
          </a:extLst>
        </xdr:cNvPr>
        <xdr:cNvSpPr/>
      </xdr:nvSpPr>
      <xdr:spPr bwMode="auto">
        <a:xfrm>
          <a:off x="4191000" y="158019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24</xdr:row>
      <xdr:rowOff>0</xdr:rowOff>
    </xdr:from>
    <xdr:ext cx="638736" cy="224118"/>
    <xdr:sp macro="" textlink="">
      <xdr:nvSpPr>
        <xdr:cNvPr id="451" name="Check Box 165" hidden="1">
          <a:extLst>
            <a:ext uri="{63B3BB69-23CF-44E3-9099-C40C66FF867C}">
              <a14:compatExt xmlns:a14="http://schemas.microsoft.com/office/drawing/2010/main" spid="_x0000_s16549"/>
            </a:ext>
            <a:ext uri="{FF2B5EF4-FFF2-40B4-BE49-F238E27FC236}">
              <a16:creationId xmlns:a16="http://schemas.microsoft.com/office/drawing/2014/main" id="{C84E3EB8-D096-4018-9351-7C989F4157A2}"/>
            </a:ext>
          </a:extLst>
        </xdr:cNvPr>
        <xdr:cNvSpPr/>
      </xdr:nvSpPr>
      <xdr:spPr bwMode="auto">
        <a:xfrm>
          <a:off x="4141304" y="3238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104</xdr:row>
      <xdr:rowOff>0</xdr:rowOff>
    </xdr:from>
    <xdr:ext cx="640372" cy="239073"/>
    <xdr:sp macro="" textlink="">
      <xdr:nvSpPr>
        <xdr:cNvPr id="452" name="Check Box 189" hidden="1">
          <a:extLst>
            <a:ext uri="{63B3BB69-23CF-44E3-9099-C40C66FF867C}">
              <a14:compatExt xmlns:a14="http://schemas.microsoft.com/office/drawing/2010/main" spid="_x0000_s16573"/>
            </a:ext>
            <a:ext uri="{FF2B5EF4-FFF2-40B4-BE49-F238E27FC236}">
              <a16:creationId xmlns:a16="http://schemas.microsoft.com/office/drawing/2014/main" id="{1290D8CD-3497-4E1D-B3CD-EFD05DB09F29}"/>
            </a:ext>
          </a:extLst>
        </xdr:cNvPr>
        <xdr:cNvSpPr/>
      </xdr:nvSpPr>
      <xdr:spPr bwMode="auto">
        <a:xfrm>
          <a:off x="1699846" y="9217269"/>
          <a:ext cx="640372" cy="239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11</xdr:row>
      <xdr:rowOff>228600</xdr:rowOff>
    </xdr:from>
    <xdr:ext cx="628650" cy="228600"/>
    <xdr:sp macro="" textlink="">
      <xdr:nvSpPr>
        <xdr:cNvPr id="453" name="Check Box 170" hidden="1">
          <a:extLst>
            <a:ext uri="{63B3BB69-23CF-44E3-9099-C40C66FF867C}">
              <a14:compatExt xmlns:a14="http://schemas.microsoft.com/office/drawing/2010/main" spid="_x0000_s16554"/>
            </a:ext>
            <a:ext uri="{FF2B5EF4-FFF2-40B4-BE49-F238E27FC236}">
              <a16:creationId xmlns:a16="http://schemas.microsoft.com/office/drawing/2014/main" id="{D87589BD-7375-456C-94E1-CE219155313E}"/>
            </a:ext>
          </a:extLst>
        </xdr:cNvPr>
        <xdr:cNvSpPr/>
      </xdr:nvSpPr>
      <xdr:spPr bwMode="auto">
        <a:xfrm>
          <a:off x="1696915" y="9407769"/>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17</xdr:row>
      <xdr:rowOff>0</xdr:rowOff>
    </xdr:from>
    <xdr:ext cx="628650" cy="228600"/>
    <xdr:sp macro="" textlink="">
      <xdr:nvSpPr>
        <xdr:cNvPr id="454" name="Check Box 161" hidden="1">
          <a:extLst>
            <a:ext uri="{63B3BB69-23CF-44E3-9099-C40C66FF867C}">
              <a14:compatExt xmlns:a14="http://schemas.microsoft.com/office/drawing/2010/main" spid="_x0000_s16545"/>
            </a:ext>
            <a:ext uri="{FF2B5EF4-FFF2-40B4-BE49-F238E27FC236}">
              <a16:creationId xmlns:a16="http://schemas.microsoft.com/office/drawing/2014/main" id="{42903B6A-722C-490C-A78E-8DDB6BF56EA2}"/>
            </a:ext>
          </a:extLst>
        </xdr:cNvPr>
        <xdr:cNvSpPr/>
      </xdr:nvSpPr>
      <xdr:spPr bwMode="auto">
        <a:xfrm>
          <a:off x="5096608" y="10382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17</xdr:row>
      <xdr:rowOff>0</xdr:rowOff>
    </xdr:from>
    <xdr:ext cx="628650" cy="228600"/>
    <xdr:sp macro="" textlink="">
      <xdr:nvSpPr>
        <xdr:cNvPr id="455" name="Check Box 164" hidden="1">
          <a:extLst>
            <a:ext uri="{63B3BB69-23CF-44E3-9099-C40C66FF867C}">
              <a14:compatExt xmlns:a14="http://schemas.microsoft.com/office/drawing/2010/main" spid="_x0000_s16548"/>
            </a:ext>
            <a:ext uri="{FF2B5EF4-FFF2-40B4-BE49-F238E27FC236}">
              <a16:creationId xmlns:a16="http://schemas.microsoft.com/office/drawing/2014/main" id="{2158E6E2-C5DA-4C57-91F9-59BFECFD8E70}"/>
            </a:ext>
          </a:extLst>
        </xdr:cNvPr>
        <xdr:cNvSpPr/>
      </xdr:nvSpPr>
      <xdr:spPr bwMode="auto">
        <a:xfrm>
          <a:off x="5946531" y="10382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628650" cy="228600"/>
    <xdr:sp macro="" textlink="">
      <xdr:nvSpPr>
        <xdr:cNvPr id="456" name="Check Box 165" hidden="1">
          <a:extLst>
            <a:ext uri="{63B3BB69-23CF-44E3-9099-C40C66FF867C}">
              <a14:compatExt xmlns:a14="http://schemas.microsoft.com/office/drawing/2010/main" spid="_x0000_s16549"/>
            </a:ext>
            <a:ext uri="{FF2B5EF4-FFF2-40B4-BE49-F238E27FC236}">
              <a16:creationId xmlns:a16="http://schemas.microsoft.com/office/drawing/2014/main" id="{0DA5EAF3-B914-43AE-8CF0-3F0A04B71B18}"/>
            </a:ext>
          </a:extLst>
        </xdr:cNvPr>
        <xdr:cNvSpPr/>
      </xdr:nvSpPr>
      <xdr:spPr bwMode="auto">
        <a:xfrm>
          <a:off x="4249615" y="10382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17</xdr:row>
      <xdr:rowOff>0</xdr:rowOff>
    </xdr:from>
    <xdr:ext cx="628650" cy="228600"/>
    <xdr:sp macro="" textlink="">
      <xdr:nvSpPr>
        <xdr:cNvPr id="457" name="Check Box 166" hidden="1">
          <a:extLst>
            <a:ext uri="{63B3BB69-23CF-44E3-9099-C40C66FF867C}">
              <a14:compatExt xmlns:a14="http://schemas.microsoft.com/office/drawing/2010/main" spid="_x0000_s16550"/>
            </a:ext>
            <a:ext uri="{FF2B5EF4-FFF2-40B4-BE49-F238E27FC236}">
              <a16:creationId xmlns:a16="http://schemas.microsoft.com/office/drawing/2014/main" id="{86AF63B2-E96D-4C58-ABB8-F92ACFBC75DC}"/>
            </a:ext>
          </a:extLst>
        </xdr:cNvPr>
        <xdr:cNvSpPr/>
      </xdr:nvSpPr>
      <xdr:spPr bwMode="auto">
        <a:xfrm>
          <a:off x="1696915" y="10382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17</xdr:row>
      <xdr:rowOff>0</xdr:rowOff>
    </xdr:from>
    <xdr:ext cx="628650" cy="228600"/>
    <xdr:sp macro="" textlink="">
      <xdr:nvSpPr>
        <xdr:cNvPr id="458" name="Check Box 167" hidden="1">
          <a:extLst>
            <a:ext uri="{63B3BB69-23CF-44E3-9099-C40C66FF867C}">
              <a14:compatExt xmlns:a14="http://schemas.microsoft.com/office/drawing/2010/main" spid="_x0000_s16551"/>
            </a:ext>
            <a:ext uri="{FF2B5EF4-FFF2-40B4-BE49-F238E27FC236}">
              <a16:creationId xmlns:a16="http://schemas.microsoft.com/office/drawing/2014/main" id="{3F75A078-0EF1-48E2-BBDD-3865A319C773}"/>
            </a:ext>
          </a:extLst>
        </xdr:cNvPr>
        <xdr:cNvSpPr/>
      </xdr:nvSpPr>
      <xdr:spPr bwMode="auto">
        <a:xfrm>
          <a:off x="1699846" y="10382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104</xdr:row>
      <xdr:rowOff>0</xdr:rowOff>
    </xdr:from>
    <xdr:ext cx="628650" cy="228600"/>
    <xdr:sp macro="" textlink="">
      <xdr:nvSpPr>
        <xdr:cNvPr id="459" name="Check Box 161" hidden="1">
          <a:extLst>
            <a:ext uri="{63B3BB69-23CF-44E3-9099-C40C66FF867C}">
              <a14:compatExt xmlns:a14="http://schemas.microsoft.com/office/drawing/2010/main" spid="_x0000_s16545"/>
            </a:ext>
            <a:ext uri="{FF2B5EF4-FFF2-40B4-BE49-F238E27FC236}">
              <a16:creationId xmlns:a16="http://schemas.microsoft.com/office/drawing/2014/main" id="{ACCE7950-8DC2-4619-B9B2-573A5CC78888}"/>
            </a:ext>
          </a:extLst>
        </xdr:cNvPr>
        <xdr:cNvSpPr/>
      </xdr:nvSpPr>
      <xdr:spPr bwMode="auto">
        <a:xfrm>
          <a:off x="5096608" y="10572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104</xdr:row>
      <xdr:rowOff>0</xdr:rowOff>
    </xdr:from>
    <xdr:ext cx="628650" cy="228600"/>
    <xdr:sp macro="" textlink="">
      <xdr:nvSpPr>
        <xdr:cNvPr id="460" name="Check Box 164" hidden="1">
          <a:extLst>
            <a:ext uri="{63B3BB69-23CF-44E3-9099-C40C66FF867C}">
              <a14:compatExt xmlns:a14="http://schemas.microsoft.com/office/drawing/2010/main" spid="_x0000_s16548"/>
            </a:ext>
            <a:ext uri="{FF2B5EF4-FFF2-40B4-BE49-F238E27FC236}">
              <a16:creationId xmlns:a16="http://schemas.microsoft.com/office/drawing/2014/main" id="{580272A0-F4A4-48D1-A51A-DB00824F91E3}"/>
            </a:ext>
          </a:extLst>
        </xdr:cNvPr>
        <xdr:cNvSpPr/>
      </xdr:nvSpPr>
      <xdr:spPr bwMode="auto">
        <a:xfrm>
          <a:off x="5946531" y="10572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104</xdr:row>
      <xdr:rowOff>0</xdr:rowOff>
    </xdr:from>
    <xdr:ext cx="628650" cy="228600"/>
    <xdr:sp macro="" textlink="">
      <xdr:nvSpPr>
        <xdr:cNvPr id="461" name="Check Box 166" hidden="1">
          <a:extLst>
            <a:ext uri="{63B3BB69-23CF-44E3-9099-C40C66FF867C}">
              <a14:compatExt xmlns:a14="http://schemas.microsoft.com/office/drawing/2010/main" spid="_x0000_s16550"/>
            </a:ext>
            <a:ext uri="{FF2B5EF4-FFF2-40B4-BE49-F238E27FC236}">
              <a16:creationId xmlns:a16="http://schemas.microsoft.com/office/drawing/2014/main" id="{EBF02C62-947B-4F21-A2F0-A56BC6FC1A02}"/>
            </a:ext>
          </a:extLst>
        </xdr:cNvPr>
        <xdr:cNvSpPr/>
      </xdr:nvSpPr>
      <xdr:spPr bwMode="auto">
        <a:xfrm>
          <a:off x="1696915" y="10572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17</xdr:row>
      <xdr:rowOff>0</xdr:rowOff>
    </xdr:from>
    <xdr:ext cx="628650" cy="228600"/>
    <xdr:sp macro="" textlink="">
      <xdr:nvSpPr>
        <xdr:cNvPr id="462" name="Check Box 161" hidden="1">
          <a:extLst>
            <a:ext uri="{63B3BB69-23CF-44E3-9099-C40C66FF867C}">
              <a14:compatExt xmlns:a14="http://schemas.microsoft.com/office/drawing/2010/main" spid="_x0000_s16545"/>
            </a:ext>
            <a:ext uri="{FF2B5EF4-FFF2-40B4-BE49-F238E27FC236}">
              <a16:creationId xmlns:a16="http://schemas.microsoft.com/office/drawing/2014/main" id="{E30735AE-2E79-4493-9CBE-271B80B4D4E3}"/>
            </a:ext>
          </a:extLst>
        </xdr:cNvPr>
        <xdr:cNvSpPr/>
      </xdr:nvSpPr>
      <xdr:spPr bwMode="auto">
        <a:xfrm>
          <a:off x="3609242" y="10382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638736" cy="313205"/>
    <xdr:sp macro="" textlink="">
      <xdr:nvSpPr>
        <xdr:cNvPr id="463" name="Check Box 226" hidden="1">
          <a:extLst>
            <a:ext uri="{63B3BB69-23CF-44E3-9099-C40C66FF867C}">
              <a14:compatExt xmlns:a14="http://schemas.microsoft.com/office/drawing/2010/main" spid="_x0000_s16610"/>
            </a:ext>
            <a:ext uri="{FF2B5EF4-FFF2-40B4-BE49-F238E27FC236}">
              <a16:creationId xmlns:a16="http://schemas.microsoft.com/office/drawing/2014/main" id="{FCE12155-0423-4B30-974B-3F7C3CC2E941}"/>
            </a:ext>
          </a:extLst>
        </xdr:cNvPr>
        <xdr:cNvSpPr/>
      </xdr:nvSpPr>
      <xdr:spPr bwMode="auto">
        <a:xfrm>
          <a:off x="4249615" y="9407769"/>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12</xdr:row>
      <xdr:rowOff>0</xdr:rowOff>
    </xdr:from>
    <xdr:ext cx="642097" cy="313205"/>
    <xdr:sp macro="" textlink="">
      <xdr:nvSpPr>
        <xdr:cNvPr id="464" name="Check Box 227" hidden="1">
          <a:extLst>
            <a:ext uri="{63B3BB69-23CF-44E3-9099-C40C66FF867C}">
              <a14:compatExt xmlns:a14="http://schemas.microsoft.com/office/drawing/2010/main" spid="_x0000_s16611"/>
            </a:ext>
            <a:ext uri="{FF2B5EF4-FFF2-40B4-BE49-F238E27FC236}">
              <a16:creationId xmlns:a16="http://schemas.microsoft.com/office/drawing/2014/main" id="{1E664561-2571-4A49-B66E-21AEBB63665F}"/>
            </a:ext>
          </a:extLst>
        </xdr:cNvPr>
        <xdr:cNvSpPr/>
      </xdr:nvSpPr>
      <xdr:spPr bwMode="auto">
        <a:xfrm>
          <a:off x="5096608" y="940776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12</xdr:row>
      <xdr:rowOff>0</xdr:rowOff>
    </xdr:from>
    <xdr:ext cx="642097" cy="313205"/>
    <xdr:sp macro="" textlink="">
      <xdr:nvSpPr>
        <xdr:cNvPr id="465" name="Check Box 228" hidden="1">
          <a:extLst>
            <a:ext uri="{63B3BB69-23CF-44E3-9099-C40C66FF867C}">
              <a14:compatExt xmlns:a14="http://schemas.microsoft.com/office/drawing/2010/main" spid="_x0000_s16612"/>
            </a:ext>
            <a:ext uri="{FF2B5EF4-FFF2-40B4-BE49-F238E27FC236}">
              <a16:creationId xmlns:a16="http://schemas.microsoft.com/office/drawing/2014/main" id="{42ECDC7C-1509-41B6-B6C6-FC6FBC68A1AB}"/>
            </a:ext>
          </a:extLst>
        </xdr:cNvPr>
        <xdr:cNvSpPr/>
      </xdr:nvSpPr>
      <xdr:spPr bwMode="auto">
        <a:xfrm>
          <a:off x="5946531" y="940776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638736" cy="224118"/>
    <xdr:sp macro="" textlink="">
      <xdr:nvSpPr>
        <xdr:cNvPr id="466" name="Check Box 165" hidden="1">
          <a:extLst>
            <a:ext uri="{63B3BB69-23CF-44E3-9099-C40C66FF867C}">
              <a14:compatExt xmlns:a14="http://schemas.microsoft.com/office/drawing/2010/main" spid="_x0000_s16549"/>
            </a:ext>
            <a:ext uri="{FF2B5EF4-FFF2-40B4-BE49-F238E27FC236}">
              <a16:creationId xmlns:a16="http://schemas.microsoft.com/office/drawing/2014/main" id="{8C8CD673-5B86-41D0-A2DB-7DD45EB91BBF}"/>
            </a:ext>
          </a:extLst>
        </xdr:cNvPr>
        <xdr:cNvSpPr/>
      </xdr:nvSpPr>
      <xdr:spPr bwMode="auto">
        <a:xfrm>
          <a:off x="4249615" y="9407769"/>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104</xdr:row>
      <xdr:rowOff>0</xdr:rowOff>
    </xdr:from>
    <xdr:ext cx="638735" cy="231913"/>
    <xdr:sp macro="" textlink="">
      <xdr:nvSpPr>
        <xdr:cNvPr id="467" name="Check Box 167" hidden="1">
          <a:extLst>
            <a:ext uri="{63B3BB69-23CF-44E3-9099-C40C66FF867C}">
              <a14:compatExt xmlns:a14="http://schemas.microsoft.com/office/drawing/2010/main" spid="_x0000_s16551"/>
            </a:ext>
            <a:ext uri="{FF2B5EF4-FFF2-40B4-BE49-F238E27FC236}">
              <a16:creationId xmlns:a16="http://schemas.microsoft.com/office/drawing/2014/main" id="{53ECE36C-B4BE-47D3-90C1-58ACA5C56778}"/>
            </a:ext>
          </a:extLst>
        </xdr:cNvPr>
        <xdr:cNvSpPr/>
      </xdr:nvSpPr>
      <xdr:spPr bwMode="auto">
        <a:xfrm>
          <a:off x="1699846" y="9217269"/>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104</xdr:row>
      <xdr:rowOff>0</xdr:rowOff>
    </xdr:from>
    <xdr:ext cx="638736" cy="224118"/>
    <xdr:sp macro="" textlink="">
      <xdr:nvSpPr>
        <xdr:cNvPr id="468" name="Check Box 165" hidden="1">
          <a:extLst>
            <a:ext uri="{63B3BB69-23CF-44E3-9099-C40C66FF867C}">
              <a14:compatExt xmlns:a14="http://schemas.microsoft.com/office/drawing/2010/main" spid="_x0000_s16549"/>
            </a:ext>
            <a:ext uri="{FF2B5EF4-FFF2-40B4-BE49-F238E27FC236}">
              <a16:creationId xmlns:a16="http://schemas.microsoft.com/office/drawing/2014/main" id="{15C1C249-7C2B-4081-A08D-C1CDFDF38974}"/>
            </a:ext>
          </a:extLst>
        </xdr:cNvPr>
        <xdr:cNvSpPr/>
      </xdr:nvSpPr>
      <xdr:spPr bwMode="auto">
        <a:xfrm>
          <a:off x="4249615" y="9217269"/>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628650" cy="228600"/>
    <xdr:sp macro="" textlink="">
      <xdr:nvSpPr>
        <xdr:cNvPr id="469" name="Check Box 165" hidden="1">
          <a:extLst>
            <a:ext uri="{63B3BB69-23CF-44E3-9099-C40C66FF867C}">
              <a14:compatExt xmlns:a14="http://schemas.microsoft.com/office/drawing/2010/main" spid="_x0000_s16549"/>
            </a:ext>
            <a:ext uri="{FF2B5EF4-FFF2-40B4-BE49-F238E27FC236}">
              <a16:creationId xmlns:a16="http://schemas.microsoft.com/office/drawing/2014/main" id="{2F1E7096-B7AE-4A7C-8C1D-92B4AFD36093}"/>
            </a:ext>
          </a:extLst>
        </xdr:cNvPr>
        <xdr:cNvSpPr/>
      </xdr:nvSpPr>
      <xdr:spPr bwMode="auto">
        <a:xfrm>
          <a:off x="4249615" y="9620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12</xdr:row>
      <xdr:rowOff>228600</xdr:rowOff>
    </xdr:from>
    <xdr:ext cx="628650" cy="228600"/>
    <xdr:sp macro="" textlink="">
      <xdr:nvSpPr>
        <xdr:cNvPr id="470" name="Check Box 161" hidden="1">
          <a:extLst>
            <a:ext uri="{63B3BB69-23CF-44E3-9099-C40C66FF867C}">
              <a14:compatExt xmlns:a14="http://schemas.microsoft.com/office/drawing/2010/main" spid="_x0000_s16545"/>
            </a:ext>
            <a:ext uri="{FF2B5EF4-FFF2-40B4-BE49-F238E27FC236}">
              <a16:creationId xmlns:a16="http://schemas.microsoft.com/office/drawing/2014/main" id="{ED52FD62-967B-4B20-A059-E7416596F77A}"/>
            </a:ext>
          </a:extLst>
        </xdr:cNvPr>
        <xdr:cNvSpPr/>
      </xdr:nvSpPr>
      <xdr:spPr bwMode="auto">
        <a:xfrm>
          <a:off x="3609242" y="9617319"/>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52</xdr:row>
      <xdr:rowOff>0</xdr:rowOff>
    </xdr:from>
    <xdr:ext cx="642097" cy="219636"/>
    <xdr:sp macro="" textlink="">
      <xdr:nvSpPr>
        <xdr:cNvPr id="471" name="Check Box 161" hidden="1">
          <a:extLst>
            <a:ext uri="{63B3BB69-23CF-44E3-9099-C40C66FF867C}">
              <a14:compatExt xmlns:a14="http://schemas.microsoft.com/office/drawing/2010/main" spid="_x0000_s16545"/>
            </a:ext>
            <a:ext uri="{FF2B5EF4-FFF2-40B4-BE49-F238E27FC236}">
              <a16:creationId xmlns:a16="http://schemas.microsoft.com/office/drawing/2014/main" id="{ACCB086E-3A4C-42AE-8225-D852E7089E53}"/>
            </a:ext>
          </a:extLst>
        </xdr:cNvPr>
        <xdr:cNvSpPr/>
      </xdr:nvSpPr>
      <xdr:spPr bwMode="auto">
        <a:xfrm>
          <a:off x="5096608" y="36121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53</xdr:row>
      <xdr:rowOff>0</xdr:rowOff>
    </xdr:from>
    <xdr:ext cx="642097" cy="219636"/>
    <xdr:sp macro="" textlink="">
      <xdr:nvSpPr>
        <xdr:cNvPr id="472" name="Check Box 164" hidden="1">
          <a:extLst>
            <a:ext uri="{63B3BB69-23CF-44E3-9099-C40C66FF867C}">
              <a14:compatExt xmlns:a14="http://schemas.microsoft.com/office/drawing/2010/main" spid="_x0000_s16548"/>
            </a:ext>
            <a:ext uri="{FF2B5EF4-FFF2-40B4-BE49-F238E27FC236}">
              <a16:creationId xmlns:a16="http://schemas.microsoft.com/office/drawing/2014/main" id="{31B0AF3A-D41E-4841-B94C-AD43C006F600}"/>
            </a:ext>
          </a:extLst>
        </xdr:cNvPr>
        <xdr:cNvSpPr/>
      </xdr:nvSpPr>
      <xdr:spPr bwMode="auto">
        <a:xfrm>
          <a:off x="5946531" y="36121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638736" cy="224118"/>
    <xdr:sp macro="" textlink="">
      <xdr:nvSpPr>
        <xdr:cNvPr id="473" name="Check Box 165" hidden="1">
          <a:extLst>
            <a:ext uri="{63B3BB69-23CF-44E3-9099-C40C66FF867C}">
              <a14:compatExt xmlns:a14="http://schemas.microsoft.com/office/drawing/2010/main" spid="_x0000_s16549"/>
            </a:ext>
            <a:ext uri="{FF2B5EF4-FFF2-40B4-BE49-F238E27FC236}">
              <a16:creationId xmlns:a16="http://schemas.microsoft.com/office/drawing/2014/main" id="{DC213F7C-DB9D-481D-9C1E-C4AB560A580A}"/>
            </a:ext>
          </a:extLst>
        </xdr:cNvPr>
        <xdr:cNvSpPr/>
      </xdr:nvSpPr>
      <xdr:spPr bwMode="auto">
        <a:xfrm>
          <a:off x="4249615" y="3612173"/>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209550</xdr:colOff>
      <xdr:row>52</xdr:row>
      <xdr:rowOff>0</xdr:rowOff>
    </xdr:from>
    <xdr:ext cx="642097" cy="219636"/>
    <xdr:sp macro="" textlink="">
      <xdr:nvSpPr>
        <xdr:cNvPr id="474" name="Check Box 166" hidden="1">
          <a:extLst>
            <a:ext uri="{63B3BB69-23CF-44E3-9099-C40C66FF867C}">
              <a14:compatExt xmlns:a14="http://schemas.microsoft.com/office/drawing/2010/main" spid="_x0000_s16550"/>
            </a:ext>
            <a:ext uri="{FF2B5EF4-FFF2-40B4-BE49-F238E27FC236}">
              <a16:creationId xmlns:a16="http://schemas.microsoft.com/office/drawing/2014/main" id="{2F597E6C-895D-45C7-8FE0-FA6910AE9E8F}"/>
            </a:ext>
          </a:extLst>
        </xdr:cNvPr>
        <xdr:cNvSpPr/>
      </xdr:nvSpPr>
      <xdr:spPr bwMode="auto">
        <a:xfrm>
          <a:off x="1696915" y="36121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52</xdr:row>
      <xdr:rowOff>0</xdr:rowOff>
    </xdr:from>
    <xdr:ext cx="638735" cy="231913"/>
    <xdr:sp macro="" textlink="">
      <xdr:nvSpPr>
        <xdr:cNvPr id="475" name="Check Box 167" hidden="1">
          <a:extLst>
            <a:ext uri="{63B3BB69-23CF-44E3-9099-C40C66FF867C}">
              <a14:compatExt xmlns:a14="http://schemas.microsoft.com/office/drawing/2010/main" spid="_x0000_s16551"/>
            </a:ext>
            <a:ext uri="{FF2B5EF4-FFF2-40B4-BE49-F238E27FC236}">
              <a16:creationId xmlns:a16="http://schemas.microsoft.com/office/drawing/2014/main" id="{46F5ACB3-EE7C-4B96-A66D-73EFBA24750F}"/>
            </a:ext>
          </a:extLst>
        </xdr:cNvPr>
        <xdr:cNvSpPr/>
      </xdr:nvSpPr>
      <xdr:spPr bwMode="auto">
        <a:xfrm>
          <a:off x="1699846" y="3612173"/>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638736" cy="224118"/>
    <xdr:sp macro="" textlink="">
      <xdr:nvSpPr>
        <xdr:cNvPr id="476" name="Check Box 165" hidden="1">
          <a:extLst>
            <a:ext uri="{63B3BB69-23CF-44E3-9099-C40C66FF867C}">
              <a14:compatExt xmlns:a14="http://schemas.microsoft.com/office/drawing/2010/main" spid="_x0000_s16549"/>
            </a:ext>
            <a:ext uri="{FF2B5EF4-FFF2-40B4-BE49-F238E27FC236}">
              <a16:creationId xmlns:a16="http://schemas.microsoft.com/office/drawing/2014/main" id="{85028316-C446-499A-8253-3CD662285038}"/>
            </a:ext>
          </a:extLst>
        </xdr:cNvPr>
        <xdr:cNvSpPr/>
      </xdr:nvSpPr>
      <xdr:spPr bwMode="auto">
        <a:xfrm>
          <a:off x="4249615" y="3612173"/>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54</xdr:row>
      <xdr:rowOff>0</xdr:rowOff>
    </xdr:from>
    <xdr:ext cx="642097" cy="219636"/>
    <xdr:sp macro="" textlink="">
      <xdr:nvSpPr>
        <xdr:cNvPr id="477" name="Check Box 161" hidden="1">
          <a:extLst>
            <a:ext uri="{63B3BB69-23CF-44E3-9099-C40C66FF867C}">
              <a14:compatExt xmlns:a14="http://schemas.microsoft.com/office/drawing/2010/main" spid="_x0000_s16545"/>
            </a:ext>
            <a:ext uri="{FF2B5EF4-FFF2-40B4-BE49-F238E27FC236}">
              <a16:creationId xmlns:a16="http://schemas.microsoft.com/office/drawing/2014/main" id="{D0AD38B6-5395-4EA3-894D-2737285D042A}"/>
            </a:ext>
          </a:extLst>
        </xdr:cNvPr>
        <xdr:cNvSpPr/>
      </xdr:nvSpPr>
      <xdr:spPr bwMode="auto">
        <a:xfrm>
          <a:off x="5096608" y="38026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54</xdr:row>
      <xdr:rowOff>0</xdr:rowOff>
    </xdr:from>
    <xdr:ext cx="642097" cy="219636"/>
    <xdr:sp macro="" textlink="">
      <xdr:nvSpPr>
        <xdr:cNvPr id="478" name="Check Box 164" hidden="1">
          <a:extLst>
            <a:ext uri="{63B3BB69-23CF-44E3-9099-C40C66FF867C}">
              <a14:compatExt xmlns:a14="http://schemas.microsoft.com/office/drawing/2010/main" spid="_x0000_s16548"/>
            </a:ext>
            <a:ext uri="{FF2B5EF4-FFF2-40B4-BE49-F238E27FC236}">
              <a16:creationId xmlns:a16="http://schemas.microsoft.com/office/drawing/2014/main" id="{406E3982-43C7-43F8-BA0D-4051EDB712F1}"/>
            </a:ext>
          </a:extLst>
        </xdr:cNvPr>
        <xdr:cNvSpPr/>
      </xdr:nvSpPr>
      <xdr:spPr bwMode="auto">
        <a:xfrm>
          <a:off x="5309088" y="38026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209550</xdr:colOff>
      <xdr:row>52</xdr:row>
      <xdr:rowOff>0</xdr:rowOff>
    </xdr:from>
    <xdr:ext cx="642097" cy="219636"/>
    <xdr:sp macro="" textlink="">
      <xdr:nvSpPr>
        <xdr:cNvPr id="479" name="Check Box 166" hidden="1">
          <a:extLst>
            <a:ext uri="{63B3BB69-23CF-44E3-9099-C40C66FF867C}">
              <a14:compatExt xmlns:a14="http://schemas.microsoft.com/office/drawing/2010/main" spid="_x0000_s16550"/>
            </a:ext>
            <a:ext uri="{FF2B5EF4-FFF2-40B4-BE49-F238E27FC236}">
              <a16:creationId xmlns:a16="http://schemas.microsoft.com/office/drawing/2014/main" id="{A1333FAF-ACB1-48F5-B9BD-C55CF9E10D25}"/>
            </a:ext>
          </a:extLst>
        </xdr:cNvPr>
        <xdr:cNvSpPr/>
      </xdr:nvSpPr>
      <xdr:spPr bwMode="auto">
        <a:xfrm>
          <a:off x="1696915" y="36121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52</xdr:row>
      <xdr:rowOff>0</xdr:rowOff>
    </xdr:from>
    <xdr:ext cx="638735" cy="231913"/>
    <xdr:sp macro="" textlink="">
      <xdr:nvSpPr>
        <xdr:cNvPr id="480" name="Check Box 167" hidden="1">
          <a:extLst>
            <a:ext uri="{63B3BB69-23CF-44E3-9099-C40C66FF867C}">
              <a14:compatExt xmlns:a14="http://schemas.microsoft.com/office/drawing/2010/main" spid="_x0000_s16551"/>
            </a:ext>
            <a:ext uri="{FF2B5EF4-FFF2-40B4-BE49-F238E27FC236}">
              <a16:creationId xmlns:a16="http://schemas.microsoft.com/office/drawing/2014/main" id="{8D02E07B-4E54-4603-958B-78FF160C60DA}"/>
            </a:ext>
          </a:extLst>
        </xdr:cNvPr>
        <xdr:cNvSpPr/>
      </xdr:nvSpPr>
      <xdr:spPr bwMode="auto">
        <a:xfrm>
          <a:off x="1699846" y="3612173"/>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38736" cy="224118"/>
    <xdr:sp macro="" textlink="">
      <xdr:nvSpPr>
        <xdr:cNvPr id="481" name="Check Box 165" hidden="1">
          <a:extLst>
            <a:ext uri="{63B3BB69-23CF-44E3-9099-C40C66FF867C}">
              <a14:compatExt xmlns:a14="http://schemas.microsoft.com/office/drawing/2010/main" spid="_x0000_s16549"/>
            </a:ext>
            <a:ext uri="{FF2B5EF4-FFF2-40B4-BE49-F238E27FC236}">
              <a16:creationId xmlns:a16="http://schemas.microsoft.com/office/drawing/2014/main" id="{46E2FCA3-73C5-46AA-81DE-C821A17BD80C}"/>
            </a:ext>
          </a:extLst>
        </xdr:cNvPr>
        <xdr:cNvSpPr/>
      </xdr:nvSpPr>
      <xdr:spPr bwMode="auto">
        <a:xfrm>
          <a:off x="4249615" y="3802673"/>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54</xdr:row>
      <xdr:rowOff>0</xdr:rowOff>
    </xdr:from>
    <xdr:ext cx="642097" cy="219636"/>
    <xdr:sp macro="" textlink="">
      <xdr:nvSpPr>
        <xdr:cNvPr id="482" name="Check Box 161" hidden="1">
          <a:extLst>
            <a:ext uri="{63B3BB69-23CF-44E3-9099-C40C66FF867C}">
              <a14:compatExt xmlns:a14="http://schemas.microsoft.com/office/drawing/2010/main" spid="_x0000_s16545"/>
            </a:ext>
            <a:ext uri="{FF2B5EF4-FFF2-40B4-BE49-F238E27FC236}">
              <a16:creationId xmlns:a16="http://schemas.microsoft.com/office/drawing/2014/main" id="{0C6CDD64-1EA9-47E5-A554-0EDA0AF310E4}"/>
            </a:ext>
          </a:extLst>
        </xdr:cNvPr>
        <xdr:cNvSpPr/>
      </xdr:nvSpPr>
      <xdr:spPr bwMode="auto">
        <a:xfrm>
          <a:off x="5096608" y="38026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54</xdr:row>
      <xdr:rowOff>0</xdr:rowOff>
    </xdr:from>
    <xdr:ext cx="642097" cy="219636"/>
    <xdr:sp macro="" textlink="">
      <xdr:nvSpPr>
        <xdr:cNvPr id="483" name="Check Box 164" hidden="1">
          <a:extLst>
            <a:ext uri="{63B3BB69-23CF-44E3-9099-C40C66FF867C}">
              <a14:compatExt xmlns:a14="http://schemas.microsoft.com/office/drawing/2010/main" spid="_x0000_s16548"/>
            </a:ext>
            <a:ext uri="{FF2B5EF4-FFF2-40B4-BE49-F238E27FC236}">
              <a16:creationId xmlns:a16="http://schemas.microsoft.com/office/drawing/2014/main" id="{BEA9F8C7-A2D4-4D6C-9617-940C2EF3D751}"/>
            </a:ext>
          </a:extLst>
        </xdr:cNvPr>
        <xdr:cNvSpPr/>
      </xdr:nvSpPr>
      <xdr:spPr bwMode="auto">
        <a:xfrm>
          <a:off x="5309088" y="38026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0</xdr:rowOff>
    </xdr:from>
    <xdr:ext cx="642097" cy="219636"/>
    <xdr:sp macro="" textlink="">
      <xdr:nvSpPr>
        <xdr:cNvPr id="484" name="Check Box 166" hidden="1">
          <a:extLst>
            <a:ext uri="{63B3BB69-23CF-44E3-9099-C40C66FF867C}">
              <a14:compatExt xmlns:a14="http://schemas.microsoft.com/office/drawing/2010/main" spid="_x0000_s16550"/>
            </a:ext>
            <a:ext uri="{FF2B5EF4-FFF2-40B4-BE49-F238E27FC236}">
              <a16:creationId xmlns:a16="http://schemas.microsoft.com/office/drawing/2014/main" id="{A759DEAE-DA4A-4643-A577-86FFC72EC234}"/>
            </a:ext>
          </a:extLst>
        </xdr:cNvPr>
        <xdr:cNvSpPr/>
      </xdr:nvSpPr>
      <xdr:spPr bwMode="auto">
        <a:xfrm>
          <a:off x="1696915" y="38026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638735" cy="231913"/>
    <xdr:sp macro="" textlink="">
      <xdr:nvSpPr>
        <xdr:cNvPr id="485" name="Check Box 167" hidden="1">
          <a:extLst>
            <a:ext uri="{63B3BB69-23CF-44E3-9099-C40C66FF867C}">
              <a14:compatExt xmlns:a14="http://schemas.microsoft.com/office/drawing/2010/main" spid="_x0000_s16551"/>
            </a:ext>
            <a:ext uri="{FF2B5EF4-FFF2-40B4-BE49-F238E27FC236}">
              <a16:creationId xmlns:a16="http://schemas.microsoft.com/office/drawing/2014/main" id="{FDAF58BC-7379-40E9-9CEF-5D45A5BAAFE4}"/>
            </a:ext>
          </a:extLst>
        </xdr:cNvPr>
        <xdr:cNvSpPr/>
      </xdr:nvSpPr>
      <xdr:spPr bwMode="auto">
        <a:xfrm>
          <a:off x="1699846" y="3802673"/>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38736" cy="224118"/>
    <xdr:sp macro="" textlink="">
      <xdr:nvSpPr>
        <xdr:cNvPr id="486" name="Check Box 165" hidden="1">
          <a:extLst>
            <a:ext uri="{63B3BB69-23CF-44E3-9099-C40C66FF867C}">
              <a14:compatExt xmlns:a14="http://schemas.microsoft.com/office/drawing/2010/main" spid="_x0000_s16549"/>
            </a:ext>
            <a:ext uri="{FF2B5EF4-FFF2-40B4-BE49-F238E27FC236}">
              <a16:creationId xmlns:a16="http://schemas.microsoft.com/office/drawing/2014/main" id="{6F2FC95E-70DE-4AF5-9CE1-361BAE484BE4}"/>
            </a:ext>
          </a:extLst>
        </xdr:cNvPr>
        <xdr:cNvSpPr/>
      </xdr:nvSpPr>
      <xdr:spPr bwMode="auto">
        <a:xfrm>
          <a:off x="4249615" y="3802673"/>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638735" cy="231913"/>
    <xdr:sp macro="" textlink="">
      <xdr:nvSpPr>
        <xdr:cNvPr id="487" name="Check Box 167" hidden="1">
          <a:extLst>
            <a:ext uri="{63B3BB69-23CF-44E3-9099-C40C66FF867C}">
              <a14:compatExt xmlns:a14="http://schemas.microsoft.com/office/drawing/2010/main" spid="_x0000_s16551"/>
            </a:ext>
            <a:ext uri="{FF2B5EF4-FFF2-40B4-BE49-F238E27FC236}">
              <a16:creationId xmlns:a16="http://schemas.microsoft.com/office/drawing/2014/main" id="{990042D4-0A27-467C-8E95-0EF4FD84428B}"/>
            </a:ext>
          </a:extLst>
        </xdr:cNvPr>
        <xdr:cNvSpPr/>
      </xdr:nvSpPr>
      <xdr:spPr bwMode="auto">
        <a:xfrm>
          <a:off x="1699846" y="3802673"/>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54</xdr:row>
      <xdr:rowOff>0</xdr:rowOff>
    </xdr:from>
    <xdr:ext cx="642097" cy="219636"/>
    <xdr:sp macro="" textlink="">
      <xdr:nvSpPr>
        <xdr:cNvPr id="488" name="Check Box 161" hidden="1">
          <a:extLst>
            <a:ext uri="{63B3BB69-23CF-44E3-9099-C40C66FF867C}">
              <a14:compatExt xmlns:a14="http://schemas.microsoft.com/office/drawing/2010/main" spid="_x0000_s16545"/>
            </a:ext>
            <a:ext uri="{FF2B5EF4-FFF2-40B4-BE49-F238E27FC236}">
              <a16:creationId xmlns:a16="http://schemas.microsoft.com/office/drawing/2014/main" id="{110D4F31-9108-4323-ABD3-99931A520F9A}"/>
            </a:ext>
          </a:extLst>
        </xdr:cNvPr>
        <xdr:cNvSpPr/>
      </xdr:nvSpPr>
      <xdr:spPr bwMode="auto">
        <a:xfrm>
          <a:off x="5096608" y="38026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54</xdr:row>
      <xdr:rowOff>0</xdr:rowOff>
    </xdr:from>
    <xdr:ext cx="642097" cy="219636"/>
    <xdr:sp macro="" textlink="">
      <xdr:nvSpPr>
        <xdr:cNvPr id="489" name="Check Box 164" hidden="1">
          <a:extLst>
            <a:ext uri="{63B3BB69-23CF-44E3-9099-C40C66FF867C}">
              <a14:compatExt xmlns:a14="http://schemas.microsoft.com/office/drawing/2010/main" spid="_x0000_s16548"/>
            </a:ext>
            <a:ext uri="{FF2B5EF4-FFF2-40B4-BE49-F238E27FC236}">
              <a16:creationId xmlns:a16="http://schemas.microsoft.com/office/drawing/2014/main" id="{44E2CFE5-AC12-48E4-A2D8-1E172CE7B7B8}"/>
            </a:ext>
          </a:extLst>
        </xdr:cNvPr>
        <xdr:cNvSpPr/>
      </xdr:nvSpPr>
      <xdr:spPr bwMode="auto">
        <a:xfrm>
          <a:off x="5309088" y="38026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55</xdr:row>
      <xdr:rowOff>0</xdr:rowOff>
    </xdr:from>
    <xdr:ext cx="642097" cy="219636"/>
    <xdr:sp macro="" textlink="">
      <xdr:nvSpPr>
        <xdr:cNvPr id="490" name="Check Box 166" hidden="1">
          <a:extLst>
            <a:ext uri="{63B3BB69-23CF-44E3-9099-C40C66FF867C}">
              <a14:compatExt xmlns:a14="http://schemas.microsoft.com/office/drawing/2010/main" spid="_x0000_s16550"/>
            </a:ext>
            <a:ext uri="{FF2B5EF4-FFF2-40B4-BE49-F238E27FC236}">
              <a16:creationId xmlns:a16="http://schemas.microsoft.com/office/drawing/2014/main" id="{F7139252-01A4-4537-B794-1B6AF5C2B943}"/>
            </a:ext>
          </a:extLst>
        </xdr:cNvPr>
        <xdr:cNvSpPr/>
      </xdr:nvSpPr>
      <xdr:spPr bwMode="auto">
        <a:xfrm>
          <a:off x="1696915" y="380267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55</xdr:row>
      <xdr:rowOff>0</xdr:rowOff>
    </xdr:from>
    <xdr:ext cx="638735" cy="231913"/>
    <xdr:sp macro="" textlink="">
      <xdr:nvSpPr>
        <xdr:cNvPr id="491" name="Check Box 167" hidden="1">
          <a:extLst>
            <a:ext uri="{63B3BB69-23CF-44E3-9099-C40C66FF867C}">
              <a14:compatExt xmlns:a14="http://schemas.microsoft.com/office/drawing/2010/main" spid="_x0000_s16551"/>
            </a:ext>
            <a:ext uri="{FF2B5EF4-FFF2-40B4-BE49-F238E27FC236}">
              <a16:creationId xmlns:a16="http://schemas.microsoft.com/office/drawing/2014/main" id="{68C4E677-6197-4982-8187-767F99E75BED}"/>
            </a:ext>
          </a:extLst>
        </xdr:cNvPr>
        <xdr:cNvSpPr/>
      </xdr:nvSpPr>
      <xdr:spPr bwMode="auto">
        <a:xfrm>
          <a:off x="1699846" y="3802673"/>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38736" cy="224118"/>
    <xdr:sp macro="" textlink="">
      <xdr:nvSpPr>
        <xdr:cNvPr id="492" name="Check Box 165" hidden="1">
          <a:extLst>
            <a:ext uri="{63B3BB69-23CF-44E3-9099-C40C66FF867C}">
              <a14:compatExt xmlns:a14="http://schemas.microsoft.com/office/drawing/2010/main" spid="_x0000_s16549"/>
            </a:ext>
            <a:ext uri="{FF2B5EF4-FFF2-40B4-BE49-F238E27FC236}">
              <a16:creationId xmlns:a16="http://schemas.microsoft.com/office/drawing/2014/main" id="{D1B67A48-9404-4866-A2F5-1876D7D9D781}"/>
            </a:ext>
          </a:extLst>
        </xdr:cNvPr>
        <xdr:cNvSpPr/>
      </xdr:nvSpPr>
      <xdr:spPr bwMode="auto">
        <a:xfrm>
          <a:off x="4249615" y="3802673"/>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493" name="Check Box 165" hidden="1">
          <a:extLst>
            <a:ext uri="{63B3BB69-23CF-44E3-9099-C40C66FF867C}">
              <a14:compatExt xmlns:a14="http://schemas.microsoft.com/office/drawing/2010/main" spid="_x0000_s16549"/>
            </a:ext>
            <a:ext uri="{FF2B5EF4-FFF2-40B4-BE49-F238E27FC236}">
              <a16:creationId xmlns:a16="http://schemas.microsoft.com/office/drawing/2014/main" id="{8533E400-CED6-4BB1-9CCC-E11E24C9AE69}"/>
            </a:ext>
          </a:extLst>
        </xdr:cNvPr>
        <xdr:cNvSpPr/>
      </xdr:nvSpPr>
      <xdr:spPr bwMode="auto">
        <a:xfrm>
          <a:off x="4249615" y="3172558"/>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38736" cy="224118"/>
    <xdr:sp macro="" textlink="">
      <xdr:nvSpPr>
        <xdr:cNvPr id="494" name="Check Box 165" hidden="1">
          <a:extLst>
            <a:ext uri="{63B3BB69-23CF-44E3-9099-C40C66FF867C}">
              <a14:compatExt xmlns:a14="http://schemas.microsoft.com/office/drawing/2010/main" spid="_x0000_s16549"/>
            </a:ext>
            <a:ext uri="{FF2B5EF4-FFF2-40B4-BE49-F238E27FC236}">
              <a16:creationId xmlns:a16="http://schemas.microsoft.com/office/drawing/2014/main" id="{42C8E83E-FD47-46DD-9957-44C2E730C165}"/>
            </a:ext>
          </a:extLst>
        </xdr:cNvPr>
        <xdr:cNvSpPr/>
      </xdr:nvSpPr>
      <xdr:spPr bwMode="auto">
        <a:xfrm>
          <a:off x="4249615" y="3363058"/>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26</xdr:row>
      <xdr:rowOff>0</xdr:rowOff>
    </xdr:from>
    <xdr:ext cx="628650" cy="228600"/>
    <xdr:sp macro="" textlink="">
      <xdr:nvSpPr>
        <xdr:cNvPr id="495" name="Check Box 161" hidden="1">
          <a:extLst>
            <a:ext uri="{63B3BB69-23CF-44E3-9099-C40C66FF867C}">
              <a14:compatExt xmlns:a14="http://schemas.microsoft.com/office/drawing/2010/main" spid="_x0000_s16545"/>
            </a:ext>
            <a:ext uri="{FF2B5EF4-FFF2-40B4-BE49-F238E27FC236}">
              <a16:creationId xmlns:a16="http://schemas.microsoft.com/office/drawing/2014/main" id="{3F7AC07E-B8C0-481D-B6F6-5E14B51E05C5}"/>
            </a:ext>
          </a:extLst>
        </xdr:cNvPr>
        <xdr:cNvSpPr/>
      </xdr:nvSpPr>
      <xdr:spPr bwMode="auto">
        <a:xfrm>
          <a:off x="5044309" y="2811517"/>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26</xdr:row>
      <xdr:rowOff>0</xdr:rowOff>
    </xdr:from>
    <xdr:ext cx="628650" cy="228600"/>
    <xdr:sp macro="" textlink="">
      <xdr:nvSpPr>
        <xdr:cNvPr id="496" name="Check Box 164" hidden="1">
          <a:extLst>
            <a:ext uri="{63B3BB69-23CF-44E3-9099-C40C66FF867C}">
              <a14:compatExt xmlns:a14="http://schemas.microsoft.com/office/drawing/2010/main" spid="_x0000_s16548"/>
            </a:ext>
            <a:ext uri="{FF2B5EF4-FFF2-40B4-BE49-F238E27FC236}">
              <a16:creationId xmlns:a16="http://schemas.microsoft.com/office/drawing/2014/main" id="{74B8B7FE-39B0-476A-93B1-1D5487E4D5D7}"/>
            </a:ext>
          </a:extLst>
        </xdr:cNvPr>
        <xdr:cNvSpPr/>
      </xdr:nvSpPr>
      <xdr:spPr bwMode="auto">
        <a:xfrm>
          <a:off x="5885136" y="2811517"/>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628650" cy="228600"/>
    <xdr:sp macro="" textlink="">
      <xdr:nvSpPr>
        <xdr:cNvPr id="497" name="Check Box 165" hidden="1">
          <a:extLst>
            <a:ext uri="{63B3BB69-23CF-44E3-9099-C40C66FF867C}">
              <a14:compatExt xmlns:a14="http://schemas.microsoft.com/office/drawing/2010/main" spid="_x0000_s16549"/>
            </a:ext>
            <a:ext uri="{FF2B5EF4-FFF2-40B4-BE49-F238E27FC236}">
              <a16:creationId xmlns:a16="http://schemas.microsoft.com/office/drawing/2014/main" id="{CEE48BC8-ECB7-422C-B316-F742B29BCBFC}"/>
            </a:ext>
          </a:extLst>
        </xdr:cNvPr>
        <xdr:cNvSpPr/>
      </xdr:nvSpPr>
      <xdr:spPr bwMode="auto">
        <a:xfrm>
          <a:off x="4204138" y="2811517"/>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26</xdr:row>
      <xdr:rowOff>0</xdr:rowOff>
    </xdr:from>
    <xdr:ext cx="628650" cy="228600"/>
    <xdr:sp macro="" textlink="">
      <xdr:nvSpPr>
        <xdr:cNvPr id="498" name="Check Box 166" hidden="1">
          <a:extLst>
            <a:ext uri="{63B3BB69-23CF-44E3-9099-C40C66FF867C}">
              <a14:compatExt xmlns:a14="http://schemas.microsoft.com/office/drawing/2010/main" spid="_x0000_s16550"/>
            </a:ext>
            <a:ext uri="{FF2B5EF4-FFF2-40B4-BE49-F238E27FC236}">
              <a16:creationId xmlns:a16="http://schemas.microsoft.com/office/drawing/2014/main" id="{1C76D449-C263-47C5-BA2D-F2BA1CDE5C96}"/>
            </a:ext>
          </a:extLst>
        </xdr:cNvPr>
        <xdr:cNvSpPr/>
      </xdr:nvSpPr>
      <xdr:spPr bwMode="auto">
        <a:xfrm>
          <a:off x="1680998" y="2811517"/>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26</xdr:row>
      <xdr:rowOff>0</xdr:rowOff>
    </xdr:from>
    <xdr:ext cx="628650" cy="228600"/>
    <xdr:sp macro="" textlink="">
      <xdr:nvSpPr>
        <xdr:cNvPr id="499" name="Check Box 167" hidden="1">
          <a:extLst>
            <a:ext uri="{63B3BB69-23CF-44E3-9099-C40C66FF867C}">
              <a14:compatExt xmlns:a14="http://schemas.microsoft.com/office/drawing/2010/main" spid="_x0000_s16551"/>
            </a:ext>
            <a:ext uri="{FF2B5EF4-FFF2-40B4-BE49-F238E27FC236}">
              <a16:creationId xmlns:a16="http://schemas.microsoft.com/office/drawing/2014/main" id="{19649F27-2620-4D45-943C-34CAE069D465}"/>
            </a:ext>
          </a:extLst>
        </xdr:cNvPr>
        <xdr:cNvSpPr/>
      </xdr:nvSpPr>
      <xdr:spPr bwMode="auto">
        <a:xfrm>
          <a:off x="1681655" y="2811517"/>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26</xdr:row>
      <xdr:rowOff>0</xdr:rowOff>
    </xdr:from>
    <xdr:ext cx="628650" cy="228600"/>
    <xdr:sp macro="" textlink="">
      <xdr:nvSpPr>
        <xdr:cNvPr id="500" name="Check Box 161" hidden="1">
          <a:extLst>
            <a:ext uri="{63B3BB69-23CF-44E3-9099-C40C66FF867C}">
              <a14:compatExt xmlns:a14="http://schemas.microsoft.com/office/drawing/2010/main" spid="_x0000_s16545"/>
            </a:ext>
            <a:ext uri="{FF2B5EF4-FFF2-40B4-BE49-F238E27FC236}">
              <a16:creationId xmlns:a16="http://schemas.microsoft.com/office/drawing/2014/main" id="{AA168C0A-FC17-472C-9E54-63EAD2D1CAB4}"/>
            </a:ext>
          </a:extLst>
        </xdr:cNvPr>
        <xdr:cNvSpPr/>
      </xdr:nvSpPr>
      <xdr:spPr bwMode="auto">
        <a:xfrm>
          <a:off x="3572860" y="2811517"/>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501" name="Check Box 180" hidden="1">
          <a:extLst>
            <a:ext uri="{63B3BB69-23CF-44E3-9099-C40C66FF867C}">
              <a14:compatExt xmlns:a14="http://schemas.microsoft.com/office/drawing/2010/main" spid="_x0000_s16564"/>
            </a:ext>
            <a:ext uri="{FF2B5EF4-FFF2-40B4-BE49-F238E27FC236}">
              <a16:creationId xmlns:a16="http://schemas.microsoft.com/office/drawing/2014/main" id="{86D3F178-6983-4141-A833-D7228B40C1E1}"/>
            </a:ext>
          </a:extLst>
        </xdr:cNvPr>
        <xdr:cNvSpPr/>
      </xdr:nvSpPr>
      <xdr:spPr bwMode="auto">
        <a:xfrm>
          <a:off x="1699846" y="15130096"/>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502" name="Check Box 235" hidden="1">
          <a:extLst>
            <a:ext uri="{63B3BB69-23CF-44E3-9099-C40C66FF867C}">
              <a14:compatExt xmlns:a14="http://schemas.microsoft.com/office/drawing/2010/main" spid="_x0000_s16619"/>
            </a:ext>
            <a:ext uri="{FF2B5EF4-FFF2-40B4-BE49-F238E27FC236}">
              <a16:creationId xmlns:a16="http://schemas.microsoft.com/office/drawing/2014/main" id="{EED7CA3E-CB48-44A7-ADC5-A5939517E539}"/>
            </a:ext>
          </a:extLst>
        </xdr:cNvPr>
        <xdr:cNvSpPr/>
      </xdr:nvSpPr>
      <xdr:spPr bwMode="auto">
        <a:xfrm>
          <a:off x="1699846" y="1513009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503" name="Check Box 236" hidden="1">
          <a:extLst>
            <a:ext uri="{63B3BB69-23CF-44E3-9099-C40C66FF867C}">
              <a14:compatExt xmlns:a14="http://schemas.microsoft.com/office/drawing/2010/main" spid="_x0000_s16620"/>
            </a:ext>
            <a:ext uri="{FF2B5EF4-FFF2-40B4-BE49-F238E27FC236}">
              <a16:creationId xmlns:a16="http://schemas.microsoft.com/office/drawing/2014/main" id="{BCCEE2B8-BAB2-4B46-8C72-76E107A7E1A1}"/>
            </a:ext>
          </a:extLst>
        </xdr:cNvPr>
        <xdr:cNvSpPr/>
      </xdr:nvSpPr>
      <xdr:spPr bwMode="auto">
        <a:xfrm>
          <a:off x="4249615" y="1513009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504" name="Check Box 235" hidden="1">
          <a:extLst>
            <a:ext uri="{63B3BB69-23CF-44E3-9099-C40C66FF867C}">
              <a14:compatExt xmlns:a14="http://schemas.microsoft.com/office/drawing/2010/main" spid="_x0000_s16619"/>
            </a:ext>
            <a:ext uri="{FF2B5EF4-FFF2-40B4-BE49-F238E27FC236}">
              <a16:creationId xmlns:a16="http://schemas.microsoft.com/office/drawing/2014/main" id="{0537ECA4-C1CA-4E4A-A59C-C976178A019F}"/>
            </a:ext>
          </a:extLst>
        </xdr:cNvPr>
        <xdr:cNvSpPr/>
      </xdr:nvSpPr>
      <xdr:spPr bwMode="auto">
        <a:xfrm>
          <a:off x="1699846" y="1513009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505" name="Check Box 236" hidden="1">
          <a:extLst>
            <a:ext uri="{63B3BB69-23CF-44E3-9099-C40C66FF867C}">
              <a14:compatExt xmlns:a14="http://schemas.microsoft.com/office/drawing/2010/main" spid="_x0000_s16620"/>
            </a:ext>
            <a:ext uri="{FF2B5EF4-FFF2-40B4-BE49-F238E27FC236}">
              <a16:creationId xmlns:a16="http://schemas.microsoft.com/office/drawing/2014/main" id="{6414931F-ED35-47EE-88CC-40E72999B683}"/>
            </a:ext>
          </a:extLst>
        </xdr:cNvPr>
        <xdr:cNvSpPr/>
      </xdr:nvSpPr>
      <xdr:spPr bwMode="auto">
        <a:xfrm>
          <a:off x="4249615" y="1513009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6364"/>
    <xdr:sp macro="" textlink="">
      <xdr:nvSpPr>
        <xdr:cNvPr id="506" name="Check Box 180" hidden="1">
          <a:extLst>
            <a:ext uri="{63B3BB69-23CF-44E3-9099-C40C66FF867C}">
              <a14:compatExt xmlns:a14="http://schemas.microsoft.com/office/drawing/2010/main" spid="_x0000_s16564"/>
            </a:ext>
            <a:ext uri="{FF2B5EF4-FFF2-40B4-BE49-F238E27FC236}">
              <a16:creationId xmlns:a16="http://schemas.microsoft.com/office/drawing/2014/main" id="{16C62D94-815F-4D1F-99B1-FC0174BCA54A}"/>
            </a:ext>
          </a:extLst>
        </xdr:cNvPr>
        <xdr:cNvSpPr/>
      </xdr:nvSpPr>
      <xdr:spPr bwMode="auto">
        <a:xfrm>
          <a:off x="1699846" y="1491761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507" name="Check Box 235" hidden="1">
          <a:extLst>
            <a:ext uri="{63B3BB69-23CF-44E3-9099-C40C66FF867C}">
              <a14:compatExt xmlns:a14="http://schemas.microsoft.com/office/drawing/2010/main" spid="_x0000_s16619"/>
            </a:ext>
            <a:ext uri="{FF2B5EF4-FFF2-40B4-BE49-F238E27FC236}">
              <a16:creationId xmlns:a16="http://schemas.microsoft.com/office/drawing/2014/main" id="{40143E30-474D-4FD6-9A8A-F66F67F8B01B}"/>
            </a:ext>
          </a:extLst>
        </xdr:cNvPr>
        <xdr:cNvSpPr/>
      </xdr:nvSpPr>
      <xdr:spPr bwMode="auto">
        <a:xfrm>
          <a:off x="1699846" y="1491761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508" name="Check Box 236" hidden="1">
          <a:extLst>
            <a:ext uri="{63B3BB69-23CF-44E3-9099-C40C66FF867C}">
              <a14:compatExt xmlns:a14="http://schemas.microsoft.com/office/drawing/2010/main" spid="_x0000_s16620"/>
            </a:ext>
            <a:ext uri="{FF2B5EF4-FFF2-40B4-BE49-F238E27FC236}">
              <a16:creationId xmlns:a16="http://schemas.microsoft.com/office/drawing/2014/main" id="{E61DC60F-6E7F-48B8-9A2C-C122D43BDE19}"/>
            </a:ext>
          </a:extLst>
        </xdr:cNvPr>
        <xdr:cNvSpPr/>
      </xdr:nvSpPr>
      <xdr:spPr bwMode="auto">
        <a:xfrm>
          <a:off x="4249615" y="1491761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509" name="Check Box 235" hidden="1">
          <a:extLst>
            <a:ext uri="{63B3BB69-23CF-44E3-9099-C40C66FF867C}">
              <a14:compatExt xmlns:a14="http://schemas.microsoft.com/office/drawing/2010/main" spid="_x0000_s16619"/>
            </a:ext>
            <a:ext uri="{FF2B5EF4-FFF2-40B4-BE49-F238E27FC236}">
              <a16:creationId xmlns:a16="http://schemas.microsoft.com/office/drawing/2014/main" id="{E52299B0-21CB-43FB-BF5E-07B449A17A81}"/>
            </a:ext>
          </a:extLst>
        </xdr:cNvPr>
        <xdr:cNvSpPr/>
      </xdr:nvSpPr>
      <xdr:spPr bwMode="auto">
        <a:xfrm>
          <a:off x="1699846" y="1491761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510" name="Check Box 236" hidden="1">
          <a:extLst>
            <a:ext uri="{63B3BB69-23CF-44E3-9099-C40C66FF867C}">
              <a14:compatExt xmlns:a14="http://schemas.microsoft.com/office/drawing/2010/main" spid="_x0000_s16620"/>
            </a:ext>
            <a:ext uri="{FF2B5EF4-FFF2-40B4-BE49-F238E27FC236}">
              <a16:creationId xmlns:a16="http://schemas.microsoft.com/office/drawing/2014/main" id="{7849C370-3A1D-4519-BE9B-6A7E2409432E}"/>
            </a:ext>
          </a:extLst>
        </xdr:cNvPr>
        <xdr:cNvSpPr/>
      </xdr:nvSpPr>
      <xdr:spPr bwMode="auto">
        <a:xfrm>
          <a:off x="4249615" y="1491761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102</xdr:row>
      <xdr:rowOff>0</xdr:rowOff>
    </xdr:from>
    <xdr:ext cx="634208" cy="235058"/>
    <xdr:sp macro="" textlink="">
      <xdr:nvSpPr>
        <xdr:cNvPr id="511" name="Check Box 171" hidden="1">
          <a:extLst>
            <a:ext uri="{63B3BB69-23CF-44E3-9099-C40C66FF867C}">
              <a14:compatExt xmlns:a14="http://schemas.microsoft.com/office/drawing/2010/main" spid="_x0000_s16555"/>
            </a:ext>
            <a:ext uri="{FF2B5EF4-FFF2-40B4-BE49-F238E27FC236}">
              <a16:creationId xmlns:a16="http://schemas.microsoft.com/office/drawing/2014/main" id="{6EFFF69E-0619-4720-90A1-0C2F8C8A3E36}"/>
            </a:ext>
          </a:extLst>
        </xdr:cNvPr>
        <xdr:cNvSpPr/>
      </xdr:nvSpPr>
      <xdr:spPr bwMode="auto">
        <a:xfrm>
          <a:off x="1659007" y="17641957"/>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102</xdr:row>
      <xdr:rowOff>0</xdr:rowOff>
    </xdr:from>
    <xdr:ext cx="634235" cy="238369"/>
    <xdr:sp macro="" textlink="">
      <xdr:nvSpPr>
        <xdr:cNvPr id="512" name="Check Box 172" hidden="1">
          <a:extLst>
            <a:ext uri="{63B3BB69-23CF-44E3-9099-C40C66FF867C}">
              <a14:compatExt xmlns:a14="http://schemas.microsoft.com/office/drawing/2010/main" spid="_x0000_s16556"/>
            </a:ext>
            <a:ext uri="{FF2B5EF4-FFF2-40B4-BE49-F238E27FC236}">
              <a16:creationId xmlns:a16="http://schemas.microsoft.com/office/drawing/2014/main" id="{5F57C4DF-F3FA-4D7D-A890-3108DF4A37C0}"/>
            </a:ext>
          </a:extLst>
        </xdr:cNvPr>
        <xdr:cNvSpPr/>
      </xdr:nvSpPr>
      <xdr:spPr bwMode="auto">
        <a:xfrm>
          <a:off x="2694333" y="17641957"/>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102</xdr:row>
      <xdr:rowOff>0</xdr:rowOff>
    </xdr:from>
    <xdr:ext cx="633578" cy="235056"/>
    <xdr:sp macro="" textlink="">
      <xdr:nvSpPr>
        <xdr:cNvPr id="513" name="Check Box 173" hidden="1">
          <a:extLst>
            <a:ext uri="{63B3BB69-23CF-44E3-9099-C40C66FF867C}">
              <a14:compatExt xmlns:a14="http://schemas.microsoft.com/office/drawing/2010/main" spid="_x0000_s16557"/>
            </a:ext>
            <a:ext uri="{FF2B5EF4-FFF2-40B4-BE49-F238E27FC236}">
              <a16:creationId xmlns:a16="http://schemas.microsoft.com/office/drawing/2014/main" id="{287CB5ED-B1E3-4C72-93C8-0D5DBDC17FEF}"/>
            </a:ext>
          </a:extLst>
        </xdr:cNvPr>
        <xdr:cNvSpPr/>
      </xdr:nvSpPr>
      <xdr:spPr bwMode="auto">
        <a:xfrm>
          <a:off x="2691848" y="17641957"/>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102</xdr:row>
      <xdr:rowOff>0</xdr:rowOff>
    </xdr:from>
    <xdr:ext cx="630621" cy="235056"/>
    <xdr:sp macro="" textlink="">
      <xdr:nvSpPr>
        <xdr:cNvPr id="514" name="Check Box 174" hidden="1">
          <a:extLst>
            <a:ext uri="{63B3BB69-23CF-44E3-9099-C40C66FF867C}">
              <a14:compatExt xmlns:a14="http://schemas.microsoft.com/office/drawing/2010/main" spid="_x0000_s16558"/>
            </a:ext>
            <a:ext uri="{FF2B5EF4-FFF2-40B4-BE49-F238E27FC236}">
              <a16:creationId xmlns:a16="http://schemas.microsoft.com/office/drawing/2014/main" id="{D54E65FE-911F-4439-BE93-5CCEE9DE0C95}"/>
            </a:ext>
          </a:extLst>
        </xdr:cNvPr>
        <xdr:cNvSpPr/>
      </xdr:nvSpPr>
      <xdr:spPr bwMode="auto">
        <a:xfrm>
          <a:off x="5797826" y="17641957"/>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102</xdr:row>
      <xdr:rowOff>0</xdr:rowOff>
    </xdr:from>
    <xdr:ext cx="631278" cy="238369"/>
    <xdr:sp macro="" textlink="">
      <xdr:nvSpPr>
        <xdr:cNvPr id="515" name="Check Box 175" hidden="1">
          <a:extLst>
            <a:ext uri="{63B3BB69-23CF-44E3-9099-C40C66FF867C}">
              <a14:compatExt xmlns:a14="http://schemas.microsoft.com/office/drawing/2010/main" spid="_x0000_s16559"/>
            </a:ext>
            <a:ext uri="{FF2B5EF4-FFF2-40B4-BE49-F238E27FC236}">
              <a16:creationId xmlns:a16="http://schemas.microsoft.com/office/drawing/2014/main" id="{73699762-F744-465A-A8C4-11BEF6970A88}"/>
            </a:ext>
          </a:extLst>
        </xdr:cNvPr>
        <xdr:cNvSpPr/>
      </xdr:nvSpPr>
      <xdr:spPr bwMode="auto">
        <a:xfrm>
          <a:off x="5800311" y="17641957"/>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33551" cy="236368"/>
    <xdr:sp macro="" textlink="">
      <xdr:nvSpPr>
        <xdr:cNvPr id="516" name="Check Box 176" hidden="1">
          <a:extLst>
            <a:ext uri="{63B3BB69-23CF-44E3-9099-C40C66FF867C}">
              <a14:compatExt xmlns:a14="http://schemas.microsoft.com/office/drawing/2010/main" spid="_x0000_s16560"/>
            </a:ext>
            <a:ext uri="{FF2B5EF4-FFF2-40B4-BE49-F238E27FC236}">
              <a16:creationId xmlns:a16="http://schemas.microsoft.com/office/drawing/2014/main" id="{9B66007B-C09A-4DD0-AC1C-B7A84D02527E}"/>
            </a:ext>
          </a:extLst>
        </xdr:cNvPr>
        <xdr:cNvSpPr/>
      </xdr:nvSpPr>
      <xdr:spPr bwMode="auto">
        <a:xfrm>
          <a:off x="1656522" y="17641957"/>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33551" cy="238368"/>
    <xdr:sp macro="" textlink="">
      <xdr:nvSpPr>
        <xdr:cNvPr id="517" name="Check Box 177" hidden="1">
          <a:extLst>
            <a:ext uri="{63B3BB69-23CF-44E3-9099-C40C66FF867C}">
              <a14:compatExt xmlns:a14="http://schemas.microsoft.com/office/drawing/2010/main" spid="_x0000_s16561"/>
            </a:ext>
            <a:ext uri="{FF2B5EF4-FFF2-40B4-BE49-F238E27FC236}">
              <a16:creationId xmlns:a16="http://schemas.microsoft.com/office/drawing/2014/main" id="{EDC2C3B7-7C2D-4909-A6A3-9B97BC80B3D4}"/>
            </a:ext>
          </a:extLst>
        </xdr:cNvPr>
        <xdr:cNvSpPr/>
      </xdr:nvSpPr>
      <xdr:spPr bwMode="auto">
        <a:xfrm>
          <a:off x="1656522" y="17849022"/>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33551" cy="238370"/>
    <xdr:sp macro="" textlink="">
      <xdr:nvSpPr>
        <xdr:cNvPr id="518" name="Check Box 235" hidden="1">
          <a:extLst>
            <a:ext uri="{63B3BB69-23CF-44E3-9099-C40C66FF867C}">
              <a14:compatExt xmlns:a14="http://schemas.microsoft.com/office/drawing/2010/main" spid="_x0000_s16619"/>
            </a:ext>
            <a:ext uri="{FF2B5EF4-FFF2-40B4-BE49-F238E27FC236}">
              <a16:creationId xmlns:a16="http://schemas.microsoft.com/office/drawing/2014/main" id="{591E4D16-1CA5-4B27-A21D-13420EDD64E4}"/>
            </a:ext>
          </a:extLst>
        </xdr:cNvPr>
        <xdr:cNvSpPr/>
      </xdr:nvSpPr>
      <xdr:spPr bwMode="auto">
        <a:xfrm>
          <a:off x="1656522" y="17641957"/>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33578" cy="238370"/>
    <xdr:sp macro="" textlink="">
      <xdr:nvSpPr>
        <xdr:cNvPr id="519" name="Check Box 236" hidden="1">
          <a:extLst>
            <a:ext uri="{63B3BB69-23CF-44E3-9099-C40C66FF867C}">
              <a14:compatExt xmlns:a14="http://schemas.microsoft.com/office/drawing/2010/main" spid="_x0000_s16620"/>
            </a:ext>
            <a:ext uri="{FF2B5EF4-FFF2-40B4-BE49-F238E27FC236}">
              <a16:creationId xmlns:a16="http://schemas.microsoft.com/office/drawing/2014/main" id="{4241B4B2-AAA8-484E-B489-505C727F2A72}"/>
            </a:ext>
          </a:extLst>
        </xdr:cNvPr>
        <xdr:cNvSpPr/>
      </xdr:nvSpPr>
      <xdr:spPr bwMode="auto">
        <a:xfrm>
          <a:off x="4141304" y="17641957"/>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8650" cy="228600"/>
    <xdr:sp macro="" textlink="">
      <xdr:nvSpPr>
        <xdr:cNvPr id="520" name="Check Box 188" hidden="1">
          <a:extLst>
            <a:ext uri="{63B3BB69-23CF-44E3-9099-C40C66FF867C}">
              <a14:compatExt xmlns:a14="http://schemas.microsoft.com/office/drawing/2010/main" spid="_x0000_s16572"/>
            </a:ext>
            <a:ext uri="{FF2B5EF4-FFF2-40B4-BE49-F238E27FC236}">
              <a16:creationId xmlns:a16="http://schemas.microsoft.com/office/drawing/2014/main" id="{5B0A18D9-784D-4BF5-85C5-FD6A2052C563}"/>
            </a:ext>
          </a:extLst>
        </xdr:cNvPr>
        <xdr:cNvSpPr/>
      </xdr:nvSpPr>
      <xdr:spPr bwMode="auto">
        <a:xfrm>
          <a:off x="1656522" y="17641957"/>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8650" cy="228600"/>
    <xdr:sp macro="" textlink="">
      <xdr:nvSpPr>
        <xdr:cNvPr id="521" name="Check Box 189" hidden="1">
          <a:extLst>
            <a:ext uri="{63B3BB69-23CF-44E3-9099-C40C66FF867C}">
              <a14:compatExt xmlns:a14="http://schemas.microsoft.com/office/drawing/2010/main" spid="_x0000_s16573"/>
            </a:ext>
            <a:ext uri="{FF2B5EF4-FFF2-40B4-BE49-F238E27FC236}">
              <a16:creationId xmlns:a16="http://schemas.microsoft.com/office/drawing/2014/main" id="{4FDEF9E2-9522-440C-B684-68E39AAA5CA0}"/>
            </a:ext>
          </a:extLst>
        </xdr:cNvPr>
        <xdr:cNvSpPr/>
      </xdr:nvSpPr>
      <xdr:spPr bwMode="auto">
        <a:xfrm>
          <a:off x="1656522" y="17641957"/>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522" name="Check Box 235" hidden="1">
          <a:extLst>
            <a:ext uri="{63B3BB69-23CF-44E3-9099-C40C66FF867C}">
              <a14:compatExt xmlns:a14="http://schemas.microsoft.com/office/drawing/2010/main" spid="_x0000_s16619"/>
            </a:ext>
            <a:ext uri="{FF2B5EF4-FFF2-40B4-BE49-F238E27FC236}">
              <a16:creationId xmlns:a16="http://schemas.microsoft.com/office/drawing/2014/main" id="{0575CE97-B307-4504-A714-09966EB94B62}"/>
            </a:ext>
          </a:extLst>
        </xdr:cNvPr>
        <xdr:cNvSpPr/>
      </xdr:nvSpPr>
      <xdr:spPr bwMode="auto">
        <a:xfrm>
          <a:off x="1656522" y="1764195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523" name="Check Box 236" hidden="1">
          <a:extLst>
            <a:ext uri="{63B3BB69-23CF-44E3-9099-C40C66FF867C}">
              <a14:compatExt xmlns:a14="http://schemas.microsoft.com/office/drawing/2010/main" spid="_x0000_s16620"/>
            </a:ext>
            <a:ext uri="{FF2B5EF4-FFF2-40B4-BE49-F238E27FC236}">
              <a16:creationId xmlns:a16="http://schemas.microsoft.com/office/drawing/2014/main" id="{3E4968C0-2FED-4B0F-B20D-6025042028F4}"/>
            </a:ext>
          </a:extLst>
        </xdr:cNvPr>
        <xdr:cNvSpPr/>
      </xdr:nvSpPr>
      <xdr:spPr bwMode="auto">
        <a:xfrm>
          <a:off x="4141304" y="1764195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524" name="Check Box 235" hidden="1">
          <a:extLst>
            <a:ext uri="{63B3BB69-23CF-44E3-9099-C40C66FF867C}">
              <a14:compatExt xmlns:a14="http://schemas.microsoft.com/office/drawing/2010/main" spid="_x0000_s16619"/>
            </a:ext>
            <a:ext uri="{FF2B5EF4-FFF2-40B4-BE49-F238E27FC236}">
              <a16:creationId xmlns:a16="http://schemas.microsoft.com/office/drawing/2014/main" id="{79E1254C-D912-4B68-97DE-71E7CE03B14B}"/>
            </a:ext>
          </a:extLst>
        </xdr:cNvPr>
        <xdr:cNvSpPr/>
      </xdr:nvSpPr>
      <xdr:spPr bwMode="auto">
        <a:xfrm>
          <a:off x="1656522" y="1764195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525" name="Check Box 236" hidden="1">
          <a:extLst>
            <a:ext uri="{63B3BB69-23CF-44E3-9099-C40C66FF867C}">
              <a14:compatExt xmlns:a14="http://schemas.microsoft.com/office/drawing/2010/main" spid="_x0000_s16620"/>
            </a:ext>
            <a:ext uri="{FF2B5EF4-FFF2-40B4-BE49-F238E27FC236}">
              <a16:creationId xmlns:a16="http://schemas.microsoft.com/office/drawing/2014/main" id="{88814D73-D36E-4BEB-B4AF-976E4FB2891D}"/>
            </a:ext>
          </a:extLst>
        </xdr:cNvPr>
        <xdr:cNvSpPr/>
      </xdr:nvSpPr>
      <xdr:spPr bwMode="auto">
        <a:xfrm>
          <a:off x="4141304" y="1764195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102</xdr:row>
      <xdr:rowOff>0</xdr:rowOff>
    </xdr:from>
    <xdr:ext cx="621195" cy="235228"/>
    <xdr:sp macro="" textlink="">
      <xdr:nvSpPr>
        <xdr:cNvPr id="526" name="Check Box 235" hidden="1">
          <a:extLst>
            <a:ext uri="{63B3BB69-23CF-44E3-9099-C40C66FF867C}">
              <a14:compatExt xmlns:a14="http://schemas.microsoft.com/office/drawing/2010/main" spid="_x0000_s16619"/>
            </a:ext>
            <a:ext uri="{FF2B5EF4-FFF2-40B4-BE49-F238E27FC236}">
              <a16:creationId xmlns:a16="http://schemas.microsoft.com/office/drawing/2014/main" id="{B9594AAA-CA53-44B1-92AB-87A9739463D4}"/>
            </a:ext>
          </a:extLst>
        </xdr:cNvPr>
        <xdr:cNvSpPr/>
      </xdr:nvSpPr>
      <xdr:spPr bwMode="auto">
        <a:xfrm>
          <a:off x="1656522" y="1764195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102</xdr:row>
      <xdr:rowOff>0</xdr:rowOff>
    </xdr:from>
    <xdr:ext cx="621196" cy="235228"/>
    <xdr:sp macro="" textlink="">
      <xdr:nvSpPr>
        <xdr:cNvPr id="527" name="Check Box 236" hidden="1">
          <a:extLst>
            <a:ext uri="{63B3BB69-23CF-44E3-9099-C40C66FF867C}">
              <a14:compatExt xmlns:a14="http://schemas.microsoft.com/office/drawing/2010/main" spid="_x0000_s16620"/>
            </a:ext>
            <a:ext uri="{FF2B5EF4-FFF2-40B4-BE49-F238E27FC236}">
              <a16:creationId xmlns:a16="http://schemas.microsoft.com/office/drawing/2014/main" id="{30A8CD68-1637-45D0-9244-14EAA8313EF5}"/>
            </a:ext>
          </a:extLst>
        </xdr:cNvPr>
        <xdr:cNvSpPr/>
      </xdr:nvSpPr>
      <xdr:spPr bwMode="auto">
        <a:xfrm>
          <a:off x="4141304" y="1764195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528" name="Check Box 235" hidden="1">
          <a:extLst>
            <a:ext uri="{63B3BB69-23CF-44E3-9099-C40C66FF867C}">
              <a14:compatExt xmlns:a14="http://schemas.microsoft.com/office/drawing/2010/main" spid="_x0000_s16619"/>
            </a:ext>
            <a:ext uri="{FF2B5EF4-FFF2-40B4-BE49-F238E27FC236}">
              <a16:creationId xmlns:a16="http://schemas.microsoft.com/office/drawing/2014/main" id="{76E377D6-F3BE-4C18-9F90-03D05D72B7EA}"/>
            </a:ext>
          </a:extLst>
        </xdr:cNvPr>
        <xdr:cNvSpPr/>
      </xdr:nvSpPr>
      <xdr:spPr bwMode="auto">
        <a:xfrm>
          <a:off x="1656522" y="17849022"/>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529" name="Check Box 236" hidden="1">
          <a:extLst>
            <a:ext uri="{63B3BB69-23CF-44E3-9099-C40C66FF867C}">
              <a14:compatExt xmlns:a14="http://schemas.microsoft.com/office/drawing/2010/main" spid="_x0000_s16620"/>
            </a:ext>
            <a:ext uri="{FF2B5EF4-FFF2-40B4-BE49-F238E27FC236}">
              <a16:creationId xmlns:a16="http://schemas.microsoft.com/office/drawing/2014/main" id="{1554B2B5-8459-4246-A1B9-6AFF00796C66}"/>
            </a:ext>
          </a:extLst>
        </xdr:cNvPr>
        <xdr:cNvSpPr/>
      </xdr:nvSpPr>
      <xdr:spPr bwMode="auto">
        <a:xfrm>
          <a:off x="4141304" y="17849022"/>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103</xdr:row>
      <xdr:rowOff>0</xdr:rowOff>
    </xdr:from>
    <xdr:ext cx="621195" cy="235228"/>
    <xdr:sp macro="" textlink="">
      <xdr:nvSpPr>
        <xdr:cNvPr id="530" name="Check Box 235" hidden="1">
          <a:extLst>
            <a:ext uri="{63B3BB69-23CF-44E3-9099-C40C66FF867C}">
              <a14:compatExt xmlns:a14="http://schemas.microsoft.com/office/drawing/2010/main" spid="_x0000_s16619"/>
            </a:ext>
            <a:ext uri="{FF2B5EF4-FFF2-40B4-BE49-F238E27FC236}">
              <a16:creationId xmlns:a16="http://schemas.microsoft.com/office/drawing/2014/main" id="{50F87741-7BF6-434A-B2FC-0885EF0DEE66}"/>
            </a:ext>
          </a:extLst>
        </xdr:cNvPr>
        <xdr:cNvSpPr/>
      </xdr:nvSpPr>
      <xdr:spPr bwMode="auto">
        <a:xfrm>
          <a:off x="1656522" y="17849022"/>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103</xdr:row>
      <xdr:rowOff>0</xdr:rowOff>
    </xdr:from>
    <xdr:ext cx="621196" cy="235228"/>
    <xdr:sp macro="" textlink="">
      <xdr:nvSpPr>
        <xdr:cNvPr id="531" name="Check Box 236" hidden="1">
          <a:extLst>
            <a:ext uri="{63B3BB69-23CF-44E3-9099-C40C66FF867C}">
              <a14:compatExt xmlns:a14="http://schemas.microsoft.com/office/drawing/2010/main" spid="_x0000_s16620"/>
            </a:ext>
            <a:ext uri="{FF2B5EF4-FFF2-40B4-BE49-F238E27FC236}">
              <a16:creationId xmlns:a16="http://schemas.microsoft.com/office/drawing/2014/main" id="{2090A8A1-4AEA-4E6B-BE60-A954CC871118}"/>
            </a:ext>
          </a:extLst>
        </xdr:cNvPr>
        <xdr:cNvSpPr/>
      </xdr:nvSpPr>
      <xdr:spPr bwMode="auto">
        <a:xfrm>
          <a:off x="4141304" y="17849022"/>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36361"/>
    <xdr:sp macro="" textlink="">
      <xdr:nvSpPr>
        <xdr:cNvPr id="533" name="Check Box 210" hidden="1">
          <a:extLst>
            <a:ext uri="{63B3BB69-23CF-44E3-9099-C40C66FF867C}">
              <a14:compatExt xmlns:a14="http://schemas.microsoft.com/office/drawing/2010/main" spid="_x0000_s16594"/>
            </a:ext>
            <a:ext uri="{FF2B5EF4-FFF2-40B4-BE49-F238E27FC236}">
              <a16:creationId xmlns:a16="http://schemas.microsoft.com/office/drawing/2014/main" id="{A9E2E6D9-9F09-4D30-A457-BE4FFF1AEBC2}"/>
            </a:ext>
          </a:extLst>
        </xdr:cNvPr>
        <xdr:cNvSpPr/>
      </xdr:nvSpPr>
      <xdr:spPr bwMode="auto">
        <a:xfrm>
          <a:off x="1681655" y="16468397"/>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35055"/>
    <xdr:sp macro="" textlink="">
      <xdr:nvSpPr>
        <xdr:cNvPr id="534" name="Check Box 211" hidden="1">
          <a:extLst>
            <a:ext uri="{63B3BB69-23CF-44E3-9099-C40C66FF867C}">
              <a14:compatExt xmlns:a14="http://schemas.microsoft.com/office/drawing/2010/main" spid="_x0000_s16595"/>
            </a:ext>
            <a:ext uri="{FF2B5EF4-FFF2-40B4-BE49-F238E27FC236}">
              <a16:creationId xmlns:a16="http://schemas.microsoft.com/office/drawing/2014/main" id="{9962CEAB-8C7C-47F1-829F-A0B6ACF6D2E9}"/>
            </a:ext>
          </a:extLst>
        </xdr:cNvPr>
        <xdr:cNvSpPr/>
      </xdr:nvSpPr>
      <xdr:spPr bwMode="auto">
        <a:xfrm>
          <a:off x="1681655" y="16468397"/>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95</xdr:row>
      <xdr:rowOff>0</xdr:rowOff>
    </xdr:from>
    <xdr:ext cx="630621" cy="236361"/>
    <xdr:sp macro="" textlink="">
      <xdr:nvSpPr>
        <xdr:cNvPr id="535" name="Check Box 212" hidden="1">
          <a:extLst>
            <a:ext uri="{63B3BB69-23CF-44E3-9099-C40C66FF867C}">
              <a14:compatExt xmlns:a14="http://schemas.microsoft.com/office/drawing/2010/main" spid="_x0000_s16596"/>
            </a:ext>
            <a:ext uri="{FF2B5EF4-FFF2-40B4-BE49-F238E27FC236}">
              <a16:creationId xmlns:a16="http://schemas.microsoft.com/office/drawing/2014/main" id="{8AA08695-F26E-4492-B783-B00C3F577A1F}"/>
            </a:ext>
          </a:extLst>
        </xdr:cNvPr>
        <xdr:cNvSpPr/>
      </xdr:nvSpPr>
      <xdr:spPr bwMode="auto">
        <a:xfrm>
          <a:off x="3573517" y="16468397"/>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95</xdr:row>
      <xdr:rowOff>0</xdr:rowOff>
    </xdr:from>
    <xdr:ext cx="633578" cy="236361"/>
    <xdr:sp macro="" textlink="">
      <xdr:nvSpPr>
        <xdr:cNvPr id="536" name="Check Box 213" hidden="1">
          <a:extLst>
            <a:ext uri="{63B3BB69-23CF-44E3-9099-C40C66FF867C}">
              <a14:compatExt xmlns:a14="http://schemas.microsoft.com/office/drawing/2010/main" spid="_x0000_s16597"/>
            </a:ext>
            <a:ext uri="{FF2B5EF4-FFF2-40B4-BE49-F238E27FC236}">
              <a16:creationId xmlns:a16="http://schemas.microsoft.com/office/drawing/2014/main" id="{266086E1-964A-4789-8D43-DDCD7650DE0D}"/>
            </a:ext>
          </a:extLst>
        </xdr:cNvPr>
        <xdr:cNvSpPr/>
      </xdr:nvSpPr>
      <xdr:spPr bwMode="auto">
        <a:xfrm>
          <a:off x="4204138" y="16468397"/>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95</xdr:row>
      <xdr:rowOff>0</xdr:rowOff>
    </xdr:from>
    <xdr:ext cx="630621" cy="235057"/>
    <xdr:sp macro="" textlink="">
      <xdr:nvSpPr>
        <xdr:cNvPr id="537" name="Check Box 216" hidden="1">
          <a:extLst>
            <a:ext uri="{63B3BB69-23CF-44E3-9099-C40C66FF867C}">
              <a14:compatExt xmlns:a14="http://schemas.microsoft.com/office/drawing/2010/main" spid="_x0000_s16600"/>
            </a:ext>
            <a:ext uri="{FF2B5EF4-FFF2-40B4-BE49-F238E27FC236}">
              <a16:creationId xmlns:a16="http://schemas.microsoft.com/office/drawing/2014/main" id="{FBA23961-256A-4E20-9FCE-19C84B923119}"/>
            </a:ext>
          </a:extLst>
        </xdr:cNvPr>
        <xdr:cNvSpPr/>
      </xdr:nvSpPr>
      <xdr:spPr bwMode="auto">
        <a:xfrm>
          <a:off x="3573517" y="16468397"/>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35057"/>
    <xdr:sp macro="" textlink="">
      <xdr:nvSpPr>
        <xdr:cNvPr id="538" name="Check Box 223" hidden="1">
          <a:extLst>
            <a:ext uri="{63B3BB69-23CF-44E3-9099-C40C66FF867C}">
              <a14:compatExt xmlns:a14="http://schemas.microsoft.com/office/drawing/2010/main" spid="_x0000_s16607"/>
            </a:ext>
            <a:ext uri="{FF2B5EF4-FFF2-40B4-BE49-F238E27FC236}">
              <a16:creationId xmlns:a16="http://schemas.microsoft.com/office/drawing/2014/main" id="{C95FA4DC-F005-47E3-BC5F-80A2EDD6DA74}"/>
            </a:ext>
          </a:extLst>
        </xdr:cNvPr>
        <xdr:cNvSpPr/>
      </xdr:nvSpPr>
      <xdr:spPr bwMode="auto">
        <a:xfrm>
          <a:off x="1681655" y="16468397"/>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37773"/>
    <xdr:sp macro="" textlink="">
      <xdr:nvSpPr>
        <xdr:cNvPr id="539" name="Check Box 224" hidden="1">
          <a:extLst>
            <a:ext uri="{63B3BB69-23CF-44E3-9099-C40C66FF867C}">
              <a14:compatExt xmlns:a14="http://schemas.microsoft.com/office/drawing/2010/main" spid="_x0000_s16608"/>
            </a:ext>
            <a:ext uri="{FF2B5EF4-FFF2-40B4-BE49-F238E27FC236}">
              <a16:creationId xmlns:a16="http://schemas.microsoft.com/office/drawing/2014/main" id="{9A21D362-1E13-4948-8786-0BE9D6868BAB}"/>
            </a:ext>
          </a:extLst>
        </xdr:cNvPr>
        <xdr:cNvSpPr/>
      </xdr:nvSpPr>
      <xdr:spPr bwMode="auto">
        <a:xfrm>
          <a:off x="1681655" y="16468397"/>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95</xdr:row>
      <xdr:rowOff>0</xdr:rowOff>
    </xdr:from>
    <xdr:ext cx="633551" cy="242852"/>
    <xdr:sp macro="" textlink="">
      <xdr:nvSpPr>
        <xdr:cNvPr id="540" name="Check Box 225" hidden="1">
          <a:extLst>
            <a:ext uri="{63B3BB69-23CF-44E3-9099-C40C66FF867C}">
              <a14:compatExt xmlns:a14="http://schemas.microsoft.com/office/drawing/2010/main" spid="_x0000_s16609"/>
            </a:ext>
            <a:ext uri="{FF2B5EF4-FFF2-40B4-BE49-F238E27FC236}">
              <a16:creationId xmlns:a16="http://schemas.microsoft.com/office/drawing/2014/main" id="{EA30D4E4-1D06-45C1-8B64-D212B4711779}"/>
            </a:ext>
          </a:extLst>
        </xdr:cNvPr>
        <xdr:cNvSpPr/>
      </xdr:nvSpPr>
      <xdr:spPr bwMode="auto">
        <a:xfrm>
          <a:off x="1681655" y="16468397"/>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6361"/>
    <xdr:sp macro="" textlink="">
      <xdr:nvSpPr>
        <xdr:cNvPr id="541" name="Check Box 210" hidden="1">
          <a:extLst>
            <a:ext uri="{63B3BB69-23CF-44E3-9099-C40C66FF867C}">
              <a14:compatExt xmlns:a14="http://schemas.microsoft.com/office/drawing/2010/main" spid="_x0000_s16594"/>
            </a:ext>
            <a:ext uri="{FF2B5EF4-FFF2-40B4-BE49-F238E27FC236}">
              <a16:creationId xmlns:a16="http://schemas.microsoft.com/office/drawing/2014/main" id="{E74FB7A1-340E-4964-9608-D3C4E6CE892D}"/>
            </a:ext>
          </a:extLst>
        </xdr:cNvPr>
        <xdr:cNvSpPr/>
      </xdr:nvSpPr>
      <xdr:spPr bwMode="auto">
        <a:xfrm>
          <a:off x="1681655" y="16468397"/>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5"/>
    <xdr:sp macro="" textlink="">
      <xdr:nvSpPr>
        <xdr:cNvPr id="542" name="Check Box 211" hidden="1">
          <a:extLst>
            <a:ext uri="{63B3BB69-23CF-44E3-9099-C40C66FF867C}">
              <a14:compatExt xmlns:a14="http://schemas.microsoft.com/office/drawing/2010/main" spid="_x0000_s16595"/>
            </a:ext>
            <a:ext uri="{FF2B5EF4-FFF2-40B4-BE49-F238E27FC236}">
              <a16:creationId xmlns:a16="http://schemas.microsoft.com/office/drawing/2014/main" id="{A5782742-3742-44DB-8DAE-4D4EB568C655}"/>
            </a:ext>
          </a:extLst>
        </xdr:cNvPr>
        <xdr:cNvSpPr/>
      </xdr:nvSpPr>
      <xdr:spPr bwMode="auto">
        <a:xfrm>
          <a:off x="1681655" y="16468397"/>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6361"/>
    <xdr:sp macro="" textlink="">
      <xdr:nvSpPr>
        <xdr:cNvPr id="543" name="Check Box 212" hidden="1">
          <a:extLst>
            <a:ext uri="{63B3BB69-23CF-44E3-9099-C40C66FF867C}">
              <a14:compatExt xmlns:a14="http://schemas.microsoft.com/office/drawing/2010/main" spid="_x0000_s16596"/>
            </a:ext>
            <a:ext uri="{FF2B5EF4-FFF2-40B4-BE49-F238E27FC236}">
              <a16:creationId xmlns:a16="http://schemas.microsoft.com/office/drawing/2014/main" id="{20C62627-3426-489F-805A-F9FDEED3010E}"/>
            </a:ext>
          </a:extLst>
        </xdr:cNvPr>
        <xdr:cNvSpPr/>
      </xdr:nvSpPr>
      <xdr:spPr bwMode="auto">
        <a:xfrm>
          <a:off x="3573517" y="16468397"/>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100</xdr:row>
      <xdr:rowOff>0</xdr:rowOff>
    </xdr:from>
    <xdr:ext cx="633578" cy="236361"/>
    <xdr:sp macro="" textlink="">
      <xdr:nvSpPr>
        <xdr:cNvPr id="544" name="Check Box 213" hidden="1">
          <a:extLst>
            <a:ext uri="{63B3BB69-23CF-44E3-9099-C40C66FF867C}">
              <a14:compatExt xmlns:a14="http://schemas.microsoft.com/office/drawing/2010/main" spid="_x0000_s16597"/>
            </a:ext>
            <a:ext uri="{FF2B5EF4-FFF2-40B4-BE49-F238E27FC236}">
              <a16:creationId xmlns:a16="http://schemas.microsoft.com/office/drawing/2014/main" id="{600909BC-62F5-41D3-BB19-19F7BF9528F1}"/>
            </a:ext>
          </a:extLst>
        </xdr:cNvPr>
        <xdr:cNvSpPr/>
      </xdr:nvSpPr>
      <xdr:spPr bwMode="auto">
        <a:xfrm>
          <a:off x="4204138" y="16468397"/>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5057"/>
    <xdr:sp macro="" textlink="">
      <xdr:nvSpPr>
        <xdr:cNvPr id="545" name="Check Box 216" hidden="1">
          <a:extLst>
            <a:ext uri="{63B3BB69-23CF-44E3-9099-C40C66FF867C}">
              <a14:compatExt xmlns:a14="http://schemas.microsoft.com/office/drawing/2010/main" spid="_x0000_s16600"/>
            </a:ext>
            <a:ext uri="{FF2B5EF4-FFF2-40B4-BE49-F238E27FC236}">
              <a16:creationId xmlns:a16="http://schemas.microsoft.com/office/drawing/2014/main" id="{B9EB42A6-EBB7-4B45-B73A-103A830F0EF4}"/>
            </a:ext>
          </a:extLst>
        </xdr:cNvPr>
        <xdr:cNvSpPr/>
      </xdr:nvSpPr>
      <xdr:spPr bwMode="auto">
        <a:xfrm>
          <a:off x="3573517" y="16468397"/>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6367"/>
    <xdr:sp macro="" textlink="">
      <xdr:nvSpPr>
        <xdr:cNvPr id="546" name="Check Box 217" hidden="1">
          <a:extLst>
            <a:ext uri="{63B3BB69-23CF-44E3-9099-C40C66FF867C}">
              <a14:compatExt xmlns:a14="http://schemas.microsoft.com/office/drawing/2010/main" spid="_x0000_s16601"/>
            </a:ext>
            <a:ext uri="{FF2B5EF4-FFF2-40B4-BE49-F238E27FC236}">
              <a16:creationId xmlns:a16="http://schemas.microsoft.com/office/drawing/2014/main" id="{77729D69-5F20-439B-B8CA-2FF70A4DBE6F}"/>
            </a:ext>
          </a:extLst>
        </xdr:cNvPr>
        <xdr:cNvSpPr/>
      </xdr:nvSpPr>
      <xdr:spPr bwMode="auto">
        <a:xfrm>
          <a:off x="3573517" y="16888810"/>
          <a:ext cx="630621"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6367"/>
    <xdr:sp macro="" textlink="">
      <xdr:nvSpPr>
        <xdr:cNvPr id="547" name="Check Box 222" hidden="1">
          <a:extLst>
            <a:ext uri="{63B3BB69-23CF-44E3-9099-C40C66FF867C}">
              <a14:compatExt xmlns:a14="http://schemas.microsoft.com/office/drawing/2010/main" spid="_x0000_s16606"/>
            </a:ext>
            <a:ext uri="{FF2B5EF4-FFF2-40B4-BE49-F238E27FC236}">
              <a16:creationId xmlns:a16="http://schemas.microsoft.com/office/drawing/2014/main" id="{E3349924-1C08-451E-B7E8-E58F9439C76A}"/>
            </a:ext>
          </a:extLst>
        </xdr:cNvPr>
        <xdr:cNvSpPr/>
      </xdr:nvSpPr>
      <xdr:spPr bwMode="auto">
        <a:xfrm>
          <a:off x="1681655" y="16888810"/>
          <a:ext cx="633551"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7"/>
    <xdr:sp macro="" textlink="">
      <xdr:nvSpPr>
        <xdr:cNvPr id="548" name="Check Box 223" hidden="1">
          <a:extLst>
            <a:ext uri="{63B3BB69-23CF-44E3-9099-C40C66FF867C}">
              <a14:compatExt xmlns:a14="http://schemas.microsoft.com/office/drawing/2010/main" spid="_x0000_s16607"/>
            </a:ext>
            <a:ext uri="{FF2B5EF4-FFF2-40B4-BE49-F238E27FC236}">
              <a16:creationId xmlns:a16="http://schemas.microsoft.com/office/drawing/2014/main" id="{37825EAF-4F43-4DEF-B17D-D7418843749B}"/>
            </a:ext>
          </a:extLst>
        </xdr:cNvPr>
        <xdr:cNvSpPr/>
      </xdr:nvSpPr>
      <xdr:spPr bwMode="auto">
        <a:xfrm>
          <a:off x="1681655" y="16468397"/>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7773"/>
    <xdr:sp macro="" textlink="">
      <xdr:nvSpPr>
        <xdr:cNvPr id="549" name="Check Box 224" hidden="1">
          <a:extLst>
            <a:ext uri="{63B3BB69-23CF-44E3-9099-C40C66FF867C}">
              <a14:compatExt xmlns:a14="http://schemas.microsoft.com/office/drawing/2010/main" spid="_x0000_s16608"/>
            </a:ext>
            <a:ext uri="{FF2B5EF4-FFF2-40B4-BE49-F238E27FC236}">
              <a16:creationId xmlns:a16="http://schemas.microsoft.com/office/drawing/2014/main" id="{303A188A-BD5E-436B-8885-1BFDF90189D1}"/>
            </a:ext>
          </a:extLst>
        </xdr:cNvPr>
        <xdr:cNvSpPr/>
      </xdr:nvSpPr>
      <xdr:spPr bwMode="auto">
        <a:xfrm>
          <a:off x="1681655" y="16468397"/>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42852"/>
    <xdr:sp macro="" textlink="">
      <xdr:nvSpPr>
        <xdr:cNvPr id="550" name="Check Box 225" hidden="1">
          <a:extLst>
            <a:ext uri="{63B3BB69-23CF-44E3-9099-C40C66FF867C}">
              <a14:compatExt xmlns:a14="http://schemas.microsoft.com/office/drawing/2010/main" spid="_x0000_s16609"/>
            </a:ext>
            <a:ext uri="{FF2B5EF4-FFF2-40B4-BE49-F238E27FC236}">
              <a16:creationId xmlns:a16="http://schemas.microsoft.com/office/drawing/2014/main" id="{8BC90BA6-B9F1-4929-8414-6B0115CF7179}"/>
            </a:ext>
          </a:extLst>
        </xdr:cNvPr>
        <xdr:cNvSpPr/>
      </xdr:nvSpPr>
      <xdr:spPr bwMode="auto">
        <a:xfrm>
          <a:off x="1681655" y="16468397"/>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6361"/>
    <xdr:sp macro="" textlink="">
      <xdr:nvSpPr>
        <xdr:cNvPr id="551" name="Check Box 210" hidden="1">
          <a:extLst>
            <a:ext uri="{63B3BB69-23CF-44E3-9099-C40C66FF867C}">
              <a14:compatExt xmlns:a14="http://schemas.microsoft.com/office/drawing/2010/main" spid="_x0000_s16594"/>
            </a:ext>
            <a:ext uri="{FF2B5EF4-FFF2-40B4-BE49-F238E27FC236}">
              <a16:creationId xmlns:a16="http://schemas.microsoft.com/office/drawing/2014/main" id="{8BB62307-A4A4-492D-A45A-B224880A132D}"/>
            </a:ext>
          </a:extLst>
        </xdr:cNvPr>
        <xdr:cNvSpPr/>
      </xdr:nvSpPr>
      <xdr:spPr bwMode="auto">
        <a:xfrm>
          <a:off x="1681655" y="16678603"/>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5"/>
    <xdr:sp macro="" textlink="">
      <xdr:nvSpPr>
        <xdr:cNvPr id="552" name="Check Box 211" hidden="1">
          <a:extLst>
            <a:ext uri="{63B3BB69-23CF-44E3-9099-C40C66FF867C}">
              <a14:compatExt xmlns:a14="http://schemas.microsoft.com/office/drawing/2010/main" spid="_x0000_s16595"/>
            </a:ext>
            <a:ext uri="{FF2B5EF4-FFF2-40B4-BE49-F238E27FC236}">
              <a16:creationId xmlns:a16="http://schemas.microsoft.com/office/drawing/2014/main" id="{5C784090-BACE-41F8-BEB9-24A64D5357C7}"/>
            </a:ext>
          </a:extLst>
        </xdr:cNvPr>
        <xdr:cNvSpPr/>
      </xdr:nvSpPr>
      <xdr:spPr bwMode="auto">
        <a:xfrm>
          <a:off x="1681655" y="16678603"/>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6361"/>
    <xdr:sp macro="" textlink="">
      <xdr:nvSpPr>
        <xdr:cNvPr id="553" name="Check Box 212" hidden="1">
          <a:extLst>
            <a:ext uri="{63B3BB69-23CF-44E3-9099-C40C66FF867C}">
              <a14:compatExt xmlns:a14="http://schemas.microsoft.com/office/drawing/2010/main" spid="_x0000_s16596"/>
            </a:ext>
            <a:ext uri="{FF2B5EF4-FFF2-40B4-BE49-F238E27FC236}">
              <a16:creationId xmlns:a16="http://schemas.microsoft.com/office/drawing/2014/main" id="{E86B4F24-7864-4A89-9A22-37A40EC0C7E5}"/>
            </a:ext>
          </a:extLst>
        </xdr:cNvPr>
        <xdr:cNvSpPr/>
      </xdr:nvSpPr>
      <xdr:spPr bwMode="auto">
        <a:xfrm>
          <a:off x="3573517" y="16678603"/>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100</xdr:row>
      <xdr:rowOff>0</xdr:rowOff>
    </xdr:from>
    <xdr:ext cx="633578" cy="236361"/>
    <xdr:sp macro="" textlink="">
      <xdr:nvSpPr>
        <xdr:cNvPr id="554" name="Check Box 213" hidden="1">
          <a:extLst>
            <a:ext uri="{63B3BB69-23CF-44E3-9099-C40C66FF867C}">
              <a14:compatExt xmlns:a14="http://schemas.microsoft.com/office/drawing/2010/main" spid="_x0000_s16597"/>
            </a:ext>
            <a:ext uri="{FF2B5EF4-FFF2-40B4-BE49-F238E27FC236}">
              <a16:creationId xmlns:a16="http://schemas.microsoft.com/office/drawing/2014/main" id="{34B76F12-9DAA-4679-A068-E7B75B7049A3}"/>
            </a:ext>
          </a:extLst>
        </xdr:cNvPr>
        <xdr:cNvSpPr/>
      </xdr:nvSpPr>
      <xdr:spPr bwMode="auto">
        <a:xfrm>
          <a:off x="4204138" y="16678603"/>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100</xdr:row>
      <xdr:rowOff>0</xdr:rowOff>
    </xdr:from>
    <xdr:ext cx="630621" cy="235057"/>
    <xdr:sp macro="" textlink="">
      <xdr:nvSpPr>
        <xdr:cNvPr id="555" name="Check Box 216" hidden="1">
          <a:extLst>
            <a:ext uri="{63B3BB69-23CF-44E3-9099-C40C66FF867C}">
              <a14:compatExt xmlns:a14="http://schemas.microsoft.com/office/drawing/2010/main" spid="_x0000_s16600"/>
            </a:ext>
            <a:ext uri="{FF2B5EF4-FFF2-40B4-BE49-F238E27FC236}">
              <a16:creationId xmlns:a16="http://schemas.microsoft.com/office/drawing/2014/main" id="{7FC50155-D16E-4FC1-9719-494ED4BB738D}"/>
            </a:ext>
          </a:extLst>
        </xdr:cNvPr>
        <xdr:cNvSpPr/>
      </xdr:nvSpPr>
      <xdr:spPr bwMode="auto">
        <a:xfrm>
          <a:off x="3573517" y="16678603"/>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7"/>
    <xdr:sp macro="" textlink="">
      <xdr:nvSpPr>
        <xdr:cNvPr id="556" name="Check Box 223" hidden="1">
          <a:extLst>
            <a:ext uri="{63B3BB69-23CF-44E3-9099-C40C66FF867C}">
              <a14:compatExt xmlns:a14="http://schemas.microsoft.com/office/drawing/2010/main" spid="_x0000_s16607"/>
            </a:ext>
            <a:ext uri="{FF2B5EF4-FFF2-40B4-BE49-F238E27FC236}">
              <a16:creationId xmlns:a16="http://schemas.microsoft.com/office/drawing/2014/main" id="{E105DD11-DFAA-4CFF-82A3-0901B66EB9AF}"/>
            </a:ext>
          </a:extLst>
        </xdr:cNvPr>
        <xdr:cNvSpPr/>
      </xdr:nvSpPr>
      <xdr:spPr bwMode="auto">
        <a:xfrm>
          <a:off x="1681655" y="16678603"/>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7773"/>
    <xdr:sp macro="" textlink="">
      <xdr:nvSpPr>
        <xdr:cNvPr id="557" name="Check Box 224" hidden="1">
          <a:extLst>
            <a:ext uri="{63B3BB69-23CF-44E3-9099-C40C66FF867C}">
              <a14:compatExt xmlns:a14="http://schemas.microsoft.com/office/drawing/2010/main" spid="_x0000_s16608"/>
            </a:ext>
            <a:ext uri="{FF2B5EF4-FFF2-40B4-BE49-F238E27FC236}">
              <a16:creationId xmlns:a16="http://schemas.microsoft.com/office/drawing/2014/main" id="{1B010BD9-0CD1-4490-9F22-CF2A52207A0B}"/>
            </a:ext>
          </a:extLst>
        </xdr:cNvPr>
        <xdr:cNvSpPr/>
      </xdr:nvSpPr>
      <xdr:spPr bwMode="auto">
        <a:xfrm>
          <a:off x="1681655" y="16678603"/>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42852"/>
    <xdr:sp macro="" textlink="">
      <xdr:nvSpPr>
        <xdr:cNvPr id="558" name="Check Box 225" hidden="1">
          <a:extLst>
            <a:ext uri="{63B3BB69-23CF-44E3-9099-C40C66FF867C}">
              <a14:compatExt xmlns:a14="http://schemas.microsoft.com/office/drawing/2010/main" spid="_x0000_s16609"/>
            </a:ext>
            <a:ext uri="{FF2B5EF4-FFF2-40B4-BE49-F238E27FC236}">
              <a16:creationId xmlns:a16="http://schemas.microsoft.com/office/drawing/2014/main" id="{8180239C-A539-43F1-98D2-A15690E3980E}"/>
            </a:ext>
          </a:extLst>
        </xdr:cNvPr>
        <xdr:cNvSpPr/>
      </xdr:nvSpPr>
      <xdr:spPr bwMode="auto">
        <a:xfrm>
          <a:off x="1681655" y="16678603"/>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55</xdr:row>
      <xdr:rowOff>0</xdr:rowOff>
    </xdr:from>
    <xdr:ext cx="642097" cy="219636"/>
    <xdr:sp macro="" textlink="">
      <xdr:nvSpPr>
        <xdr:cNvPr id="559" name="Check Box 166" hidden="1">
          <a:extLst>
            <a:ext uri="{63B3BB69-23CF-44E3-9099-C40C66FF867C}">
              <a14:compatExt xmlns:a14="http://schemas.microsoft.com/office/drawing/2010/main" spid="_x0000_s16550"/>
            </a:ext>
            <a:ext uri="{FF2B5EF4-FFF2-40B4-BE49-F238E27FC236}">
              <a16:creationId xmlns:a16="http://schemas.microsoft.com/office/drawing/2014/main" id="{4C40EF2D-6D3B-4135-913B-4FE92BE06F48}"/>
            </a:ext>
          </a:extLst>
        </xdr:cNvPr>
        <xdr:cNvSpPr/>
      </xdr:nvSpPr>
      <xdr:spPr bwMode="auto">
        <a:xfrm>
          <a:off x="1680998" y="870387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0" name="Check Box 167" hidden="1">
          <a:extLst>
            <a:ext uri="{63B3BB69-23CF-44E3-9099-C40C66FF867C}">
              <a14:compatExt xmlns:a14="http://schemas.microsoft.com/office/drawing/2010/main" spid="_x0000_s16551"/>
            </a:ext>
            <a:ext uri="{FF2B5EF4-FFF2-40B4-BE49-F238E27FC236}">
              <a16:creationId xmlns:a16="http://schemas.microsoft.com/office/drawing/2014/main" id="{B0B75D8B-0CB6-48A1-BD4D-DB7B8A30FCEE}"/>
            </a:ext>
          </a:extLst>
        </xdr:cNvPr>
        <xdr:cNvSpPr/>
      </xdr:nvSpPr>
      <xdr:spPr bwMode="auto">
        <a:xfrm>
          <a:off x="1681655" y="8703879"/>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1" name="Check Box 167" hidden="1">
          <a:extLst>
            <a:ext uri="{63B3BB69-23CF-44E3-9099-C40C66FF867C}">
              <a14:compatExt xmlns:a14="http://schemas.microsoft.com/office/drawing/2010/main" spid="_x0000_s16551"/>
            </a:ext>
            <a:ext uri="{FF2B5EF4-FFF2-40B4-BE49-F238E27FC236}">
              <a16:creationId xmlns:a16="http://schemas.microsoft.com/office/drawing/2014/main" id="{6ADA4464-D6EE-4F71-9A27-CB726C4292BB}"/>
            </a:ext>
          </a:extLst>
        </xdr:cNvPr>
        <xdr:cNvSpPr/>
      </xdr:nvSpPr>
      <xdr:spPr bwMode="auto">
        <a:xfrm>
          <a:off x="1681655" y="8703879"/>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55</xdr:row>
      <xdr:rowOff>0</xdr:rowOff>
    </xdr:from>
    <xdr:ext cx="642097" cy="219636"/>
    <xdr:sp macro="" textlink="">
      <xdr:nvSpPr>
        <xdr:cNvPr id="562" name="Check Box 166" hidden="1">
          <a:extLst>
            <a:ext uri="{63B3BB69-23CF-44E3-9099-C40C66FF867C}">
              <a14:compatExt xmlns:a14="http://schemas.microsoft.com/office/drawing/2010/main" spid="_x0000_s16550"/>
            </a:ext>
            <a:ext uri="{FF2B5EF4-FFF2-40B4-BE49-F238E27FC236}">
              <a16:creationId xmlns:a16="http://schemas.microsoft.com/office/drawing/2014/main" id="{2885E238-C6AB-4F98-84C6-B4432DC7CD5D}"/>
            </a:ext>
          </a:extLst>
        </xdr:cNvPr>
        <xdr:cNvSpPr/>
      </xdr:nvSpPr>
      <xdr:spPr bwMode="auto">
        <a:xfrm>
          <a:off x="1680998" y="870387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3" name="Check Box 167" hidden="1">
          <a:extLst>
            <a:ext uri="{63B3BB69-23CF-44E3-9099-C40C66FF867C}">
              <a14:compatExt xmlns:a14="http://schemas.microsoft.com/office/drawing/2010/main" spid="_x0000_s16551"/>
            </a:ext>
            <a:ext uri="{FF2B5EF4-FFF2-40B4-BE49-F238E27FC236}">
              <a16:creationId xmlns:a16="http://schemas.microsoft.com/office/drawing/2014/main" id="{4514838D-AC74-4B07-ABB9-793FF8B4D18A}"/>
            </a:ext>
          </a:extLst>
        </xdr:cNvPr>
        <xdr:cNvSpPr/>
      </xdr:nvSpPr>
      <xdr:spPr bwMode="auto">
        <a:xfrm>
          <a:off x="1681655" y="8703879"/>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55</xdr:row>
      <xdr:rowOff>0</xdr:rowOff>
    </xdr:from>
    <xdr:ext cx="642097" cy="219636"/>
    <xdr:sp macro="" textlink="">
      <xdr:nvSpPr>
        <xdr:cNvPr id="564" name="Check Box 166" hidden="1">
          <a:extLst>
            <a:ext uri="{63B3BB69-23CF-44E3-9099-C40C66FF867C}">
              <a14:compatExt xmlns:a14="http://schemas.microsoft.com/office/drawing/2010/main" spid="_x0000_s16550"/>
            </a:ext>
            <a:ext uri="{FF2B5EF4-FFF2-40B4-BE49-F238E27FC236}">
              <a16:creationId xmlns:a16="http://schemas.microsoft.com/office/drawing/2014/main" id="{DDF0B3CD-CC65-409B-9231-B74E253A73EE}"/>
            </a:ext>
          </a:extLst>
        </xdr:cNvPr>
        <xdr:cNvSpPr/>
      </xdr:nvSpPr>
      <xdr:spPr bwMode="auto">
        <a:xfrm>
          <a:off x="2942240" y="887467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5" name="Check Box 167" hidden="1">
          <a:extLst>
            <a:ext uri="{63B3BB69-23CF-44E3-9099-C40C66FF867C}">
              <a14:compatExt xmlns:a14="http://schemas.microsoft.com/office/drawing/2010/main" spid="_x0000_s16551"/>
            </a:ext>
            <a:ext uri="{FF2B5EF4-FFF2-40B4-BE49-F238E27FC236}">
              <a16:creationId xmlns:a16="http://schemas.microsoft.com/office/drawing/2014/main" id="{A582C78C-C138-4048-B56A-E3C33354A4C7}"/>
            </a:ext>
          </a:extLst>
        </xdr:cNvPr>
        <xdr:cNvSpPr/>
      </xdr:nvSpPr>
      <xdr:spPr bwMode="auto">
        <a:xfrm>
          <a:off x="2942897" y="8874672"/>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6" name="Check Box 167" hidden="1">
          <a:extLst>
            <a:ext uri="{63B3BB69-23CF-44E3-9099-C40C66FF867C}">
              <a14:compatExt xmlns:a14="http://schemas.microsoft.com/office/drawing/2010/main" spid="_x0000_s16551"/>
            </a:ext>
            <a:ext uri="{FF2B5EF4-FFF2-40B4-BE49-F238E27FC236}">
              <a16:creationId xmlns:a16="http://schemas.microsoft.com/office/drawing/2014/main" id="{6E2FF5B6-C042-4394-9DFC-522BC8724EA0}"/>
            </a:ext>
          </a:extLst>
        </xdr:cNvPr>
        <xdr:cNvSpPr/>
      </xdr:nvSpPr>
      <xdr:spPr bwMode="auto">
        <a:xfrm>
          <a:off x="2942897" y="8874672"/>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55</xdr:row>
      <xdr:rowOff>0</xdr:rowOff>
    </xdr:from>
    <xdr:ext cx="642097" cy="219636"/>
    <xdr:sp macro="" textlink="">
      <xdr:nvSpPr>
        <xdr:cNvPr id="567" name="Check Box 166" hidden="1">
          <a:extLst>
            <a:ext uri="{63B3BB69-23CF-44E3-9099-C40C66FF867C}">
              <a14:compatExt xmlns:a14="http://schemas.microsoft.com/office/drawing/2010/main" spid="_x0000_s16550"/>
            </a:ext>
            <a:ext uri="{FF2B5EF4-FFF2-40B4-BE49-F238E27FC236}">
              <a16:creationId xmlns:a16="http://schemas.microsoft.com/office/drawing/2014/main" id="{B7CCD6B9-573D-4CDD-9173-1E4C1E1892C8}"/>
            </a:ext>
          </a:extLst>
        </xdr:cNvPr>
        <xdr:cNvSpPr/>
      </xdr:nvSpPr>
      <xdr:spPr bwMode="auto">
        <a:xfrm>
          <a:off x="2942240" y="887467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55</xdr:row>
      <xdr:rowOff>0</xdr:rowOff>
    </xdr:from>
    <xdr:ext cx="638735" cy="231913"/>
    <xdr:sp macro="" textlink="">
      <xdr:nvSpPr>
        <xdr:cNvPr id="568" name="Check Box 167" hidden="1">
          <a:extLst>
            <a:ext uri="{63B3BB69-23CF-44E3-9099-C40C66FF867C}">
              <a14:compatExt xmlns:a14="http://schemas.microsoft.com/office/drawing/2010/main" spid="_x0000_s16551"/>
            </a:ext>
            <a:ext uri="{FF2B5EF4-FFF2-40B4-BE49-F238E27FC236}">
              <a16:creationId xmlns:a16="http://schemas.microsoft.com/office/drawing/2014/main" id="{0EDAD3B9-EE7E-441C-8B21-D263CE2D0F9C}"/>
            </a:ext>
          </a:extLst>
        </xdr:cNvPr>
        <xdr:cNvSpPr/>
      </xdr:nvSpPr>
      <xdr:spPr bwMode="auto">
        <a:xfrm>
          <a:off x="2942897" y="8874672"/>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34</xdr:row>
      <xdr:rowOff>228600</xdr:rowOff>
    </xdr:from>
    <xdr:ext cx="618711" cy="253204"/>
    <xdr:sp macro="" textlink="">
      <xdr:nvSpPr>
        <xdr:cNvPr id="569" name="Check Box 161" hidden="1">
          <a:extLst>
            <a:ext uri="{63B3BB69-23CF-44E3-9099-C40C66FF867C}">
              <a14:compatExt xmlns:a14="http://schemas.microsoft.com/office/drawing/2010/main" spid="_x0000_s16545"/>
            </a:ext>
            <a:ext uri="{FF2B5EF4-FFF2-40B4-BE49-F238E27FC236}">
              <a16:creationId xmlns:a16="http://schemas.microsoft.com/office/drawing/2014/main" id="{452AE9A1-5718-4AC6-92D4-C18C07C5A0C0}"/>
            </a:ext>
          </a:extLst>
        </xdr:cNvPr>
        <xdr:cNvSpPr/>
      </xdr:nvSpPr>
      <xdr:spPr bwMode="auto">
        <a:xfrm>
          <a:off x="4972050" y="5828472"/>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34</xdr:row>
      <xdr:rowOff>228600</xdr:rowOff>
    </xdr:from>
    <xdr:ext cx="618711" cy="253204"/>
    <xdr:sp macro="" textlink="">
      <xdr:nvSpPr>
        <xdr:cNvPr id="570" name="Check Box 164" hidden="1">
          <a:extLst>
            <a:ext uri="{63B3BB69-23CF-44E3-9099-C40C66FF867C}">
              <a14:compatExt xmlns:a14="http://schemas.microsoft.com/office/drawing/2010/main" spid="_x0000_s16548"/>
            </a:ext>
            <a:ext uri="{FF2B5EF4-FFF2-40B4-BE49-F238E27FC236}">
              <a16:creationId xmlns:a16="http://schemas.microsoft.com/office/drawing/2014/main" id="{61CCBA6C-D763-4385-AE9D-274451ADFE18}"/>
            </a:ext>
          </a:extLst>
        </xdr:cNvPr>
        <xdr:cNvSpPr/>
      </xdr:nvSpPr>
      <xdr:spPr bwMode="auto">
        <a:xfrm>
          <a:off x="5800311" y="5828472"/>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35</xdr:row>
      <xdr:rowOff>0</xdr:rowOff>
    </xdr:from>
    <xdr:ext cx="624153" cy="240903"/>
    <xdr:sp macro="" textlink="">
      <xdr:nvSpPr>
        <xdr:cNvPr id="571" name="Check Box 165" hidden="1">
          <a:extLst>
            <a:ext uri="{63B3BB69-23CF-44E3-9099-C40C66FF867C}">
              <a14:compatExt xmlns:a14="http://schemas.microsoft.com/office/drawing/2010/main" spid="_x0000_s16549"/>
            </a:ext>
            <a:ext uri="{FF2B5EF4-FFF2-40B4-BE49-F238E27FC236}">
              <a16:creationId xmlns:a16="http://schemas.microsoft.com/office/drawing/2014/main" id="{AD23C10E-FA38-4A90-830B-A122FCFFF64D}"/>
            </a:ext>
          </a:extLst>
        </xdr:cNvPr>
        <xdr:cNvSpPr/>
      </xdr:nvSpPr>
      <xdr:spPr bwMode="auto">
        <a:xfrm>
          <a:off x="4141304" y="5830957"/>
          <a:ext cx="624153" cy="2409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34</xdr:row>
      <xdr:rowOff>228600</xdr:rowOff>
    </xdr:from>
    <xdr:ext cx="621640" cy="253204"/>
    <xdr:sp macro="" textlink="">
      <xdr:nvSpPr>
        <xdr:cNvPr id="572" name="Check Box 166" hidden="1">
          <a:extLst>
            <a:ext uri="{63B3BB69-23CF-44E3-9099-C40C66FF867C}">
              <a14:compatExt xmlns:a14="http://schemas.microsoft.com/office/drawing/2010/main" spid="_x0000_s16550"/>
            </a:ext>
            <a:ext uri="{FF2B5EF4-FFF2-40B4-BE49-F238E27FC236}">
              <a16:creationId xmlns:a16="http://schemas.microsoft.com/office/drawing/2014/main" id="{720597B0-3D4C-4580-8DA5-7EC69C0820B0}"/>
            </a:ext>
          </a:extLst>
        </xdr:cNvPr>
        <xdr:cNvSpPr/>
      </xdr:nvSpPr>
      <xdr:spPr bwMode="auto">
        <a:xfrm>
          <a:off x="1659007" y="5828472"/>
          <a:ext cx="621640"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34</xdr:row>
      <xdr:rowOff>0</xdr:rowOff>
    </xdr:from>
    <xdr:ext cx="624125" cy="248696"/>
    <xdr:sp macro="" textlink="">
      <xdr:nvSpPr>
        <xdr:cNvPr id="573" name="Check Box 167" hidden="1">
          <a:extLst>
            <a:ext uri="{63B3BB69-23CF-44E3-9099-C40C66FF867C}">
              <a14:compatExt xmlns:a14="http://schemas.microsoft.com/office/drawing/2010/main" spid="_x0000_s16551"/>
            </a:ext>
            <a:ext uri="{FF2B5EF4-FFF2-40B4-BE49-F238E27FC236}">
              <a16:creationId xmlns:a16="http://schemas.microsoft.com/office/drawing/2014/main" id="{7033EAB9-96E2-4132-A622-95FDA72E0381}"/>
            </a:ext>
          </a:extLst>
        </xdr:cNvPr>
        <xdr:cNvSpPr/>
      </xdr:nvSpPr>
      <xdr:spPr bwMode="auto">
        <a:xfrm>
          <a:off x="1656522" y="5657022"/>
          <a:ext cx="624125" cy="2486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33</xdr:row>
      <xdr:rowOff>0</xdr:rowOff>
    </xdr:from>
    <xdr:ext cx="618711" cy="253204"/>
    <xdr:sp macro="" textlink="">
      <xdr:nvSpPr>
        <xdr:cNvPr id="574" name="Check Box 161" hidden="1">
          <a:extLst>
            <a:ext uri="{63B3BB69-23CF-44E3-9099-C40C66FF867C}">
              <a14:compatExt xmlns:a14="http://schemas.microsoft.com/office/drawing/2010/main" spid="_x0000_s16545"/>
            </a:ext>
            <a:ext uri="{FF2B5EF4-FFF2-40B4-BE49-F238E27FC236}">
              <a16:creationId xmlns:a16="http://schemas.microsoft.com/office/drawing/2014/main" id="{FF092652-74AA-4107-960C-65309B1A8E67}"/>
            </a:ext>
          </a:extLst>
        </xdr:cNvPr>
        <xdr:cNvSpPr/>
      </xdr:nvSpPr>
      <xdr:spPr bwMode="auto">
        <a:xfrm>
          <a:off x="5096608" y="5520104"/>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33</xdr:row>
      <xdr:rowOff>0</xdr:rowOff>
    </xdr:from>
    <xdr:ext cx="618711" cy="253204"/>
    <xdr:sp macro="" textlink="">
      <xdr:nvSpPr>
        <xdr:cNvPr id="575" name="Check Box 164" hidden="1">
          <a:extLst>
            <a:ext uri="{63B3BB69-23CF-44E3-9099-C40C66FF867C}">
              <a14:compatExt xmlns:a14="http://schemas.microsoft.com/office/drawing/2010/main" spid="_x0000_s16548"/>
            </a:ext>
            <a:ext uri="{FF2B5EF4-FFF2-40B4-BE49-F238E27FC236}">
              <a16:creationId xmlns:a16="http://schemas.microsoft.com/office/drawing/2014/main" id="{60F4C9EF-E495-4019-A94D-C3D6053B2AAF}"/>
            </a:ext>
          </a:extLst>
        </xdr:cNvPr>
        <xdr:cNvSpPr/>
      </xdr:nvSpPr>
      <xdr:spPr bwMode="auto">
        <a:xfrm>
          <a:off x="5946531" y="5520104"/>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35</xdr:row>
      <xdr:rowOff>0</xdr:rowOff>
    </xdr:from>
    <xdr:ext cx="624153" cy="240903"/>
    <xdr:sp macro="" textlink="">
      <xdr:nvSpPr>
        <xdr:cNvPr id="576" name="Check Box 165" hidden="1">
          <a:extLst>
            <a:ext uri="{63B3BB69-23CF-44E3-9099-C40C66FF867C}">
              <a14:compatExt xmlns:a14="http://schemas.microsoft.com/office/drawing/2010/main" spid="_x0000_s16549"/>
            </a:ext>
            <a:ext uri="{FF2B5EF4-FFF2-40B4-BE49-F238E27FC236}">
              <a16:creationId xmlns:a16="http://schemas.microsoft.com/office/drawing/2014/main" id="{DF2D63EF-053B-4356-B018-E58321A9AF01}"/>
            </a:ext>
          </a:extLst>
        </xdr:cNvPr>
        <xdr:cNvSpPr/>
      </xdr:nvSpPr>
      <xdr:spPr bwMode="auto">
        <a:xfrm>
          <a:off x="4249615" y="5685692"/>
          <a:ext cx="624153" cy="2409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33</xdr:row>
      <xdr:rowOff>0</xdr:rowOff>
    </xdr:from>
    <xdr:ext cx="621640" cy="253204"/>
    <xdr:sp macro="" textlink="">
      <xdr:nvSpPr>
        <xdr:cNvPr id="577" name="Check Box 166" hidden="1">
          <a:extLst>
            <a:ext uri="{63B3BB69-23CF-44E3-9099-C40C66FF867C}">
              <a14:compatExt xmlns:a14="http://schemas.microsoft.com/office/drawing/2010/main" spid="_x0000_s16550"/>
            </a:ext>
            <a:ext uri="{FF2B5EF4-FFF2-40B4-BE49-F238E27FC236}">
              <a16:creationId xmlns:a16="http://schemas.microsoft.com/office/drawing/2014/main" id="{8985321A-50C5-4A5B-8E14-5BF8E0708F2C}"/>
            </a:ext>
          </a:extLst>
        </xdr:cNvPr>
        <xdr:cNvSpPr/>
      </xdr:nvSpPr>
      <xdr:spPr bwMode="auto">
        <a:xfrm>
          <a:off x="1696915" y="5520104"/>
          <a:ext cx="621640"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235224"/>
    <xdr:sp macro="" textlink="">
      <xdr:nvSpPr>
        <xdr:cNvPr id="578" name="Check Box 181" hidden="1">
          <a:extLst>
            <a:ext uri="{63B3BB69-23CF-44E3-9099-C40C66FF867C}">
              <a14:compatExt xmlns:a14="http://schemas.microsoft.com/office/drawing/2010/main" spid="_x0000_s16565"/>
            </a:ext>
            <a:ext uri="{FF2B5EF4-FFF2-40B4-BE49-F238E27FC236}">
              <a16:creationId xmlns:a16="http://schemas.microsoft.com/office/drawing/2014/main" id="{47DA27F0-6C1E-4EC2-A601-521993886FFE}"/>
            </a:ext>
          </a:extLst>
        </xdr:cNvPr>
        <xdr:cNvSpPr/>
      </xdr:nvSpPr>
      <xdr:spPr bwMode="auto">
        <a:xfrm>
          <a:off x="1656522" y="15869478"/>
          <a:ext cx="624125" cy="235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234635"/>
    <xdr:sp macro="" textlink="">
      <xdr:nvSpPr>
        <xdr:cNvPr id="579" name="Check Box 182" hidden="1">
          <a:extLst>
            <a:ext uri="{63B3BB69-23CF-44E3-9099-C40C66FF867C}">
              <a14:compatExt xmlns:a14="http://schemas.microsoft.com/office/drawing/2010/main" spid="_x0000_s16566"/>
            </a:ext>
            <a:ext uri="{FF2B5EF4-FFF2-40B4-BE49-F238E27FC236}">
              <a16:creationId xmlns:a16="http://schemas.microsoft.com/office/drawing/2014/main" id="{1798F3F5-C550-4E0E-BD96-8FC11F009FD2}"/>
            </a:ext>
          </a:extLst>
        </xdr:cNvPr>
        <xdr:cNvSpPr/>
      </xdr:nvSpPr>
      <xdr:spPr bwMode="auto">
        <a:xfrm>
          <a:off x="1656522" y="15869478"/>
          <a:ext cx="624125" cy="2346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4152" cy="233226"/>
    <xdr:sp macro="" textlink="">
      <xdr:nvSpPr>
        <xdr:cNvPr id="580" name="Check Box 183" hidden="1">
          <a:extLst>
            <a:ext uri="{63B3BB69-23CF-44E3-9099-C40C66FF867C}">
              <a14:compatExt xmlns:a14="http://schemas.microsoft.com/office/drawing/2010/main" spid="_x0000_s16567"/>
            </a:ext>
            <a:ext uri="{FF2B5EF4-FFF2-40B4-BE49-F238E27FC236}">
              <a16:creationId xmlns:a16="http://schemas.microsoft.com/office/drawing/2014/main" id="{D522271C-84E2-49BC-B429-4406D43F5D04}"/>
            </a:ext>
          </a:extLst>
        </xdr:cNvPr>
        <xdr:cNvSpPr/>
      </xdr:nvSpPr>
      <xdr:spPr bwMode="auto">
        <a:xfrm>
          <a:off x="3520109" y="15869478"/>
          <a:ext cx="624152" cy="233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93</xdr:row>
      <xdr:rowOff>0</xdr:rowOff>
    </xdr:from>
    <xdr:ext cx="621196" cy="233226"/>
    <xdr:sp macro="" textlink="">
      <xdr:nvSpPr>
        <xdr:cNvPr id="581" name="Check Box 184" hidden="1">
          <a:extLst>
            <a:ext uri="{63B3BB69-23CF-44E3-9099-C40C66FF867C}">
              <a14:compatExt xmlns:a14="http://schemas.microsoft.com/office/drawing/2010/main" spid="_x0000_s16568"/>
            </a:ext>
            <a:ext uri="{FF2B5EF4-FFF2-40B4-BE49-F238E27FC236}">
              <a16:creationId xmlns:a16="http://schemas.microsoft.com/office/drawing/2014/main" id="{E9BF3EFE-8407-4E25-BD2D-54CB50B0EE24}"/>
            </a:ext>
          </a:extLst>
        </xdr:cNvPr>
        <xdr:cNvSpPr/>
      </xdr:nvSpPr>
      <xdr:spPr bwMode="auto">
        <a:xfrm>
          <a:off x="4762500" y="15869478"/>
          <a:ext cx="621196" cy="233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233222"/>
    <xdr:sp macro="" textlink="">
      <xdr:nvSpPr>
        <xdr:cNvPr id="582" name="Check Box 186" hidden="1">
          <a:extLst>
            <a:ext uri="{63B3BB69-23CF-44E3-9099-C40C66FF867C}">
              <a14:compatExt xmlns:a14="http://schemas.microsoft.com/office/drawing/2010/main" spid="_x0000_s16570"/>
            </a:ext>
            <a:ext uri="{FF2B5EF4-FFF2-40B4-BE49-F238E27FC236}">
              <a16:creationId xmlns:a16="http://schemas.microsoft.com/office/drawing/2014/main" id="{042ED32B-1529-4B48-BDB8-454F086EF322}"/>
            </a:ext>
          </a:extLst>
        </xdr:cNvPr>
        <xdr:cNvSpPr/>
      </xdr:nvSpPr>
      <xdr:spPr bwMode="auto">
        <a:xfrm>
          <a:off x="1656522" y="15869478"/>
          <a:ext cx="624125" cy="2332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235223"/>
    <xdr:sp macro="" textlink="">
      <xdr:nvSpPr>
        <xdr:cNvPr id="583" name="Check Box 187" hidden="1">
          <a:extLst>
            <a:ext uri="{63B3BB69-23CF-44E3-9099-C40C66FF867C}">
              <a14:compatExt xmlns:a14="http://schemas.microsoft.com/office/drawing/2010/main" spid="_x0000_s16571"/>
            </a:ext>
            <a:ext uri="{FF2B5EF4-FFF2-40B4-BE49-F238E27FC236}">
              <a16:creationId xmlns:a16="http://schemas.microsoft.com/office/drawing/2014/main" id="{109747A9-3A24-4506-9B83-589354E56FA3}"/>
            </a:ext>
          </a:extLst>
        </xdr:cNvPr>
        <xdr:cNvSpPr/>
      </xdr:nvSpPr>
      <xdr:spPr bwMode="auto">
        <a:xfrm>
          <a:off x="1656522" y="15869478"/>
          <a:ext cx="624125" cy="2352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6367"/>
    <xdr:sp macro="" textlink="">
      <xdr:nvSpPr>
        <xdr:cNvPr id="584" name="Check Box 190" hidden="1">
          <a:extLst>
            <a:ext uri="{63B3BB69-23CF-44E3-9099-C40C66FF867C}">
              <a14:compatExt xmlns:a14="http://schemas.microsoft.com/office/drawing/2010/main" spid="_x0000_s16574"/>
            </a:ext>
            <a:ext uri="{FF2B5EF4-FFF2-40B4-BE49-F238E27FC236}">
              <a16:creationId xmlns:a16="http://schemas.microsoft.com/office/drawing/2014/main" id="{D676EF14-5E59-449E-A944-C15C0F2EFCFE}"/>
            </a:ext>
          </a:extLst>
        </xdr:cNvPr>
        <xdr:cNvSpPr/>
      </xdr:nvSpPr>
      <xdr:spPr bwMode="auto">
        <a:xfrm>
          <a:off x="1656522" y="16068261"/>
          <a:ext cx="624125"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6370"/>
    <xdr:sp macro="" textlink="">
      <xdr:nvSpPr>
        <xdr:cNvPr id="585" name="Check Box 191" hidden="1">
          <a:extLst>
            <a:ext uri="{63B3BB69-23CF-44E3-9099-C40C66FF867C}">
              <a14:compatExt xmlns:a14="http://schemas.microsoft.com/office/drawing/2010/main" spid="_x0000_s16575"/>
            </a:ext>
            <a:ext uri="{FF2B5EF4-FFF2-40B4-BE49-F238E27FC236}">
              <a16:creationId xmlns:a16="http://schemas.microsoft.com/office/drawing/2014/main" id="{3E4EA811-4F0B-4F4D-A13E-33B2F0239D10}"/>
            </a:ext>
          </a:extLst>
        </xdr:cNvPr>
        <xdr:cNvSpPr/>
      </xdr:nvSpPr>
      <xdr:spPr bwMode="auto">
        <a:xfrm>
          <a:off x="1656522" y="16068261"/>
          <a:ext cx="624125"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94</xdr:row>
      <xdr:rowOff>0</xdr:rowOff>
    </xdr:from>
    <xdr:ext cx="621196" cy="236367"/>
    <xdr:sp macro="" textlink="">
      <xdr:nvSpPr>
        <xdr:cNvPr id="586" name="Check Box 193" hidden="1">
          <a:extLst>
            <a:ext uri="{63B3BB69-23CF-44E3-9099-C40C66FF867C}">
              <a14:compatExt xmlns:a14="http://schemas.microsoft.com/office/drawing/2010/main" spid="_x0000_s16577"/>
            </a:ext>
            <a:ext uri="{FF2B5EF4-FFF2-40B4-BE49-F238E27FC236}">
              <a16:creationId xmlns:a16="http://schemas.microsoft.com/office/drawing/2014/main" id="{06029FAF-EF92-4593-A8A7-0D44688D517A}"/>
            </a:ext>
          </a:extLst>
        </xdr:cNvPr>
        <xdr:cNvSpPr/>
      </xdr:nvSpPr>
      <xdr:spPr bwMode="auto">
        <a:xfrm>
          <a:off x="2070652" y="16068261"/>
          <a:ext cx="621196"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94</xdr:row>
      <xdr:rowOff>0</xdr:rowOff>
    </xdr:from>
    <xdr:ext cx="621196" cy="236370"/>
    <xdr:sp macro="" textlink="">
      <xdr:nvSpPr>
        <xdr:cNvPr id="587" name="Check Box 194" hidden="1">
          <a:extLst>
            <a:ext uri="{63B3BB69-23CF-44E3-9099-C40C66FF867C}">
              <a14:compatExt xmlns:a14="http://schemas.microsoft.com/office/drawing/2010/main" spid="_x0000_s16578"/>
            </a:ext>
            <a:ext uri="{FF2B5EF4-FFF2-40B4-BE49-F238E27FC236}">
              <a16:creationId xmlns:a16="http://schemas.microsoft.com/office/drawing/2014/main" id="{827ECD9D-DF57-42A4-A874-3263E04D7B3D}"/>
            </a:ext>
          </a:extLst>
        </xdr:cNvPr>
        <xdr:cNvSpPr/>
      </xdr:nvSpPr>
      <xdr:spPr bwMode="auto">
        <a:xfrm>
          <a:off x="2070652" y="16068261"/>
          <a:ext cx="621196"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94</xdr:row>
      <xdr:rowOff>0</xdr:rowOff>
    </xdr:from>
    <xdr:ext cx="622489" cy="236367"/>
    <xdr:sp macro="" textlink="">
      <xdr:nvSpPr>
        <xdr:cNvPr id="588" name="Check Box 195" hidden="1">
          <a:extLst>
            <a:ext uri="{63B3BB69-23CF-44E3-9099-C40C66FF867C}">
              <a14:compatExt xmlns:a14="http://schemas.microsoft.com/office/drawing/2010/main" spid="_x0000_s16579"/>
            </a:ext>
            <a:ext uri="{FF2B5EF4-FFF2-40B4-BE49-F238E27FC236}">
              <a16:creationId xmlns:a16="http://schemas.microsoft.com/office/drawing/2014/main" id="{3AEDC6E3-8961-4577-9B7F-B6EA6E70C91E}"/>
            </a:ext>
          </a:extLst>
        </xdr:cNvPr>
        <xdr:cNvSpPr/>
      </xdr:nvSpPr>
      <xdr:spPr bwMode="auto">
        <a:xfrm>
          <a:off x="2898913" y="16068261"/>
          <a:ext cx="622489"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94</xdr:row>
      <xdr:rowOff>0</xdr:rowOff>
    </xdr:from>
    <xdr:ext cx="622489" cy="236370"/>
    <xdr:sp macro="" textlink="">
      <xdr:nvSpPr>
        <xdr:cNvPr id="589" name="Check Box 196" hidden="1">
          <a:extLst>
            <a:ext uri="{63B3BB69-23CF-44E3-9099-C40C66FF867C}">
              <a14:compatExt xmlns:a14="http://schemas.microsoft.com/office/drawing/2010/main" spid="_x0000_s16580"/>
            </a:ext>
            <a:ext uri="{FF2B5EF4-FFF2-40B4-BE49-F238E27FC236}">
              <a16:creationId xmlns:a16="http://schemas.microsoft.com/office/drawing/2014/main" id="{7C2CE90B-0024-40C1-BA6E-4A8F2EAA57BA}"/>
            </a:ext>
          </a:extLst>
        </xdr:cNvPr>
        <xdr:cNvSpPr/>
      </xdr:nvSpPr>
      <xdr:spPr bwMode="auto">
        <a:xfrm>
          <a:off x="2898913" y="16068261"/>
          <a:ext cx="622489"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1195" cy="236367"/>
    <xdr:sp macro="" textlink="">
      <xdr:nvSpPr>
        <xdr:cNvPr id="590" name="Check Box 197" hidden="1">
          <a:extLst>
            <a:ext uri="{63B3BB69-23CF-44E3-9099-C40C66FF867C}">
              <a14:compatExt xmlns:a14="http://schemas.microsoft.com/office/drawing/2010/main" spid="_x0000_s16581"/>
            </a:ext>
            <a:ext uri="{FF2B5EF4-FFF2-40B4-BE49-F238E27FC236}">
              <a16:creationId xmlns:a16="http://schemas.microsoft.com/office/drawing/2014/main" id="{049CEBC4-C987-4637-85C0-21F8300DDFB0}"/>
            </a:ext>
          </a:extLst>
        </xdr:cNvPr>
        <xdr:cNvSpPr/>
      </xdr:nvSpPr>
      <xdr:spPr bwMode="auto">
        <a:xfrm>
          <a:off x="3520109" y="16068261"/>
          <a:ext cx="621195"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1195" cy="236370"/>
    <xdr:sp macro="" textlink="">
      <xdr:nvSpPr>
        <xdr:cNvPr id="591" name="Check Box 198" hidden="1">
          <a:extLst>
            <a:ext uri="{63B3BB69-23CF-44E3-9099-C40C66FF867C}">
              <a14:compatExt xmlns:a14="http://schemas.microsoft.com/office/drawing/2010/main" spid="_x0000_s16582"/>
            </a:ext>
            <a:ext uri="{FF2B5EF4-FFF2-40B4-BE49-F238E27FC236}">
              <a16:creationId xmlns:a16="http://schemas.microsoft.com/office/drawing/2014/main" id="{8E1CEF9E-1C5A-4679-8E59-6D50C4D61C61}"/>
            </a:ext>
          </a:extLst>
        </xdr:cNvPr>
        <xdr:cNvSpPr/>
      </xdr:nvSpPr>
      <xdr:spPr bwMode="auto">
        <a:xfrm>
          <a:off x="3520109" y="16068261"/>
          <a:ext cx="621195"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6367"/>
    <xdr:sp macro="" textlink="">
      <xdr:nvSpPr>
        <xdr:cNvPr id="592" name="Check Box 199" hidden="1">
          <a:extLst>
            <a:ext uri="{63B3BB69-23CF-44E3-9099-C40C66FF867C}">
              <a14:compatExt xmlns:a14="http://schemas.microsoft.com/office/drawing/2010/main" spid="_x0000_s16583"/>
            </a:ext>
            <a:ext uri="{FF2B5EF4-FFF2-40B4-BE49-F238E27FC236}">
              <a16:creationId xmlns:a16="http://schemas.microsoft.com/office/drawing/2014/main" id="{2CBFBEC4-CB4E-4351-B0CD-F8600DF01D92}"/>
            </a:ext>
          </a:extLst>
        </xdr:cNvPr>
        <xdr:cNvSpPr/>
      </xdr:nvSpPr>
      <xdr:spPr bwMode="auto">
        <a:xfrm>
          <a:off x="3520109" y="16068261"/>
          <a:ext cx="624152"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6370"/>
    <xdr:sp macro="" textlink="">
      <xdr:nvSpPr>
        <xdr:cNvPr id="593" name="Check Box 200" hidden="1">
          <a:extLst>
            <a:ext uri="{63B3BB69-23CF-44E3-9099-C40C66FF867C}">
              <a14:compatExt xmlns:a14="http://schemas.microsoft.com/office/drawing/2010/main" spid="_x0000_s16584"/>
            </a:ext>
            <a:ext uri="{FF2B5EF4-FFF2-40B4-BE49-F238E27FC236}">
              <a16:creationId xmlns:a16="http://schemas.microsoft.com/office/drawing/2014/main" id="{3F30B4C2-E186-472F-911D-74BE23971F99}"/>
            </a:ext>
          </a:extLst>
        </xdr:cNvPr>
        <xdr:cNvSpPr/>
      </xdr:nvSpPr>
      <xdr:spPr bwMode="auto">
        <a:xfrm>
          <a:off x="3520109" y="16068261"/>
          <a:ext cx="624152"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94</xdr:row>
      <xdr:rowOff>0</xdr:rowOff>
    </xdr:from>
    <xdr:ext cx="621196" cy="236367"/>
    <xdr:sp macro="" textlink="">
      <xdr:nvSpPr>
        <xdr:cNvPr id="594" name="Check Box 201" hidden="1">
          <a:extLst>
            <a:ext uri="{63B3BB69-23CF-44E3-9099-C40C66FF867C}">
              <a14:compatExt xmlns:a14="http://schemas.microsoft.com/office/drawing/2010/main" spid="_x0000_s16585"/>
            </a:ext>
            <a:ext uri="{FF2B5EF4-FFF2-40B4-BE49-F238E27FC236}">
              <a16:creationId xmlns:a16="http://schemas.microsoft.com/office/drawing/2014/main" id="{E43B1C86-AF4A-4242-8106-E55BB7A5EE59}"/>
            </a:ext>
          </a:extLst>
        </xdr:cNvPr>
        <xdr:cNvSpPr/>
      </xdr:nvSpPr>
      <xdr:spPr bwMode="auto">
        <a:xfrm>
          <a:off x="4762500" y="16068261"/>
          <a:ext cx="621196"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94</xdr:row>
      <xdr:rowOff>0</xdr:rowOff>
    </xdr:from>
    <xdr:ext cx="621196" cy="236370"/>
    <xdr:sp macro="" textlink="">
      <xdr:nvSpPr>
        <xdr:cNvPr id="595" name="Check Box 202" hidden="1">
          <a:extLst>
            <a:ext uri="{63B3BB69-23CF-44E3-9099-C40C66FF867C}">
              <a14:compatExt xmlns:a14="http://schemas.microsoft.com/office/drawing/2010/main" spid="_x0000_s16586"/>
            </a:ext>
            <a:ext uri="{FF2B5EF4-FFF2-40B4-BE49-F238E27FC236}">
              <a16:creationId xmlns:a16="http://schemas.microsoft.com/office/drawing/2014/main" id="{03F18BA9-F54E-4E2D-A7A8-28ABF3D80A26}"/>
            </a:ext>
          </a:extLst>
        </xdr:cNvPr>
        <xdr:cNvSpPr/>
      </xdr:nvSpPr>
      <xdr:spPr bwMode="auto">
        <a:xfrm>
          <a:off x="4762500" y="16068261"/>
          <a:ext cx="621196"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7777"/>
    <xdr:sp macro="" textlink="">
      <xdr:nvSpPr>
        <xdr:cNvPr id="596" name="Check Box 203" hidden="1">
          <a:extLst>
            <a:ext uri="{63B3BB69-23CF-44E3-9099-C40C66FF867C}">
              <a14:compatExt xmlns:a14="http://schemas.microsoft.com/office/drawing/2010/main" spid="_x0000_s16587"/>
            </a:ext>
            <a:ext uri="{FF2B5EF4-FFF2-40B4-BE49-F238E27FC236}">
              <a16:creationId xmlns:a16="http://schemas.microsoft.com/office/drawing/2014/main" id="{2B370541-CC8F-4351-82A7-A4E48C2F60F9}"/>
            </a:ext>
          </a:extLst>
        </xdr:cNvPr>
        <xdr:cNvSpPr/>
      </xdr:nvSpPr>
      <xdr:spPr bwMode="auto">
        <a:xfrm>
          <a:off x="3520109" y="16068261"/>
          <a:ext cx="624152"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5056"/>
    <xdr:sp macro="" textlink="">
      <xdr:nvSpPr>
        <xdr:cNvPr id="597" name="Check Box 204" hidden="1">
          <a:extLst>
            <a:ext uri="{63B3BB69-23CF-44E3-9099-C40C66FF867C}">
              <a14:compatExt xmlns:a14="http://schemas.microsoft.com/office/drawing/2010/main" spid="_x0000_s16588"/>
            </a:ext>
            <a:ext uri="{FF2B5EF4-FFF2-40B4-BE49-F238E27FC236}">
              <a16:creationId xmlns:a16="http://schemas.microsoft.com/office/drawing/2014/main" id="{EBD61603-953E-46B3-BBF3-A7691E2A37B8}"/>
            </a:ext>
          </a:extLst>
        </xdr:cNvPr>
        <xdr:cNvSpPr/>
      </xdr:nvSpPr>
      <xdr:spPr bwMode="auto">
        <a:xfrm>
          <a:off x="3520109" y="16068261"/>
          <a:ext cx="624152"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94</xdr:row>
      <xdr:rowOff>0</xdr:rowOff>
    </xdr:from>
    <xdr:ext cx="622489" cy="237777"/>
    <xdr:sp macro="" textlink="">
      <xdr:nvSpPr>
        <xdr:cNvPr id="598" name="Check Box 205" hidden="1">
          <a:extLst>
            <a:ext uri="{63B3BB69-23CF-44E3-9099-C40C66FF867C}">
              <a14:compatExt xmlns:a14="http://schemas.microsoft.com/office/drawing/2010/main" spid="_x0000_s16589"/>
            </a:ext>
            <a:ext uri="{FF2B5EF4-FFF2-40B4-BE49-F238E27FC236}">
              <a16:creationId xmlns:a16="http://schemas.microsoft.com/office/drawing/2014/main" id="{1642CE36-89F6-40CC-B402-9C1FAADF1B60}"/>
            </a:ext>
          </a:extLst>
        </xdr:cNvPr>
        <xdr:cNvSpPr/>
      </xdr:nvSpPr>
      <xdr:spPr bwMode="auto">
        <a:xfrm>
          <a:off x="2898913" y="16068261"/>
          <a:ext cx="622489"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7777"/>
    <xdr:sp macro="" textlink="">
      <xdr:nvSpPr>
        <xdr:cNvPr id="599" name="Check Box 206" hidden="1">
          <a:extLst>
            <a:ext uri="{63B3BB69-23CF-44E3-9099-C40C66FF867C}">
              <a14:compatExt xmlns:a14="http://schemas.microsoft.com/office/drawing/2010/main" spid="_x0000_s16590"/>
            </a:ext>
            <a:ext uri="{FF2B5EF4-FFF2-40B4-BE49-F238E27FC236}">
              <a16:creationId xmlns:a16="http://schemas.microsoft.com/office/drawing/2014/main" id="{314E8ADD-6784-45B3-BD68-361DAEC2D2C5}"/>
            </a:ext>
          </a:extLst>
        </xdr:cNvPr>
        <xdr:cNvSpPr/>
      </xdr:nvSpPr>
      <xdr:spPr bwMode="auto">
        <a:xfrm>
          <a:off x="1656522" y="16068261"/>
          <a:ext cx="624125"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5055"/>
    <xdr:sp macro="" textlink="">
      <xdr:nvSpPr>
        <xdr:cNvPr id="600" name="Check Box 207" hidden="1">
          <a:extLst>
            <a:ext uri="{63B3BB69-23CF-44E3-9099-C40C66FF867C}">
              <a14:compatExt xmlns:a14="http://schemas.microsoft.com/office/drawing/2010/main" spid="_x0000_s16591"/>
            </a:ext>
            <a:ext uri="{FF2B5EF4-FFF2-40B4-BE49-F238E27FC236}">
              <a16:creationId xmlns:a16="http://schemas.microsoft.com/office/drawing/2014/main" id="{535E8364-B0EB-4ABB-B295-8054205A4961}"/>
            </a:ext>
          </a:extLst>
        </xdr:cNvPr>
        <xdr:cNvSpPr/>
      </xdr:nvSpPr>
      <xdr:spPr bwMode="auto">
        <a:xfrm>
          <a:off x="1656522" y="16068261"/>
          <a:ext cx="624125"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5056"/>
    <xdr:sp macro="" textlink="">
      <xdr:nvSpPr>
        <xdr:cNvPr id="601" name="Check Box 208" hidden="1">
          <a:extLst>
            <a:ext uri="{63B3BB69-23CF-44E3-9099-C40C66FF867C}">
              <a14:compatExt xmlns:a14="http://schemas.microsoft.com/office/drawing/2010/main" spid="_x0000_s16592"/>
            </a:ext>
            <a:ext uri="{FF2B5EF4-FFF2-40B4-BE49-F238E27FC236}">
              <a16:creationId xmlns:a16="http://schemas.microsoft.com/office/drawing/2014/main" id="{3CD50FD4-7851-4380-A588-83ABEC88C848}"/>
            </a:ext>
          </a:extLst>
        </xdr:cNvPr>
        <xdr:cNvSpPr/>
      </xdr:nvSpPr>
      <xdr:spPr bwMode="auto">
        <a:xfrm>
          <a:off x="1656522" y="16068261"/>
          <a:ext cx="624125"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24125" cy="235055"/>
    <xdr:sp macro="" textlink="">
      <xdr:nvSpPr>
        <xdr:cNvPr id="602" name="Check Box 209" hidden="1">
          <a:extLst>
            <a:ext uri="{63B3BB69-23CF-44E3-9099-C40C66FF867C}">
              <a14:compatExt xmlns:a14="http://schemas.microsoft.com/office/drawing/2010/main" spid="_x0000_s16593"/>
            </a:ext>
            <a:ext uri="{FF2B5EF4-FFF2-40B4-BE49-F238E27FC236}">
              <a16:creationId xmlns:a16="http://schemas.microsoft.com/office/drawing/2014/main" id="{A1393509-0B4A-4073-A4C5-98BEA3708316}"/>
            </a:ext>
          </a:extLst>
        </xdr:cNvPr>
        <xdr:cNvSpPr/>
      </xdr:nvSpPr>
      <xdr:spPr bwMode="auto">
        <a:xfrm>
          <a:off x="1656522" y="16068261"/>
          <a:ext cx="624125"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4152" cy="235055"/>
    <xdr:sp macro="" textlink="">
      <xdr:nvSpPr>
        <xdr:cNvPr id="603" name="Check Box 214" hidden="1">
          <a:extLst>
            <a:ext uri="{63B3BB69-23CF-44E3-9099-C40C66FF867C}">
              <a14:compatExt xmlns:a14="http://schemas.microsoft.com/office/drawing/2010/main" spid="_x0000_s16598"/>
            </a:ext>
            <a:ext uri="{FF2B5EF4-FFF2-40B4-BE49-F238E27FC236}">
              <a16:creationId xmlns:a16="http://schemas.microsoft.com/office/drawing/2014/main" id="{4868F48F-5960-46EC-A730-F7AD1173FB16}"/>
            </a:ext>
          </a:extLst>
        </xdr:cNvPr>
        <xdr:cNvSpPr/>
      </xdr:nvSpPr>
      <xdr:spPr bwMode="auto">
        <a:xfrm>
          <a:off x="3520109" y="16068261"/>
          <a:ext cx="624152"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314737"/>
    <xdr:sp macro="" textlink="">
      <xdr:nvSpPr>
        <xdr:cNvPr id="604" name="Check Box 229" hidden="1">
          <a:extLst>
            <a:ext uri="{63B3BB69-23CF-44E3-9099-C40C66FF867C}">
              <a14:compatExt xmlns:a14="http://schemas.microsoft.com/office/drawing/2010/main" spid="_x0000_s16613"/>
            </a:ext>
            <a:ext uri="{FF2B5EF4-FFF2-40B4-BE49-F238E27FC236}">
              <a16:creationId xmlns:a16="http://schemas.microsoft.com/office/drawing/2014/main" id="{CECBF3E7-D0D6-489E-AF49-902A004613B1}"/>
            </a:ext>
          </a:extLst>
        </xdr:cNvPr>
        <xdr:cNvSpPr/>
      </xdr:nvSpPr>
      <xdr:spPr bwMode="auto">
        <a:xfrm>
          <a:off x="1656522" y="15869478"/>
          <a:ext cx="624125" cy="3147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4152" cy="314737"/>
    <xdr:sp macro="" textlink="">
      <xdr:nvSpPr>
        <xdr:cNvPr id="605" name="Check Box 230" hidden="1">
          <a:extLst>
            <a:ext uri="{63B3BB69-23CF-44E3-9099-C40C66FF867C}">
              <a14:compatExt xmlns:a14="http://schemas.microsoft.com/office/drawing/2010/main" spid="_x0000_s16614"/>
            </a:ext>
            <a:ext uri="{FF2B5EF4-FFF2-40B4-BE49-F238E27FC236}">
              <a16:creationId xmlns:a16="http://schemas.microsoft.com/office/drawing/2014/main" id="{421EC541-47F7-48E1-8EC2-1FF747F2E0E2}"/>
            </a:ext>
          </a:extLst>
        </xdr:cNvPr>
        <xdr:cNvSpPr/>
      </xdr:nvSpPr>
      <xdr:spPr bwMode="auto">
        <a:xfrm>
          <a:off x="3520109" y="15869478"/>
          <a:ext cx="624152" cy="3147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4152" cy="315535"/>
    <xdr:sp macro="" textlink="">
      <xdr:nvSpPr>
        <xdr:cNvPr id="606" name="Check Box 231" hidden="1">
          <a:extLst>
            <a:ext uri="{63B3BB69-23CF-44E3-9099-C40C66FF867C}">
              <a14:compatExt xmlns:a14="http://schemas.microsoft.com/office/drawing/2010/main" spid="_x0000_s16615"/>
            </a:ext>
            <a:ext uri="{FF2B5EF4-FFF2-40B4-BE49-F238E27FC236}">
              <a16:creationId xmlns:a16="http://schemas.microsoft.com/office/drawing/2014/main" id="{B1EEECC6-B5C6-4BBC-818E-D7579E0F6DD0}"/>
            </a:ext>
          </a:extLst>
        </xdr:cNvPr>
        <xdr:cNvSpPr/>
      </xdr:nvSpPr>
      <xdr:spPr bwMode="auto">
        <a:xfrm>
          <a:off x="3520109" y="15869478"/>
          <a:ext cx="624152" cy="315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4125" cy="315535"/>
    <xdr:sp macro="" textlink="">
      <xdr:nvSpPr>
        <xdr:cNvPr id="607" name="Check Box 232" hidden="1">
          <a:extLst>
            <a:ext uri="{63B3BB69-23CF-44E3-9099-C40C66FF867C}">
              <a14:compatExt xmlns:a14="http://schemas.microsoft.com/office/drawing/2010/main" spid="_x0000_s16616"/>
            </a:ext>
            <a:ext uri="{FF2B5EF4-FFF2-40B4-BE49-F238E27FC236}">
              <a16:creationId xmlns:a16="http://schemas.microsoft.com/office/drawing/2014/main" id="{2E38CBE9-90EC-4E00-980F-2AD366FABBF5}"/>
            </a:ext>
          </a:extLst>
        </xdr:cNvPr>
        <xdr:cNvSpPr/>
      </xdr:nvSpPr>
      <xdr:spPr bwMode="auto">
        <a:xfrm>
          <a:off x="1656522" y="15869478"/>
          <a:ext cx="624125" cy="315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1195" cy="231913"/>
    <xdr:sp macro="" textlink="">
      <xdr:nvSpPr>
        <xdr:cNvPr id="608" name="Check Box 179" hidden="1">
          <a:extLst>
            <a:ext uri="{63B3BB69-23CF-44E3-9099-C40C66FF867C}">
              <a14:compatExt xmlns:a14="http://schemas.microsoft.com/office/drawing/2010/main" spid="_x0000_s16563"/>
            </a:ext>
            <a:ext uri="{FF2B5EF4-FFF2-40B4-BE49-F238E27FC236}">
              <a16:creationId xmlns:a16="http://schemas.microsoft.com/office/drawing/2014/main" id="{D8319B44-1954-4CD8-8576-8C54091A6ACB}"/>
            </a:ext>
          </a:extLst>
        </xdr:cNvPr>
        <xdr:cNvSpPr/>
      </xdr:nvSpPr>
      <xdr:spPr bwMode="auto">
        <a:xfrm>
          <a:off x="1656522" y="15869478"/>
          <a:ext cx="62119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21195" cy="233225"/>
    <xdr:sp macro="" textlink="">
      <xdr:nvSpPr>
        <xdr:cNvPr id="609" name="Check Box 180" hidden="1">
          <a:extLst>
            <a:ext uri="{63B3BB69-23CF-44E3-9099-C40C66FF867C}">
              <a14:compatExt xmlns:a14="http://schemas.microsoft.com/office/drawing/2010/main" spid="_x0000_s16564"/>
            </a:ext>
            <a:ext uri="{FF2B5EF4-FFF2-40B4-BE49-F238E27FC236}">
              <a16:creationId xmlns:a16="http://schemas.microsoft.com/office/drawing/2014/main" id="{373F053C-CA21-4A52-8B62-B1AE56B523ED}"/>
            </a:ext>
          </a:extLst>
        </xdr:cNvPr>
        <xdr:cNvSpPr/>
      </xdr:nvSpPr>
      <xdr:spPr bwMode="auto">
        <a:xfrm>
          <a:off x="1656522" y="15869478"/>
          <a:ext cx="621195" cy="233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321"/>
    <xdr:sp macro="" textlink="">
      <xdr:nvSpPr>
        <xdr:cNvPr id="610" name="Check Box 182" hidden="1">
          <a:extLst>
            <a:ext uri="{63B3BB69-23CF-44E3-9099-C40C66FF867C}">
              <a14:compatExt xmlns:a14="http://schemas.microsoft.com/office/drawing/2010/main" spid="_x0000_s16566"/>
            </a:ext>
            <a:ext uri="{FF2B5EF4-FFF2-40B4-BE49-F238E27FC236}">
              <a16:creationId xmlns:a16="http://schemas.microsoft.com/office/drawing/2014/main" id="{7AF560F9-5F33-4401-B390-D7B0E7F48077}"/>
            </a:ext>
          </a:extLst>
        </xdr:cNvPr>
        <xdr:cNvSpPr/>
      </xdr:nvSpPr>
      <xdr:spPr bwMode="auto">
        <a:xfrm>
          <a:off x="1656522" y="15869478"/>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29913"/>
    <xdr:sp macro="" textlink="">
      <xdr:nvSpPr>
        <xdr:cNvPr id="611" name="Check Box 186" hidden="1">
          <a:extLst>
            <a:ext uri="{63B3BB69-23CF-44E3-9099-C40C66FF867C}">
              <a14:compatExt xmlns:a14="http://schemas.microsoft.com/office/drawing/2010/main" spid="_x0000_s16570"/>
            </a:ext>
            <a:ext uri="{FF2B5EF4-FFF2-40B4-BE49-F238E27FC236}">
              <a16:creationId xmlns:a16="http://schemas.microsoft.com/office/drawing/2014/main" id="{1235D462-7C5F-46B9-AB4E-1FF54EB95023}"/>
            </a:ext>
          </a:extLst>
        </xdr:cNvPr>
        <xdr:cNvSpPr/>
      </xdr:nvSpPr>
      <xdr:spPr bwMode="auto">
        <a:xfrm>
          <a:off x="1656522" y="15869478"/>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31911"/>
    <xdr:sp macro="" textlink="">
      <xdr:nvSpPr>
        <xdr:cNvPr id="612" name="Check Box 187" hidden="1">
          <a:extLst>
            <a:ext uri="{63B3BB69-23CF-44E3-9099-C40C66FF867C}">
              <a14:compatExt xmlns:a14="http://schemas.microsoft.com/office/drawing/2010/main" spid="_x0000_s16571"/>
            </a:ext>
            <a:ext uri="{FF2B5EF4-FFF2-40B4-BE49-F238E27FC236}">
              <a16:creationId xmlns:a16="http://schemas.microsoft.com/office/drawing/2014/main" id="{B4A1BE2F-C19C-4D83-9C50-D9CF61B42B9C}"/>
            </a:ext>
          </a:extLst>
        </xdr:cNvPr>
        <xdr:cNvSpPr/>
      </xdr:nvSpPr>
      <xdr:spPr bwMode="auto">
        <a:xfrm>
          <a:off x="1656522" y="15869478"/>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311428"/>
    <xdr:sp macro="" textlink="">
      <xdr:nvSpPr>
        <xdr:cNvPr id="613" name="Check Box 229" hidden="1">
          <a:extLst>
            <a:ext uri="{63B3BB69-23CF-44E3-9099-C40C66FF867C}">
              <a14:compatExt xmlns:a14="http://schemas.microsoft.com/office/drawing/2010/main" spid="_x0000_s16613"/>
            </a:ext>
            <a:ext uri="{FF2B5EF4-FFF2-40B4-BE49-F238E27FC236}">
              <a16:creationId xmlns:a16="http://schemas.microsoft.com/office/drawing/2014/main" id="{CC7A7A0E-766A-474A-A0B7-CB488299296E}"/>
            </a:ext>
          </a:extLst>
        </xdr:cNvPr>
        <xdr:cNvSpPr/>
      </xdr:nvSpPr>
      <xdr:spPr bwMode="auto">
        <a:xfrm>
          <a:off x="1656522" y="15869478"/>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8650" cy="311428"/>
    <xdr:sp macro="" textlink="">
      <xdr:nvSpPr>
        <xdr:cNvPr id="614" name="Check Box 230" hidden="1">
          <a:extLst>
            <a:ext uri="{63B3BB69-23CF-44E3-9099-C40C66FF867C}">
              <a14:compatExt xmlns:a14="http://schemas.microsoft.com/office/drawing/2010/main" spid="_x0000_s16614"/>
            </a:ext>
            <a:ext uri="{FF2B5EF4-FFF2-40B4-BE49-F238E27FC236}">
              <a16:creationId xmlns:a16="http://schemas.microsoft.com/office/drawing/2014/main" id="{8B0A2E2A-619B-4D8C-97D9-65FAFF0581E6}"/>
            </a:ext>
          </a:extLst>
        </xdr:cNvPr>
        <xdr:cNvSpPr/>
      </xdr:nvSpPr>
      <xdr:spPr bwMode="auto">
        <a:xfrm>
          <a:off x="3520109" y="15869478"/>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93</xdr:row>
      <xdr:rowOff>0</xdr:rowOff>
    </xdr:from>
    <xdr:ext cx="628650" cy="312226"/>
    <xdr:sp macro="" textlink="">
      <xdr:nvSpPr>
        <xdr:cNvPr id="615" name="Check Box 231" hidden="1">
          <a:extLst>
            <a:ext uri="{63B3BB69-23CF-44E3-9099-C40C66FF867C}">
              <a14:compatExt xmlns:a14="http://schemas.microsoft.com/office/drawing/2010/main" spid="_x0000_s16615"/>
            </a:ext>
            <a:ext uri="{FF2B5EF4-FFF2-40B4-BE49-F238E27FC236}">
              <a16:creationId xmlns:a16="http://schemas.microsoft.com/office/drawing/2014/main" id="{B75339E4-7227-4721-A4B1-B148DAEF88DE}"/>
            </a:ext>
          </a:extLst>
        </xdr:cNvPr>
        <xdr:cNvSpPr/>
      </xdr:nvSpPr>
      <xdr:spPr bwMode="auto">
        <a:xfrm>
          <a:off x="3520109" y="15869478"/>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312226"/>
    <xdr:sp macro="" textlink="">
      <xdr:nvSpPr>
        <xdr:cNvPr id="616" name="Check Box 232" hidden="1">
          <a:extLst>
            <a:ext uri="{63B3BB69-23CF-44E3-9099-C40C66FF867C}">
              <a14:compatExt xmlns:a14="http://schemas.microsoft.com/office/drawing/2010/main" spid="_x0000_s16616"/>
            </a:ext>
            <a:ext uri="{FF2B5EF4-FFF2-40B4-BE49-F238E27FC236}">
              <a16:creationId xmlns:a16="http://schemas.microsoft.com/office/drawing/2014/main" id="{E883CC53-0FDB-4C41-8663-54D2F857B461}"/>
            </a:ext>
          </a:extLst>
        </xdr:cNvPr>
        <xdr:cNvSpPr/>
      </xdr:nvSpPr>
      <xdr:spPr bwMode="auto">
        <a:xfrm>
          <a:off x="1656522" y="15869478"/>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93</xdr:row>
      <xdr:rowOff>0</xdr:rowOff>
    </xdr:from>
    <xdr:ext cx="631580" cy="228602"/>
    <xdr:sp macro="" textlink="">
      <xdr:nvSpPr>
        <xdr:cNvPr id="617" name="Check Box 211" hidden="1">
          <a:extLst>
            <a:ext uri="{63B3BB69-23CF-44E3-9099-C40C66FF867C}">
              <a14:compatExt xmlns:a14="http://schemas.microsoft.com/office/drawing/2010/main" spid="_x0000_s16595"/>
            </a:ext>
            <a:ext uri="{FF2B5EF4-FFF2-40B4-BE49-F238E27FC236}">
              <a16:creationId xmlns:a16="http://schemas.microsoft.com/office/drawing/2014/main" id="{27D89C61-87FA-4855-BB24-FDA6F4A8008C}"/>
            </a:ext>
          </a:extLst>
        </xdr:cNvPr>
        <xdr:cNvSpPr/>
      </xdr:nvSpPr>
      <xdr:spPr bwMode="auto">
        <a:xfrm>
          <a:off x="1656522" y="15869478"/>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1321"/>
    <xdr:sp macro="" textlink="">
      <xdr:nvSpPr>
        <xdr:cNvPr id="618" name="Check Box 224" hidden="1">
          <a:extLst>
            <a:ext uri="{63B3BB69-23CF-44E3-9099-C40C66FF867C}">
              <a14:compatExt xmlns:a14="http://schemas.microsoft.com/office/drawing/2010/main" spid="_x0000_s16608"/>
            </a:ext>
            <a:ext uri="{FF2B5EF4-FFF2-40B4-BE49-F238E27FC236}">
              <a16:creationId xmlns:a16="http://schemas.microsoft.com/office/drawing/2014/main" id="{2C82C0EC-DC2C-49B3-9579-94D2387672D1}"/>
            </a:ext>
          </a:extLst>
        </xdr:cNvPr>
        <xdr:cNvSpPr/>
      </xdr:nvSpPr>
      <xdr:spPr bwMode="auto">
        <a:xfrm>
          <a:off x="1656522" y="16068261"/>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6396"/>
    <xdr:sp macro="" textlink="">
      <xdr:nvSpPr>
        <xdr:cNvPr id="619" name="Check Box 225" hidden="1">
          <a:extLst>
            <a:ext uri="{63B3BB69-23CF-44E3-9099-C40C66FF867C}">
              <a14:compatExt xmlns:a14="http://schemas.microsoft.com/office/drawing/2010/main" spid="_x0000_s16609"/>
            </a:ext>
            <a:ext uri="{FF2B5EF4-FFF2-40B4-BE49-F238E27FC236}">
              <a16:creationId xmlns:a16="http://schemas.microsoft.com/office/drawing/2014/main" id="{3060417B-9AA2-4CBA-A6D6-7CBE319F3FE8}"/>
            </a:ext>
          </a:extLst>
        </xdr:cNvPr>
        <xdr:cNvSpPr/>
      </xdr:nvSpPr>
      <xdr:spPr bwMode="auto">
        <a:xfrm>
          <a:off x="1656522" y="16068261"/>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29913"/>
    <xdr:sp macro="" textlink="">
      <xdr:nvSpPr>
        <xdr:cNvPr id="620" name="Check Box 186" hidden="1">
          <a:extLst>
            <a:ext uri="{63B3BB69-23CF-44E3-9099-C40C66FF867C}">
              <a14:compatExt xmlns:a14="http://schemas.microsoft.com/office/drawing/2010/main" spid="_x0000_s16570"/>
            </a:ext>
            <a:ext uri="{FF2B5EF4-FFF2-40B4-BE49-F238E27FC236}">
              <a16:creationId xmlns:a16="http://schemas.microsoft.com/office/drawing/2014/main" id="{3B33FCAD-F218-43A3-875C-80EAF07FC61B}"/>
            </a:ext>
          </a:extLst>
        </xdr:cNvPr>
        <xdr:cNvSpPr/>
      </xdr:nvSpPr>
      <xdr:spPr bwMode="auto">
        <a:xfrm>
          <a:off x="3313043" y="15869478"/>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31911"/>
    <xdr:sp macro="" textlink="">
      <xdr:nvSpPr>
        <xdr:cNvPr id="621" name="Check Box 187" hidden="1">
          <a:extLst>
            <a:ext uri="{63B3BB69-23CF-44E3-9099-C40C66FF867C}">
              <a14:compatExt xmlns:a14="http://schemas.microsoft.com/office/drawing/2010/main" spid="_x0000_s16571"/>
            </a:ext>
            <a:ext uri="{FF2B5EF4-FFF2-40B4-BE49-F238E27FC236}">
              <a16:creationId xmlns:a16="http://schemas.microsoft.com/office/drawing/2014/main" id="{28DD50DA-A79E-4F44-A083-95063902DBF4}"/>
            </a:ext>
          </a:extLst>
        </xdr:cNvPr>
        <xdr:cNvSpPr/>
      </xdr:nvSpPr>
      <xdr:spPr bwMode="auto">
        <a:xfrm>
          <a:off x="3313043" y="15869478"/>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311428"/>
    <xdr:sp macro="" textlink="">
      <xdr:nvSpPr>
        <xdr:cNvPr id="622" name="Check Box 229" hidden="1">
          <a:extLst>
            <a:ext uri="{63B3BB69-23CF-44E3-9099-C40C66FF867C}">
              <a14:compatExt xmlns:a14="http://schemas.microsoft.com/office/drawing/2010/main" spid="_x0000_s16613"/>
            </a:ext>
            <a:ext uri="{FF2B5EF4-FFF2-40B4-BE49-F238E27FC236}">
              <a16:creationId xmlns:a16="http://schemas.microsoft.com/office/drawing/2014/main" id="{2F5D01EC-E1FD-46C5-BBDA-CC34CBA1FDAF}"/>
            </a:ext>
          </a:extLst>
        </xdr:cNvPr>
        <xdr:cNvSpPr/>
      </xdr:nvSpPr>
      <xdr:spPr bwMode="auto">
        <a:xfrm>
          <a:off x="3313043" y="15869478"/>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312226"/>
    <xdr:sp macro="" textlink="">
      <xdr:nvSpPr>
        <xdr:cNvPr id="623" name="Check Box 232" hidden="1">
          <a:extLst>
            <a:ext uri="{63B3BB69-23CF-44E3-9099-C40C66FF867C}">
              <a14:compatExt xmlns:a14="http://schemas.microsoft.com/office/drawing/2010/main" spid="_x0000_s16616"/>
            </a:ext>
            <a:ext uri="{FF2B5EF4-FFF2-40B4-BE49-F238E27FC236}">
              <a16:creationId xmlns:a16="http://schemas.microsoft.com/office/drawing/2014/main" id="{3839A2F0-3070-4816-9188-4B1DC1DC5F62}"/>
            </a:ext>
          </a:extLst>
        </xdr:cNvPr>
        <xdr:cNvSpPr/>
      </xdr:nvSpPr>
      <xdr:spPr bwMode="auto">
        <a:xfrm>
          <a:off x="3313043" y="15869478"/>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93</xdr:row>
      <xdr:rowOff>0</xdr:rowOff>
    </xdr:from>
    <xdr:ext cx="631580" cy="228602"/>
    <xdr:sp macro="" textlink="">
      <xdr:nvSpPr>
        <xdr:cNvPr id="624" name="Check Box 211" hidden="1">
          <a:extLst>
            <a:ext uri="{63B3BB69-23CF-44E3-9099-C40C66FF867C}">
              <a14:compatExt xmlns:a14="http://schemas.microsoft.com/office/drawing/2010/main" spid="_x0000_s16595"/>
            </a:ext>
            <a:ext uri="{FF2B5EF4-FFF2-40B4-BE49-F238E27FC236}">
              <a16:creationId xmlns:a16="http://schemas.microsoft.com/office/drawing/2014/main" id="{A26B2132-9B48-4289-B20C-309B595DA25D}"/>
            </a:ext>
          </a:extLst>
        </xdr:cNvPr>
        <xdr:cNvSpPr/>
      </xdr:nvSpPr>
      <xdr:spPr bwMode="auto">
        <a:xfrm>
          <a:off x="3313043" y="15869478"/>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36396"/>
    <xdr:sp macro="" textlink="">
      <xdr:nvSpPr>
        <xdr:cNvPr id="625" name="Check Box 225" hidden="1">
          <a:extLst>
            <a:ext uri="{63B3BB69-23CF-44E3-9099-C40C66FF867C}">
              <a14:compatExt xmlns:a14="http://schemas.microsoft.com/office/drawing/2010/main" spid="_x0000_s16609"/>
            </a:ext>
            <a:ext uri="{FF2B5EF4-FFF2-40B4-BE49-F238E27FC236}">
              <a16:creationId xmlns:a16="http://schemas.microsoft.com/office/drawing/2014/main" id="{6F187B21-FA7C-4820-8E26-00EB6E02F4A4}"/>
            </a:ext>
          </a:extLst>
        </xdr:cNvPr>
        <xdr:cNvSpPr/>
      </xdr:nvSpPr>
      <xdr:spPr bwMode="auto">
        <a:xfrm>
          <a:off x="3313043" y="16068261"/>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29913"/>
    <xdr:sp macro="" textlink="">
      <xdr:nvSpPr>
        <xdr:cNvPr id="626" name="Check Box 186" hidden="1">
          <a:extLst>
            <a:ext uri="{63B3BB69-23CF-44E3-9099-C40C66FF867C}">
              <a14:compatExt xmlns:a14="http://schemas.microsoft.com/office/drawing/2010/main" spid="_x0000_s16570"/>
            </a:ext>
            <a:ext uri="{FF2B5EF4-FFF2-40B4-BE49-F238E27FC236}">
              <a16:creationId xmlns:a16="http://schemas.microsoft.com/office/drawing/2014/main" id="{A5C1F380-0440-4525-A033-272A2232366F}"/>
            </a:ext>
          </a:extLst>
        </xdr:cNvPr>
        <xdr:cNvSpPr/>
      </xdr:nvSpPr>
      <xdr:spPr bwMode="auto">
        <a:xfrm>
          <a:off x="1656522" y="16068261"/>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1911"/>
    <xdr:sp macro="" textlink="">
      <xdr:nvSpPr>
        <xdr:cNvPr id="627" name="Check Box 187" hidden="1">
          <a:extLst>
            <a:ext uri="{63B3BB69-23CF-44E3-9099-C40C66FF867C}">
              <a14:compatExt xmlns:a14="http://schemas.microsoft.com/office/drawing/2010/main" spid="_x0000_s16571"/>
            </a:ext>
            <a:ext uri="{FF2B5EF4-FFF2-40B4-BE49-F238E27FC236}">
              <a16:creationId xmlns:a16="http://schemas.microsoft.com/office/drawing/2014/main" id="{478F4C8F-864B-4262-BA0C-BEE4403C68D1}"/>
            </a:ext>
          </a:extLst>
        </xdr:cNvPr>
        <xdr:cNvSpPr/>
      </xdr:nvSpPr>
      <xdr:spPr bwMode="auto">
        <a:xfrm>
          <a:off x="1656522" y="16068261"/>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311428"/>
    <xdr:sp macro="" textlink="">
      <xdr:nvSpPr>
        <xdr:cNvPr id="628" name="Check Box 229" hidden="1">
          <a:extLst>
            <a:ext uri="{63B3BB69-23CF-44E3-9099-C40C66FF867C}">
              <a14:compatExt xmlns:a14="http://schemas.microsoft.com/office/drawing/2010/main" spid="_x0000_s16613"/>
            </a:ext>
            <a:ext uri="{FF2B5EF4-FFF2-40B4-BE49-F238E27FC236}">
              <a16:creationId xmlns:a16="http://schemas.microsoft.com/office/drawing/2014/main" id="{3E56AEA6-AD66-4B42-BDB2-AB0EEF1C4BCB}"/>
            </a:ext>
          </a:extLst>
        </xdr:cNvPr>
        <xdr:cNvSpPr/>
      </xdr:nvSpPr>
      <xdr:spPr bwMode="auto">
        <a:xfrm>
          <a:off x="1656522" y="16068261"/>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8650" cy="311428"/>
    <xdr:sp macro="" textlink="">
      <xdr:nvSpPr>
        <xdr:cNvPr id="629" name="Check Box 230" hidden="1">
          <a:extLst>
            <a:ext uri="{63B3BB69-23CF-44E3-9099-C40C66FF867C}">
              <a14:compatExt xmlns:a14="http://schemas.microsoft.com/office/drawing/2010/main" spid="_x0000_s16614"/>
            </a:ext>
            <a:ext uri="{FF2B5EF4-FFF2-40B4-BE49-F238E27FC236}">
              <a16:creationId xmlns:a16="http://schemas.microsoft.com/office/drawing/2014/main" id="{B4E3E07D-AEAF-4F30-9660-61D8A84FA08B}"/>
            </a:ext>
          </a:extLst>
        </xdr:cNvPr>
        <xdr:cNvSpPr/>
      </xdr:nvSpPr>
      <xdr:spPr bwMode="auto">
        <a:xfrm>
          <a:off x="3520109" y="16068261"/>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94</xdr:row>
      <xdr:rowOff>0</xdr:rowOff>
    </xdr:from>
    <xdr:ext cx="628650" cy="312226"/>
    <xdr:sp macro="" textlink="">
      <xdr:nvSpPr>
        <xdr:cNvPr id="630" name="Check Box 231" hidden="1">
          <a:extLst>
            <a:ext uri="{63B3BB69-23CF-44E3-9099-C40C66FF867C}">
              <a14:compatExt xmlns:a14="http://schemas.microsoft.com/office/drawing/2010/main" spid="_x0000_s16615"/>
            </a:ext>
            <a:ext uri="{FF2B5EF4-FFF2-40B4-BE49-F238E27FC236}">
              <a16:creationId xmlns:a16="http://schemas.microsoft.com/office/drawing/2014/main" id="{EB5EC77A-16B8-4D59-B08D-40668A436D88}"/>
            </a:ext>
          </a:extLst>
        </xdr:cNvPr>
        <xdr:cNvSpPr/>
      </xdr:nvSpPr>
      <xdr:spPr bwMode="auto">
        <a:xfrm>
          <a:off x="3520109" y="16068261"/>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312226"/>
    <xdr:sp macro="" textlink="">
      <xdr:nvSpPr>
        <xdr:cNvPr id="631" name="Check Box 232" hidden="1">
          <a:extLst>
            <a:ext uri="{63B3BB69-23CF-44E3-9099-C40C66FF867C}">
              <a14:compatExt xmlns:a14="http://schemas.microsoft.com/office/drawing/2010/main" spid="_x0000_s16616"/>
            </a:ext>
            <a:ext uri="{FF2B5EF4-FFF2-40B4-BE49-F238E27FC236}">
              <a16:creationId xmlns:a16="http://schemas.microsoft.com/office/drawing/2014/main" id="{771390BB-E4CB-48F7-B381-978E6E61BBD0}"/>
            </a:ext>
          </a:extLst>
        </xdr:cNvPr>
        <xdr:cNvSpPr/>
      </xdr:nvSpPr>
      <xdr:spPr bwMode="auto">
        <a:xfrm>
          <a:off x="1656522" y="16068261"/>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28602"/>
    <xdr:sp macro="" textlink="">
      <xdr:nvSpPr>
        <xdr:cNvPr id="632" name="Check Box 211" hidden="1">
          <a:extLst>
            <a:ext uri="{63B3BB69-23CF-44E3-9099-C40C66FF867C}">
              <a14:compatExt xmlns:a14="http://schemas.microsoft.com/office/drawing/2010/main" spid="_x0000_s16595"/>
            </a:ext>
            <a:ext uri="{FF2B5EF4-FFF2-40B4-BE49-F238E27FC236}">
              <a16:creationId xmlns:a16="http://schemas.microsoft.com/office/drawing/2014/main" id="{3160C74E-08FC-482B-BB50-54BCAB8B3F70}"/>
            </a:ext>
          </a:extLst>
        </xdr:cNvPr>
        <xdr:cNvSpPr/>
      </xdr:nvSpPr>
      <xdr:spPr bwMode="auto">
        <a:xfrm>
          <a:off x="1656522" y="16068261"/>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1321"/>
    <xdr:sp macro="" textlink="">
      <xdr:nvSpPr>
        <xdr:cNvPr id="633" name="Check Box 224" hidden="1">
          <a:extLst>
            <a:ext uri="{63B3BB69-23CF-44E3-9099-C40C66FF867C}">
              <a14:compatExt xmlns:a14="http://schemas.microsoft.com/office/drawing/2010/main" spid="_x0000_s16608"/>
            </a:ext>
            <a:ext uri="{FF2B5EF4-FFF2-40B4-BE49-F238E27FC236}">
              <a16:creationId xmlns:a16="http://schemas.microsoft.com/office/drawing/2014/main" id="{CDB8C197-886B-4BA5-A3C0-14701E81F05D}"/>
            </a:ext>
          </a:extLst>
        </xdr:cNvPr>
        <xdr:cNvSpPr/>
      </xdr:nvSpPr>
      <xdr:spPr bwMode="auto">
        <a:xfrm>
          <a:off x="1656522" y="16068261"/>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94</xdr:row>
      <xdr:rowOff>0</xdr:rowOff>
    </xdr:from>
    <xdr:ext cx="631580" cy="236396"/>
    <xdr:sp macro="" textlink="">
      <xdr:nvSpPr>
        <xdr:cNvPr id="634" name="Check Box 225" hidden="1">
          <a:extLst>
            <a:ext uri="{63B3BB69-23CF-44E3-9099-C40C66FF867C}">
              <a14:compatExt xmlns:a14="http://schemas.microsoft.com/office/drawing/2010/main" spid="_x0000_s16609"/>
            </a:ext>
            <a:ext uri="{FF2B5EF4-FFF2-40B4-BE49-F238E27FC236}">
              <a16:creationId xmlns:a16="http://schemas.microsoft.com/office/drawing/2014/main" id="{027DC2E3-AFEC-457C-81AF-73A343EB39FF}"/>
            </a:ext>
          </a:extLst>
        </xdr:cNvPr>
        <xdr:cNvSpPr/>
      </xdr:nvSpPr>
      <xdr:spPr bwMode="auto">
        <a:xfrm>
          <a:off x="1656522" y="16068261"/>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29913"/>
    <xdr:sp macro="" textlink="">
      <xdr:nvSpPr>
        <xdr:cNvPr id="635" name="Check Box 186" hidden="1">
          <a:extLst>
            <a:ext uri="{63B3BB69-23CF-44E3-9099-C40C66FF867C}">
              <a14:compatExt xmlns:a14="http://schemas.microsoft.com/office/drawing/2010/main" spid="_x0000_s16570"/>
            </a:ext>
            <a:ext uri="{FF2B5EF4-FFF2-40B4-BE49-F238E27FC236}">
              <a16:creationId xmlns:a16="http://schemas.microsoft.com/office/drawing/2014/main" id="{06A32505-A91F-45FC-A140-EBB4986F4367}"/>
            </a:ext>
          </a:extLst>
        </xdr:cNvPr>
        <xdr:cNvSpPr/>
      </xdr:nvSpPr>
      <xdr:spPr bwMode="auto">
        <a:xfrm>
          <a:off x="3313043" y="16068261"/>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31911"/>
    <xdr:sp macro="" textlink="">
      <xdr:nvSpPr>
        <xdr:cNvPr id="636" name="Check Box 187" hidden="1">
          <a:extLst>
            <a:ext uri="{63B3BB69-23CF-44E3-9099-C40C66FF867C}">
              <a14:compatExt xmlns:a14="http://schemas.microsoft.com/office/drawing/2010/main" spid="_x0000_s16571"/>
            </a:ext>
            <a:ext uri="{FF2B5EF4-FFF2-40B4-BE49-F238E27FC236}">
              <a16:creationId xmlns:a16="http://schemas.microsoft.com/office/drawing/2014/main" id="{0CFB4E1B-2295-4863-AB12-D29B5A371382}"/>
            </a:ext>
          </a:extLst>
        </xdr:cNvPr>
        <xdr:cNvSpPr/>
      </xdr:nvSpPr>
      <xdr:spPr bwMode="auto">
        <a:xfrm>
          <a:off x="3313043" y="16068261"/>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311428"/>
    <xdr:sp macro="" textlink="">
      <xdr:nvSpPr>
        <xdr:cNvPr id="637" name="Check Box 229" hidden="1">
          <a:extLst>
            <a:ext uri="{63B3BB69-23CF-44E3-9099-C40C66FF867C}">
              <a14:compatExt xmlns:a14="http://schemas.microsoft.com/office/drawing/2010/main" spid="_x0000_s16613"/>
            </a:ext>
            <a:ext uri="{FF2B5EF4-FFF2-40B4-BE49-F238E27FC236}">
              <a16:creationId xmlns:a16="http://schemas.microsoft.com/office/drawing/2014/main" id="{992889AA-9DB4-410F-A7C2-C391518C744D}"/>
            </a:ext>
          </a:extLst>
        </xdr:cNvPr>
        <xdr:cNvSpPr/>
      </xdr:nvSpPr>
      <xdr:spPr bwMode="auto">
        <a:xfrm>
          <a:off x="3313043" y="16068261"/>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312226"/>
    <xdr:sp macro="" textlink="">
      <xdr:nvSpPr>
        <xdr:cNvPr id="638" name="Check Box 232" hidden="1">
          <a:extLst>
            <a:ext uri="{63B3BB69-23CF-44E3-9099-C40C66FF867C}">
              <a14:compatExt xmlns:a14="http://schemas.microsoft.com/office/drawing/2010/main" spid="_x0000_s16616"/>
            </a:ext>
            <a:ext uri="{FF2B5EF4-FFF2-40B4-BE49-F238E27FC236}">
              <a16:creationId xmlns:a16="http://schemas.microsoft.com/office/drawing/2014/main" id="{7B78FCFA-EAC7-4FC3-A8B7-8F20C3A9A80A}"/>
            </a:ext>
          </a:extLst>
        </xdr:cNvPr>
        <xdr:cNvSpPr/>
      </xdr:nvSpPr>
      <xdr:spPr bwMode="auto">
        <a:xfrm>
          <a:off x="3313043" y="16068261"/>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28602"/>
    <xdr:sp macro="" textlink="">
      <xdr:nvSpPr>
        <xdr:cNvPr id="639" name="Check Box 211" hidden="1">
          <a:extLst>
            <a:ext uri="{63B3BB69-23CF-44E3-9099-C40C66FF867C}">
              <a14:compatExt xmlns:a14="http://schemas.microsoft.com/office/drawing/2010/main" spid="_x0000_s16595"/>
            </a:ext>
            <a:ext uri="{FF2B5EF4-FFF2-40B4-BE49-F238E27FC236}">
              <a16:creationId xmlns:a16="http://schemas.microsoft.com/office/drawing/2014/main" id="{70EC0143-70A9-42B9-B634-F79EE2F831D3}"/>
            </a:ext>
          </a:extLst>
        </xdr:cNvPr>
        <xdr:cNvSpPr/>
      </xdr:nvSpPr>
      <xdr:spPr bwMode="auto">
        <a:xfrm>
          <a:off x="3313043" y="16068261"/>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94</xdr:row>
      <xdr:rowOff>0</xdr:rowOff>
    </xdr:from>
    <xdr:ext cx="631580" cy="236396"/>
    <xdr:sp macro="" textlink="">
      <xdr:nvSpPr>
        <xdr:cNvPr id="640" name="Check Box 225" hidden="1">
          <a:extLst>
            <a:ext uri="{63B3BB69-23CF-44E3-9099-C40C66FF867C}">
              <a14:compatExt xmlns:a14="http://schemas.microsoft.com/office/drawing/2010/main" spid="_x0000_s16609"/>
            </a:ext>
            <a:ext uri="{FF2B5EF4-FFF2-40B4-BE49-F238E27FC236}">
              <a16:creationId xmlns:a16="http://schemas.microsoft.com/office/drawing/2014/main" id="{A8DCF27E-A559-496E-9793-AF1EA5A1DF10}"/>
            </a:ext>
          </a:extLst>
        </xdr:cNvPr>
        <xdr:cNvSpPr/>
      </xdr:nvSpPr>
      <xdr:spPr bwMode="auto">
        <a:xfrm>
          <a:off x="3313043" y="16068261"/>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33551" cy="233218"/>
    <xdr:sp macro="" textlink="">
      <xdr:nvSpPr>
        <xdr:cNvPr id="641" name="Check Box 179" hidden="1">
          <a:extLst>
            <a:ext uri="{63B3BB69-23CF-44E3-9099-C40C66FF867C}">
              <a14:compatExt xmlns:a14="http://schemas.microsoft.com/office/drawing/2010/main" spid="_x0000_s16563"/>
            </a:ext>
            <a:ext uri="{FF2B5EF4-FFF2-40B4-BE49-F238E27FC236}">
              <a16:creationId xmlns:a16="http://schemas.microsoft.com/office/drawing/2014/main" id="{A1DEF48F-3551-4205-9BCE-B37158A40246}"/>
            </a:ext>
          </a:extLst>
        </xdr:cNvPr>
        <xdr:cNvSpPr/>
      </xdr:nvSpPr>
      <xdr:spPr bwMode="auto">
        <a:xfrm>
          <a:off x="1681655" y="13683155"/>
          <a:ext cx="633551" cy="233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33551" cy="231508"/>
    <xdr:sp macro="" textlink="">
      <xdr:nvSpPr>
        <xdr:cNvPr id="642" name="Check Box 180" hidden="1">
          <a:extLst>
            <a:ext uri="{63B3BB69-23CF-44E3-9099-C40C66FF867C}">
              <a14:compatExt xmlns:a14="http://schemas.microsoft.com/office/drawing/2010/main" spid="_x0000_s16564"/>
            </a:ext>
            <a:ext uri="{FF2B5EF4-FFF2-40B4-BE49-F238E27FC236}">
              <a16:creationId xmlns:a16="http://schemas.microsoft.com/office/drawing/2014/main" id="{61BD6D8A-41A6-425F-944D-E909D5455828}"/>
            </a:ext>
          </a:extLst>
        </xdr:cNvPr>
        <xdr:cNvSpPr/>
      </xdr:nvSpPr>
      <xdr:spPr bwMode="auto">
        <a:xfrm>
          <a:off x="1681655" y="14865569"/>
          <a:ext cx="633551" cy="231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79</xdr:row>
      <xdr:rowOff>0</xdr:rowOff>
    </xdr:from>
    <xdr:ext cx="628650" cy="228600"/>
    <xdr:sp macro="" textlink="">
      <xdr:nvSpPr>
        <xdr:cNvPr id="643" name="Check Box 170" hidden="1">
          <a:extLst>
            <a:ext uri="{63B3BB69-23CF-44E3-9099-C40C66FF867C}">
              <a14:compatExt xmlns:a14="http://schemas.microsoft.com/office/drawing/2010/main" spid="_x0000_s16554"/>
            </a:ext>
            <a:ext uri="{FF2B5EF4-FFF2-40B4-BE49-F238E27FC236}">
              <a16:creationId xmlns:a16="http://schemas.microsoft.com/office/drawing/2014/main" id="{40885782-0E21-40EC-B1A2-96F5C5EA15A4}"/>
            </a:ext>
          </a:extLst>
        </xdr:cNvPr>
        <xdr:cNvSpPr/>
      </xdr:nvSpPr>
      <xdr:spPr bwMode="auto">
        <a:xfrm>
          <a:off x="1680998"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79</xdr:row>
      <xdr:rowOff>0</xdr:rowOff>
    </xdr:from>
    <xdr:ext cx="628650" cy="228600"/>
    <xdr:sp macro="" textlink="">
      <xdr:nvSpPr>
        <xdr:cNvPr id="644" name="Check Box 171" hidden="1">
          <a:extLst>
            <a:ext uri="{63B3BB69-23CF-44E3-9099-C40C66FF867C}">
              <a14:compatExt xmlns:a14="http://schemas.microsoft.com/office/drawing/2010/main" spid="_x0000_s16555"/>
            </a:ext>
            <a:ext uri="{FF2B5EF4-FFF2-40B4-BE49-F238E27FC236}">
              <a16:creationId xmlns:a16="http://schemas.microsoft.com/office/drawing/2014/main" id="{30D287A2-2200-417F-A701-8E43D7B4D119}"/>
            </a:ext>
          </a:extLst>
        </xdr:cNvPr>
        <xdr:cNvSpPr/>
      </xdr:nvSpPr>
      <xdr:spPr bwMode="auto">
        <a:xfrm>
          <a:off x="1680998"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79</xdr:row>
      <xdr:rowOff>0</xdr:rowOff>
    </xdr:from>
    <xdr:ext cx="628650" cy="228600"/>
    <xdr:sp macro="" textlink="">
      <xdr:nvSpPr>
        <xdr:cNvPr id="645" name="Check Box 172" hidden="1">
          <a:extLst>
            <a:ext uri="{63B3BB69-23CF-44E3-9099-C40C66FF867C}">
              <a14:compatExt xmlns:a14="http://schemas.microsoft.com/office/drawing/2010/main" spid="_x0000_s16556"/>
            </a:ext>
            <a:ext uri="{FF2B5EF4-FFF2-40B4-BE49-F238E27FC236}">
              <a16:creationId xmlns:a16="http://schemas.microsoft.com/office/drawing/2014/main" id="{E5CA4BD9-F845-4BBE-88EB-983AA1C82C49}"/>
            </a:ext>
          </a:extLst>
        </xdr:cNvPr>
        <xdr:cNvSpPr/>
      </xdr:nvSpPr>
      <xdr:spPr bwMode="auto">
        <a:xfrm>
          <a:off x="2732033"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79</xdr:row>
      <xdr:rowOff>0</xdr:rowOff>
    </xdr:from>
    <xdr:ext cx="628650" cy="228600"/>
    <xdr:sp macro="" textlink="">
      <xdr:nvSpPr>
        <xdr:cNvPr id="646" name="Check Box 173" hidden="1">
          <a:extLst>
            <a:ext uri="{63B3BB69-23CF-44E3-9099-C40C66FF867C}">
              <a14:compatExt xmlns:a14="http://schemas.microsoft.com/office/drawing/2010/main" spid="_x0000_s16557"/>
            </a:ext>
            <a:ext uri="{FF2B5EF4-FFF2-40B4-BE49-F238E27FC236}">
              <a16:creationId xmlns:a16="http://schemas.microsoft.com/office/drawing/2014/main" id="{D88B09A7-D78F-47F4-8C52-9069492ADDF7}"/>
            </a:ext>
          </a:extLst>
        </xdr:cNvPr>
        <xdr:cNvSpPr/>
      </xdr:nvSpPr>
      <xdr:spPr bwMode="auto">
        <a:xfrm>
          <a:off x="2732690"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79</xdr:row>
      <xdr:rowOff>0</xdr:rowOff>
    </xdr:from>
    <xdr:ext cx="628650" cy="228600"/>
    <xdr:sp macro="" textlink="">
      <xdr:nvSpPr>
        <xdr:cNvPr id="647" name="Check Box 174" hidden="1">
          <a:extLst>
            <a:ext uri="{63B3BB69-23CF-44E3-9099-C40C66FF867C}">
              <a14:compatExt xmlns:a14="http://schemas.microsoft.com/office/drawing/2010/main" spid="_x0000_s16558"/>
            </a:ext>
            <a:ext uri="{FF2B5EF4-FFF2-40B4-BE49-F238E27FC236}">
              <a16:creationId xmlns:a16="http://schemas.microsoft.com/office/drawing/2014/main" id="{C5DFEB8F-22F4-45B3-9C60-AD409A0C3F17}"/>
            </a:ext>
          </a:extLst>
        </xdr:cNvPr>
        <xdr:cNvSpPr/>
      </xdr:nvSpPr>
      <xdr:spPr bwMode="auto">
        <a:xfrm>
          <a:off x="5885793"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79</xdr:row>
      <xdr:rowOff>0</xdr:rowOff>
    </xdr:from>
    <xdr:ext cx="628650" cy="228600"/>
    <xdr:sp macro="" textlink="">
      <xdr:nvSpPr>
        <xdr:cNvPr id="648" name="Check Box 175" hidden="1">
          <a:extLst>
            <a:ext uri="{63B3BB69-23CF-44E3-9099-C40C66FF867C}">
              <a14:compatExt xmlns:a14="http://schemas.microsoft.com/office/drawing/2010/main" spid="_x0000_s16559"/>
            </a:ext>
            <a:ext uri="{FF2B5EF4-FFF2-40B4-BE49-F238E27FC236}">
              <a16:creationId xmlns:a16="http://schemas.microsoft.com/office/drawing/2014/main" id="{3FFB1F87-97CD-404C-89AC-CB513A65ABA6}"/>
            </a:ext>
          </a:extLst>
        </xdr:cNvPr>
        <xdr:cNvSpPr/>
      </xdr:nvSpPr>
      <xdr:spPr bwMode="auto">
        <a:xfrm>
          <a:off x="5885136"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49" name="Check Box 176" hidden="1">
          <a:extLst>
            <a:ext uri="{63B3BB69-23CF-44E3-9099-C40C66FF867C}">
              <a14:compatExt xmlns:a14="http://schemas.microsoft.com/office/drawing/2010/main" spid="_x0000_s16560"/>
            </a:ext>
            <a:ext uri="{FF2B5EF4-FFF2-40B4-BE49-F238E27FC236}">
              <a16:creationId xmlns:a16="http://schemas.microsoft.com/office/drawing/2014/main" id="{3B870E42-12C2-4ABC-A39F-CD50537E4BD5}"/>
            </a:ext>
          </a:extLst>
        </xdr:cNvPr>
        <xdr:cNvSpPr/>
      </xdr:nvSpPr>
      <xdr:spPr bwMode="auto">
        <a:xfrm>
          <a:off x="1681655"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50" name="Check Box 177" hidden="1">
          <a:extLst>
            <a:ext uri="{63B3BB69-23CF-44E3-9099-C40C66FF867C}">
              <a14:compatExt xmlns:a14="http://schemas.microsoft.com/office/drawing/2010/main" spid="_x0000_s16561"/>
            </a:ext>
            <a:ext uri="{FF2B5EF4-FFF2-40B4-BE49-F238E27FC236}">
              <a16:creationId xmlns:a16="http://schemas.microsoft.com/office/drawing/2014/main" id="{6D0C43B7-757D-4D47-B94D-557D4E71AC25}"/>
            </a:ext>
          </a:extLst>
        </xdr:cNvPr>
        <xdr:cNvSpPr/>
      </xdr:nvSpPr>
      <xdr:spPr bwMode="auto">
        <a:xfrm>
          <a:off x="1681655"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51" name="Check Box 235" hidden="1">
          <a:extLst>
            <a:ext uri="{63B3BB69-23CF-44E3-9099-C40C66FF867C}">
              <a14:compatExt xmlns:a14="http://schemas.microsoft.com/office/drawing/2010/main" spid="_x0000_s16619"/>
            </a:ext>
            <a:ext uri="{FF2B5EF4-FFF2-40B4-BE49-F238E27FC236}">
              <a16:creationId xmlns:a16="http://schemas.microsoft.com/office/drawing/2014/main" id="{D3DBFC13-7B84-448D-883D-CE4FB886CAC9}"/>
            </a:ext>
          </a:extLst>
        </xdr:cNvPr>
        <xdr:cNvSpPr/>
      </xdr:nvSpPr>
      <xdr:spPr bwMode="auto">
        <a:xfrm>
          <a:off x="1681655"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8650" cy="228600"/>
    <xdr:sp macro="" textlink="">
      <xdr:nvSpPr>
        <xdr:cNvPr id="652" name="Check Box 236" hidden="1">
          <a:extLst>
            <a:ext uri="{63B3BB69-23CF-44E3-9099-C40C66FF867C}">
              <a14:compatExt xmlns:a14="http://schemas.microsoft.com/office/drawing/2010/main" spid="_x0000_s16620"/>
            </a:ext>
            <a:ext uri="{FF2B5EF4-FFF2-40B4-BE49-F238E27FC236}">
              <a16:creationId xmlns:a16="http://schemas.microsoft.com/office/drawing/2014/main" id="{6DA8C0BA-AD9C-4B9C-A252-66856D56521A}"/>
            </a:ext>
          </a:extLst>
        </xdr:cNvPr>
        <xdr:cNvSpPr/>
      </xdr:nvSpPr>
      <xdr:spPr bwMode="auto">
        <a:xfrm>
          <a:off x="4204138"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653" name="Check Box 235" hidden="1">
          <a:extLst>
            <a:ext uri="{63B3BB69-23CF-44E3-9099-C40C66FF867C}">
              <a14:compatExt xmlns:a14="http://schemas.microsoft.com/office/drawing/2010/main" spid="_x0000_s16619"/>
            </a:ext>
            <a:ext uri="{FF2B5EF4-FFF2-40B4-BE49-F238E27FC236}">
              <a16:creationId xmlns:a16="http://schemas.microsoft.com/office/drawing/2014/main" id="{D798AAA2-D45E-48CA-BB10-127A79AD2E28}"/>
            </a:ext>
          </a:extLst>
        </xdr:cNvPr>
        <xdr:cNvSpPr/>
      </xdr:nvSpPr>
      <xdr:spPr bwMode="auto">
        <a:xfrm>
          <a:off x="1681655" y="1368315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654" name="Check Box 236" hidden="1">
          <a:extLst>
            <a:ext uri="{63B3BB69-23CF-44E3-9099-C40C66FF867C}">
              <a14:compatExt xmlns:a14="http://schemas.microsoft.com/office/drawing/2010/main" spid="_x0000_s16620"/>
            </a:ext>
            <a:ext uri="{FF2B5EF4-FFF2-40B4-BE49-F238E27FC236}">
              <a16:creationId xmlns:a16="http://schemas.microsoft.com/office/drawing/2014/main" id="{55E820FE-EFD4-4BFA-890E-FB5F8CDA066D}"/>
            </a:ext>
          </a:extLst>
        </xdr:cNvPr>
        <xdr:cNvSpPr/>
      </xdr:nvSpPr>
      <xdr:spPr bwMode="auto">
        <a:xfrm>
          <a:off x="4204138" y="1368315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5228"/>
    <xdr:sp macro="" textlink="">
      <xdr:nvSpPr>
        <xdr:cNvPr id="655" name="Check Box 235" hidden="1">
          <a:extLst>
            <a:ext uri="{63B3BB69-23CF-44E3-9099-C40C66FF867C}">
              <a14:compatExt xmlns:a14="http://schemas.microsoft.com/office/drawing/2010/main" spid="_x0000_s16619"/>
            </a:ext>
            <a:ext uri="{FF2B5EF4-FFF2-40B4-BE49-F238E27FC236}">
              <a16:creationId xmlns:a16="http://schemas.microsoft.com/office/drawing/2014/main" id="{05C8B5F1-A875-4963-8A5D-283A91F024F1}"/>
            </a:ext>
          </a:extLst>
        </xdr:cNvPr>
        <xdr:cNvSpPr/>
      </xdr:nvSpPr>
      <xdr:spPr bwMode="auto">
        <a:xfrm>
          <a:off x="1681655" y="1368315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1196" cy="235228"/>
    <xdr:sp macro="" textlink="">
      <xdr:nvSpPr>
        <xdr:cNvPr id="656" name="Check Box 236" hidden="1">
          <a:extLst>
            <a:ext uri="{63B3BB69-23CF-44E3-9099-C40C66FF867C}">
              <a14:compatExt xmlns:a14="http://schemas.microsoft.com/office/drawing/2010/main" spid="_x0000_s16620"/>
            </a:ext>
            <a:ext uri="{FF2B5EF4-FFF2-40B4-BE49-F238E27FC236}">
              <a16:creationId xmlns:a16="http://schemas.microsoft.com/office/drawing/2014/main" id="{F4AAC85E-FA08-4A6C-A329-38C9FD8E2105}"/>
            </a:ext>
          </a:extLst>
        </xdr:cNvPr>
        <xdr:cNvSpPr/>
      </xdr:nvSpPr>
      <xdr:spPr bwMode="auto">
        <a:xfrm>
          <a:off x="4204138" y="1368315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57" name="Check Box 235" hidden="1">
          <a:extLst>
            <a:ext uri="{63B3BB69-23CF-44E3-9099-C40C66FF867C}">
              <a14:compatExt xmlns:a14="http://schemas.microsoft.com/office/drawing/2010/main" spid="_x0000_s16619"/>
            </a:ext>
            <a:ext uri="{FF2B5EF4-FFF2-40B4-BE49-F238E27FC236}">
              <a16:creationId xmlns:a16="http://schemas.microsoft.com/office/drawing/2014/main" id="{A7594A79-DC2B-4A6E-A131-BE040AE76834}"/>
            </a:ext>
          </a:extLst>
        </xdr:cNvPr>
        <xdr:cNvSpPr/>
      </xdr:nvSpPr>
      <xdr:spPr bwMode="auto">
        <a:xfrm>
          <a:off x="1681655"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8650" cy="228600"/>
    <xdr:sp macro="" textlink="">
      <xdr:nvSpPr>
        <xdr:cNvPr id="658" name="Check Box 236" hidden="1">
          <a:extLst>
            <a:ext uri="{63B3BB69-23CF-44E3-9099-C40C66FF867C}">
              <a14:compatExt xmlns:a14="http://schemas.microsoft.com/office/drawing/2010/main" spid="_x0000_s16620"/>
            </a:ext>
            <a:ext uri="{FF2B5EF4-FFF2-40B4-BE49-F238E27FC236}">
              <a16:creationId xmlns:a16="http://schemas.microsoft.com/office/drawing/2014/main" id="{96E7E03B-A319-4E4A-8B17-F5B54071CE22}"/>
            </a:ext>
          </a:extLst>
        </xdr:cNvPr>
        <xdr:cNvSpPr/>
      </xdr:nvSpPr>
      <xdr:spPr bwMode="auto">
        <a:xfrm>
          <a:off x="4204138"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659" name="Check Box 235" hidden="1">
          <a:extLst>
            <a:ext uri="{63B3BB69-23CF-44E3-9099-C40C66FF867C}">
              <a14:compatExt xmlns:a14="http://schemas.microsoft.com/office/drawing/2010/main" spid="_x0000_s16619"/>
            </a:ext>
            <a:ext uri="{FF2B5EF4-FFF2-40B4-BE49-F238E27FC236}">
              <a16:creationId xmlns:a16="http://schemas.microsoft.com/office/drawing/2014/main" id="{3D06C3DA-CA91-4621-A7B2-A848C51EAFDB}"/>
            </a:ext>
          </a:extLst>
        </xdr:cNvPr>
        <xdr:cNvSpPr/>
      </xdr:nvSpPr>
      <xdr:spPr bwMode="auto">
        <a:xfrm>
          <a:off x="1681655" y="14865569"/>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660" name="Check Box 236" hidden="1">
          <a:extLst>
            <a:ext uri="{63B3BB69-23CF-44E3-9099-C40C66FF867C}">
              <a14:compatExt xmlns:a14="http://schemas.microsoft.com/office/drawing/2010/main" spid="_x0000_s16620"/>
            </a:ext>
            <a:ext uri="{FF2B5EF4-FFF2-40B4-BE49-F238E27FC236}">
              <a16:creationId xmlns:a16="http://schemas.microsoft.com/office/drawing/2014/main" id="{B223999D-185F-46AD-AA0D-DD75F91178B0}"/>
            </a:ext>
          </a:extLst>
        </xdr:cNvPr>
        <xdr:cNvSpPr/>
      </xdr:nvSpPr>
      <xdr:spPr bwMode="auto">
        <a:xfrm>
          <a:off x="4204138" y="14865569"/>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661" name="Check Box 235" hidden="1">
          <a:extLst>
            <a:ext uri="{63B3BB69-23CF-44E3-9099-C40C66FF867C}">
              <a14:compatExt xmlns:a14="http://schemas.microsoft.com/office/drawing/2010/main" spid="_x0000_s16619"/>
            </a:ext>
            <a:ext uri="{FF2B5EF4-FFF2-40B4-BE49-F238E27FC236}">
              <a16:creationId xmlns:a16="http://schemas.microsoft.com/office/drawing/2014/main" id="{652C06BD-9E83-4000-AC9B-D6B8A6929851}"/>
            </a:ext>
          </a:extLst>
        </xdr:cNvPr>
        <xdr:cNvSpPr/>
      </xdr:nvSpPr>
      <xdr:spPr bwMode="auto">
        <a:xfrm>
          <a:off x="1681655" y="14865569"/>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662" name="Check Box 236" hidden="1">
          <a:extLst>
            <a:ext uri="{63B3BB69-23CF-44E3-9099-C40C66FF867C}">
              <a14:compatExt xmlns:a14="http://schemas.microsoft.com/office/drawing/2010/main" spid="_x0000_s16620"/>
            </a:ext>
            <a:ext uri="{FF2B5EF4-FFF2-40B4-BE49-F238E27FC236}">
              <a16:creationId xmlns:a16="http://schemas.microsoft.com/office/drawing/2014/main" id="{767606E7-83EC-4CBA-90C2-FE8636FC9480}"/>
            </a:ext>
          </a:extLst>
        </xdr:cNvPr>
        <xdr:cNvSpPr/>
      </xdr:nvSpPr>
      <xdr:spPr bwMode="auto">
        <a:xfrm>
          <a:off x="4204138" y="14865569"/>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79</xdr:row>
      <xdr:rowOff>0</xdr:rowOff>
    </xdr:from>
    <xdr:ext cx="618710" cy="231914"/>
    <xdr:sp macro="" textlink="">
      <xdr:nvSpPr>
        <xdr:cNvPr id="663" name="Check Box 171" hidden="1">
          <a:extLst>
            <a:ext uri="{63B3BB69-23CF-44E3-9099-C40C66FF867C}">
              <a14:compatExt xmlns:a14="http://schemas.microsoft.com/office/drawing/2010/main" spid="_x0000_s16555"/>
            </a:ext>
            <a:ext uri="{FF2B5EF4-FFF2-40B4-BE49-F238E27FC236}">
              <a16:creationId xmlns:a16="http://schemas.microsoft.com/office/drawing/2014/main" id="{C1CDE0C2-28D6-4A9B-8D38-EDE2AF1D7639}"/>
            </a:ext>
          </a:extLst>
        </xdr:cNvPr>
        <xdr:cNvSpPr/>
      </xdr:nvSpPr>
      <xdr:spPr bwMode="auto">
        <a:xfrm>
          <a:off x="1680998" y="13486086"/>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79</xdr:row>
      <xdr:rowOff>0</xdr:rowOff>
    </xdr:from>
    <xdr:ext cx="621668" cy="231912"/>
    <xdr:sp macro="" textlink="">
      <xdr:nvSpPr>
        <xdr:cNvPr id="664" name="Check Box 172" hidden="1">
          <a:extLst>
            <a:ext uri="{63B3BB69-23CF-44E3-9099-C40C66FF867C}">
              <a14:compatExt xmlns:a14="http://schemas.microsoft.com/office/drawing/2010/main" spid="_x0000_s16556"/>
            </a:ext>
            <a:ext uri="{FF2B5EF4-FFF2-40B4-BE49-F238E27FC236}">
              <a16:creationId xmlns:a16="http://schemas.microsoft.com/office/drawing/2014/main" id="{B2E47EB9-50EF-4D0A-96D7-14EC5015D2EB}"/>
            </a:ext>
          </a:extLst>
        </xdr:cNvPr>
        <xdr:cNvSpPr/>
      </xdr:nvSpPr>
      <xdr:spPr bwMode="auto">
        <a:xfrm>
          <a:off x="2732033" y="13486086"/>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79</xdr:row>
      <xdr:rowOff>0</xdr:rowOff>
    </xdr:from>
    <xdr:ext cx="624153" cy="224117"/>
    <xdr:sp macro="" textlink="">
      <xdr:nvSpPr>
        <xdr:cNvPr id="665" name="Check Box 173" hidden="1">
          <a:extLst>
            <a:ext uri="{63B3BB69-23CF-44E3-9099-C40C66FF867C}">
              <a14:compatExt xmlns:a14="http://schemas.microsoft.com/office/drawing/2010/main" spid="_x0000_s16557"/>
            </a:ext>
            <a:ext uri="{FF2B5EF4-FFF2-40B4-BE49-F238E27FC236}">
              <a16:creationId xmlns:a16="http://schemas.microsoft.com/office/drawing/2014/main" id="{A368A8C1-D128-44AB-A572-824B6BBE3D3E}"/>
            </a:ext>
          </a:extLst>
        </xdr:cNvPr>
        <xdr:cNvSpPr/>
      </xdr:nvSpPr>
      <xdr:spPr bwMode="auto">
        <a:xfrm>
          <a:off x="2732690" y="13486086"/>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79</xdr:row>
      <xdr:rowOff>0</xdr:rowOff>
    </xdr:from>
    <xdr:ext cx="621196" cy="224117"/>
    <xdr:sp macro="" textlink="">
      <xdr:nvSpPr>
        <xdr:cNvPr id="666" name="Check Box 174" hidden="1">
          <a:extLst>
            <a:ext uri="{63B3BB69-23CF-44E3-9099-C40C66FF867C}">
              <a14:compatExt xmlns:a14="http://schemas.microsoft.com/office/drawing/2010/main" spid="_x0000_s16558"/>
            </a:ext>
            <a:ext uri="{FF2B5EF4-FFF2-40B4-BE49-F238E27FC236}">
              <a16:creationId xmlns:a16="http://schemas.microsoft.com/office/drawing/2014/main" id="{0143C5DC-EEE9-4A36-B7FE-5E181560CC44}"/>
            </a:ext>
          </a:extLst>
        </xdr:cNvPr>
        <xdr:cNvSpPr/>
      </xdr:nvSpPr>
      <xdr:spPr bwMode="auto">
        <a:xfrm>
          <a:off x="5885793" y="13486086"/>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79</xdr:row>
      <xdr:rowOff>0</xdr:rowOff>
    </xdr:from>
    <xdr:ext cx="618711" cy="231912"/>
    <xdr:sp macro="" textlink="">
      <xdr:nvSpPr>
        <xdr:cNvPr id="667" name="Check Box 175" hidden="1">
          <a:extLst>
            <a:ext uri="{63B3BB69-23CF-44E3-9099-C40C66FF867C}">
              <a14:compatExt xmlns:a14="http://schemas.microsoft.com/office/drawing/2010/main" spid="_x0000_s16559"/>
            </a:ext>
            <a:ext uri="{FF2B5EF4-FFF2-40B4-BE49-F238E27FC236}">
              <a16:creationId xmlns:a16="http://schemas.microsoft.com/office/drawing/2014/main" id="{995B4A6F-CD5A-4016-8B0C-DC586E4490B8}"/>
            </a:ext>
          </a:extLst>
        </xdr:cNvPr>
        <xdr:cNvSpPr/>
      </xdr:nvSpPr>
      <xdr:spPr bwMode="auto">
        <a:xfrm>
          <a:off x="5885136" y="13486086"/>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3224"/>
    <xdr:sp macro="" textlink="">
      <xdr:nvSpPr>
        <xdr:cNvPr id="668" name="Check Box 176" hidden="1">
          <a:extLst>
            <a:ext uri="{63B3BB69-23CF-44E3-9099-C40C66FF867C}">
              <a14:compatExt xmlns:a14="http://schemas.microsoft.com/office/drawing/2010/main" spid="_x0000_s16560"/>
            </a:ext>
            <a:ext uri="{FF2B5EF4-FFF2-40B4-BE49-F238E27FC236}">
              <a16:creationId xmlns:a16="http://schemas.microsoft.com/office/drawing/2014/main" id="{3B9D1577-F908-4213-B5B7-D77C168D57A9}"/>
            </a:ext>
          </a:extLst>
        </xdr:cNvPr>
        <xdr:cNvSpPr/>
      </xdr:nvSpPr>
      <xdr:spPr bwMode="auto">
        <a:xfrm>
          <a:off x="1681655" y="13486086"/>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69" name="Check Box 188" hidden="1">
          <a:extLst>
            <a:ext uri="{63B3BB69-23CF-44E3-9099-C40C66FF867C}">
              <a14:compatExt xmlns:a14="http://schemas.microsoft.com/office/drawing/2010/main" spid="_x0000_s16572"/>
            </a:ext>
            <a:ext uri="{FF2B5EF4-FFF2-40B4-BE49-F238E27FC236}">
              <a16:creationId xmlns:a16="http://schemas.microsoft.com/office/drawing/2014/main" id="{21D3FB9A-4060-4A8B-9DFA-2D93D6CD1FF4}"/>
            </a:ext>
          </a:extLst>
        </xdr:cNvPr>
        <xdr:cNvSpPr/>
      </xdr:nvSpPr>
      <xdr:spPr bwMode="auto">
        <a:xfrm>
          <a:off x="1681655" y="1348608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70" name="Check Box 189" hidden="1">
          <a:extLst>
            <a:ext uri="{63B3BB69-23CF-44E3-9099-C40C66FF867C}">
              <a14:compatExt xmlns:a14="http://schemas.microsoft.com/office/drawing/2010/main" spid="_x0000_s16573"/>
            </a:ext>
            <a:ext uri="{FF2B5EF4-FFF2-40B4-BE49-F238E27FC236}">
              <a16:creationId xmlns:a16="http://schemas.microsoft.com/office/drawing/2014/main" id="{E1FC4AEE-12B2-428A-A1AF-01BD3B3014D3}"/>
            </a:ext>
          </a:extLst>
        </xdr:cNvPr>
        <xdr:cNvSpPr/>
      </xdr:nvSpPr>
      <xdr:spPr bwMode="auto">
        <a:xfrm>
          <a:off x="1681655" y="1348608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71" name="Check Box 235" hidden="1">
          <a:extLst>
            <a:ext uri="{63B3BB69-23CF-44E3-9099-C40C66FF867C}">
              <a14:compatExt xmlns:a14="http://schemas.microsoft.com/office/drawing/2010/main" spid="_x0000_s16619"/>
            </a:ext>
            <a:ext uri="{FF2B5EF4-FFF2-40B4-BE49-F238E27FC236}">
              <a16:creationId xmlns:a16="http://schemas.microsoft.com/office/drawing/2014/main" id="{272C01FD-7F5A-46CF-8B7B-47AB583B783B}"/>
            </a:ext>
          </a:extLst>
        </xdr:cNvPr>
        <xdr:cNvSpPr/>
      </xdr:nvSpPr>
      <xdr:spPr bwMode="auto">
        <a:xfrm>
          <a:off x="1681655" y="1348608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8650" cy="228600"/>
    <xdr:sp macro="" textlink="">
      <xdr:nvSpPr>
        <xdr:cNvPr id="672" name="Check Box 236" hidden="1">
          <a:extLst>
            <a:ext uri="{63B3BB69-23CF-44E3-9099-C40C66FF867C}">
              <a14:compatExt xmlns:a14="http://schemas.microsoft.com/office/drawing/2010/main" spid="_x0000_s16620"/>
            </a:ext>
            <a:ext uri="{FF2B5EF4-FFF2-40B4-BE49-F238E27FC236}">
              <a16:creationId xmlns:a16="http://schemas.microsoft.com/office/drawing/2014/main" id="{D62BAC81-28BB-48C4-8445-F55DA204F58A}"/>
            </a:ext>
          </a:extLst>
        </xdr:cNvPr>
        <xdr:cNvSpPr/>
      </xdr:nvSpPr>
      <xdr:spPr bwMode="auto">
        <a:xfrm>
          <a:off x="4204138" y="1348608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33551" cy="238072"/>
    <xdr:sp macro="" textlink="">
      <xdr:nvSpPr>
        <xdr:cNvPr id="673" name="Check Box 179" hidden="1">
          <a:extLst>
            <a:ext uri="{63B3BB69-23CF-44E3-9099-C40C66FF867C}">
              <a14:compatExt xmlns:a14="http://schemas.microsoft.com/office/drawing/2010/main" spid="_x0000_s16563"/>
            </a:ext>
            <a:ext uri="{FF2B5EF4-FFF2-40B4-BE49-F238E27FC236}">
              <a16:creationId xmlns:a16="http://schemas.microsoft.com/office/drawing/2014/main" id="{A08F15B9-816D-4826-8232-81BB38FD4279}"/>
            </a:ext>
          </a:extLst>
        </xdr:cNvPr>
        <xdr:cNvSpPr/>
      </xdr:nvSpPr>
      <xdr:spPr bwMode="auto">
        <a:xfrm>
          <a:off x="1681655" y="13880224"/>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80</xdr:row>
      <xdr:rowOff>0</xdr:rowOff>
    </xdr:from>
    <xdr:ext cx="628650" cy="228600"/>
    <xdr:sp macro="" textlink="">
      <xdr:nvSpPr>
        <xdr:cNvPr id="674" name="Check Box 170" hidden="1">
          <a:extLst>
            <a:ext uri="{63B3BB69-23CF-44E3-9099-C40C66FF867C}">
              <a14:compatExt xmlns:a14="http://schemas.microsoft.com/office/drawing/2010/main" spid="_x0000_s16554"/>
            </a:ext>
            <a:ext uri="{FF2B5EF4-FFF2-40B4-BE49-F238E27FC236}">
              <a16:creationId xmlns:a16="http://schemas.microsoft.com/office/drawing/2014/main" id="{63BCA94C-3213-40F0-B33E-B3CEEDECBA26}"/>
            </a:ext>
          </a:extLst>
        </xdr:cNvPr>
        <xdr:cNvSpPr/>
      </xdr:nvSpPr>
      <xdr:spPr bwMode="auto">
        <a:xfrm>
          <a:off x="1680998"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80</xdr:row>
      <xdr:rowOff>0</xdr:rowOff>
    </xdr:from>
    <xdr:ext cx="628650" cy="228600"/>
    <xdr:sp macro="" textlink="">
      <xdr:nvSpPr>
        <xdr:cNvPr id="675" name="Check Box 171" hidden="1">
          <a:extLst>
            <a:ext uri="{63B3BB69-23CF-44E3-9099-C40C66FF867C}">
              <a14:compatExt xmlns:a14="http://schemas.microsoft.com/office/drawing/2010/main" spid="_x0000_s16555"/>
            </a:ext>
            <a:ext uri="{FF2B5EF4-FFF2-40B4-BE49-F238E27FC236}">
              <a16:creationId xmlns:a16="http://schemas.microsoft.com/office/drawing/2014/main" id="{68A40F77-60A4-484B-B4F3-87FED8917927}"/>
            </a:ext>
          </a:extLst>
        </xdr:cNvPr>
        <xdr:cNvSpPr/>
      </xdr:nvSpPr>
      <xdr:spPr bwMode="auto">
        <a:xfrm>
          <a:off x="1680998"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80</xdr:row>
      <xdr:rowOff>0</xdr:rowOff>
    </xdr:from>
    <xdr:ext cx="628650" cy="228600"/>
    <xdr:sp macro="" textlink="">
      <xdr:nvSpPr>
        <xdr:cNvPr id="676" name="Check Box 172" hidden="1">
          <a:extLst>
            <a:ext uri="{63B3BB69-23CF-44E3-9099-C40C66FF867C}">
              <a14:compatExt xmlns:a14="http://schemas.microsoft.com/office/drawing/2010/main" spid="_x0000_s16556"/>
            </a:ext>
            <a:ext uri="{FF2B5EF4-FFF2-40B4-BE49-F238E27FC236}">
              <a16:creationId xmlns:a16="http://schemas.microsoft.com/office/drawing/2014/main" id="{EA8D2B0D-4912-4F22-BE88-288A1A1A8A50}"/>
            </a:ext>
          </a:extLst>
        </xdr:cNvPr>
        <xdr:cNvSpPr/>
      </xdr:nvSpPr>
      <xdr:spPr bwMode="auto">
        <a:xfrm>
          <a:off x="2732033"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80</xdr:row>
      <xdr:rowOff>0</xdr:rowOff>
    </xdr:from>
    <xdr:ext cx="628650" cy="228600"/>
    <xdr:sp macro="" textlink="">
      <xdr:nvSpPr>
        <xdr:cNvPr id="677" name="Check Box 173" hidden="1">
          <a:extLst>
            <a:ext uri="{63B3BB69-23CF-44E3-9099-C40C66FF867C}">
              <a14:compatExt xmlns:a14="http://schemas.microsoft.com/office/drawing/2010/main" spid="_x0000_s16557"/>
            </a:ext>
            <a:ext uri="{FF2B5EF4-FFF2-40B4-BE49-F238E27FC236}">
              <a16:creationId xmlns:a16="http://schemas.microsoft.com/office/drawing/2014/main" id="{51DE3CBC-F2BD-4437-B4B9-E5BD773B5DDB}"/>
            </a:ext>
          </a:extLst>
        </xdr:cNvPr>
        <xdr:cNvSpPr/>
      </xdr:nvSpPr>
      <xdr:spPr bwMode="auto">
        <a:xfrm>
          <a:off x="2732690"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80</xdr:row>
      <xdr:rowOff>0</xdr:rowOff>
    </xdr:from>
    <xdr:ext cx="628650" cy="228600"/>
    <xdr:sp macro="" textlink="">
      <xdr:nvSpPr>
        <xdr:cNvPr id="678" name="Check Box 174" hidden="1">
          <a:extLst>
            <a:ext uri="{63B3BB69-23CF-44E3-9099-C40C66FF867C}">
              <a14:compatExt xmlns:a14="http://schemas.microsoft.com/office/drawing/2010/main" spid="_x0000_s16558"/>
            </a:ext>
            <a:ext uri="{FF2B5EF4-FFF2-40B4-BE49-F238E27FC236}">
              <a16:creationId xmlns:a16="http://schemas.microsoft.com/office/drawing/2014/main" id="{219B8655-9414-47B7-B208-1B5C26222382}"/>
            </a:ext>
          </a:extLst>
        </xdr:cNvPr>
        <xdr:cNvSpPr/>
      </xdr:nvSpPr>
      <xdr:spPr bwMode="auto">
        <a:xfrm>
          <a:off x="5885793"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80</xdr:row>
      <xdr:rowOff>0</xdr:rowOff>
    </xdr:from>
    <xdr:ext cx="628650" cy="228600"/>
    <xdr:sp macro="" textlink="">
      <xdr:nvSpPr>
        <xdr:cNvPr id="679" name="Check Box 175" hidden="1">
          <a:extLst>
            <a:ext uri="{63B3BB69-23CF-44E3-9099-C40C66FF867C}">
              <a14:compatExt xmlns:a14="http://schemas.microsoft.com/office/drawing/2010/main" spid="_x0000_s16559"/>
            </a:ext>
            <a:ext uri="{FF2B5EF4-FFF2-40B4-BE49-F238E27FC236}">
              <a16:creationId xmlns:a16="http://schemas.microsoft.com/office/drawing/2014/main" id="{B4DA9C64-9EC8-4C2D-8F47-59600405B550}"/>
            </a:ext>
          </a:extLst>
        </xdr:cNvPr>
        <xdr:cNvSpPr/>
      </xdr:nvSpPr>
      <xdr:spPr bwMode="auto">
        <a:xfrm>
          <a:off x="5885136"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8650" cy="228600"/>
    <xdr:sp macro="" textlink="">
      <xdr:nvSpPr>
        <xdr:cNvPr id="680" name="Check Box 176" hidden="1">
          <a:extLst>
            <a:ext uri="{63B3BB69-23CF-44E3-9099-C40C66FF867C}">
              <a14:compatExt xmlns:a14="http://schemas.microsoft.com/office/drawing/2010/main" spid="_x0000_s16560"/>
            </a:ext>
            <a:ext uri="{FF2B5EF4-FFF2-40B4-BE49-F238E27FC236}">
              <a16:creationId xmlns:a16="http://schemas.microsoft.com/office/drawing/2014/main" id="{FC6B5123-2BB7-4D13-97C2-A5322CA3EC4F}"/>
            </a:ext>
          </a:extLst>
        </xdr:cNvPr>
        <xdr:cNvSpPr/>
      </xdr:nvSpPr>
      <xdr:spPr bwMode="auto">
        <a:xfrm>
          <a:off x="1681655"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8650" cy="228600"/>
    <xdr:sp macro="" textlink="">
      <xdr:nvSpPr>
        <xdr:cNvPr id="681" name="Check Box 177" hidden="1">
          <a:extLst>
            <a:ext uri="{63B3BB69-23CF-44E3-9099-C40C66FF867C}">
              <a14:compatExt xmlns:a14="http://schemas.microsoft.com/office/drawing/2010/main" spid="_x0000_s16561"/>
            </a:ext>
            <a:ext uri="{FF2B5EF4-FFF2-40B4-BE49-F238E27FC236}">
              <a16:creationId xmlns:a16="http://schemas.microsoft.com/office/drawing/2014/main" id="{8185B7A4-09B2-49D4-9CE0-17180C0C383F}"/>
            </a:ext>
          </a:extLst>
        </xdr:cNvPr>
        <xdr:cNvSpPr/>
      </xdr:nvSpPr>
      <xdr:spPr bwMode="auto">
        <a:xfrm>
          <a:off x="1681655"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8650" cy="228600"/>
    <xdr:sp macro="" textlink="">
      <xdr:nvSpPr>
        <xdr:cNvPr id="682" name="Check Box 235" hidden="1">
          <a:extLst>
            <a:ext uri="{63B3BB69-23CF-44E3-9099-C40C66FF867C}">
              <a14:compatExt xmlns:a14="http://schemas.microsoft.com/office/drawing/2010/main" spid="_x0000_s16619"/>
            </a:ext>
            <a:ext uri="{FF2B5EF4-FFF2-40B4-BE49-F238E27FC236}">
              <a16:creationId xmlns:a16="http://schemas.microsoft.com/office/drawing/2014/main" id="{57D378A8-65A9-4E0B-8069-48BEC182538C}"/>
            </a:ext>
          </a:extLst>
        </xdr:cNvPr>
        <xdr:cNvSpPr/>
      </xdr:nvSpPr>
      <xdr:spPr bwMode="auto">
        <a:xfrm>
          <a:off x="1681655"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8650" cy="228600"/>
    <xdr:sp macro="" textlink="">
      <xdr:nvSpPr>
        <xdr:cNvPr id="683" name="Check Box 236" hidden="1">
          <a:extLst>
            <a:ext uri="{63B3BB69-23CF-44E3-9099-C40C66FF867C}">
              <a14:compatExt xmlns:a14="http://schemas.microsoft.com/office/drawing/2010/main" spid="_x0000_s16620"/>
            </a:ext>
            <a:ext uri="{FF2B5EF4-FFF2-40B4-BE49-F238E27FC236}">
              <a16:creationId xmlns:a16="http://schemas.microsoft.com/office/drawing/2014/main" id="{195FF61A-ACE1-4C60-8A7E-7DECA6727599}"/>
            </a:ext>
          </a:extLst>
        </xdr:cNvPr>
        <xdr:cNvSpPr/>
      </xdr:nvSpPr>
      <xdr:spPr bwMode="auto">
        <a:xfrm>
          <a:off x="4204138"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1195" cy="235228"/>
    <xdr:sp macro="" textlink="">
      <xdr:nvSpPr>
        <xdr:cNvPr id="684" name="Check Box 235" hidden="1">
          <a:extLst>
            <a:ext uri="{63B3BB69-23CF-44E3-9099-C40C66FF867C}">
              <a14:compatExt xmlns:a14="http://schemas.microsoft.com/office/drawing/2010/main" spid="_x0000_s16619"/>
            </a:ext>
            <a:ext uri="{FF2B5EF4-FFF2-40B4-BE49-F238E27FC236}">
              <a16:creationId xmlns:a16="http://schemas.microsoft.com/office/drawing/2014/main" id="{224B1B91-BADC-44E7-90F9-E4288E7B7010}"/>
            </a:ext>
          </a:extLst>
        </xdr:cNvPr>
        <xdr:cNvSpPr/>
      </xdr:nvSpPr>
      <xdr:spPr bwMode="auto">
        <a:xfrm>
          <a:off x="1681655" y="13880224"/>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1196" cy="235228"/>
    <xdr:sp macro="" textlink="">
      <xdr:nvSpPr>
        <xdr:cNvPr id="685" name="Check Box 236" hidden="1">
          <a:extLst>
            <a:ext uri="{63B3BB69-23CF-44E3-9099-C40C66FF867C}">
              <a14:compatExt xmlns:a14="http://schemas.microsoft.com/office/drawing/2010/main" spid="_x0000_s16620"/>
            </a:ext>
            <a:ext uri="{FF2B5EF4-FFF2-40B4-BE49-F238E27FC236}">
              <a16:creationId xmlns:a16="http://schemas.microsoft.com/office/drawing/2014/main" id="{24EC90F8-B57B-4D7C-AD9C-CDBF51D5BD12}"/>
            </a:ext>
          </a:extLst>
        </xdr:cNvPr>
        <xdr:cNvSpPr/>
      </xdr:nvSpPr>
      <xdr:spPr bwMode="auto">
        <a:xfrm>
          <a:off x="4204138" y="13880224"/>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1195" cy="235228"/>
    <xdr:sp macro="" textlink="">
      <xdr:nvSpPr>
        <xdr:cNvPr id="686" name="Check Box 235" hidden="1">
          <a:extLst>
            <a:ext uri="{63B3BB69-23CF-44E3-9099-C40C66FF867C}">
              <a14:compatExt xmlns:a14="http://schemas.microsoft.com/office/drawing/2010/main" spid="_x0000_s16619"/>
            </a:ext>
            <a:ext uri="{FF2B5EF4-FFF2-40B4-BE49-F238E27FC236}">
              <a16:creationId xmlns:a16="http://schemas.microsoft.com/office/drawing/2014/main" id="{64916AB5-496E-4EAB-9A66-D2840FE568E4}"/>
            </a:ext>
          </a:extLst>
        </xdr:cNvPr>
        <xdr:cNvSpPr/>
      </xdr:nvSpPr>
      <xdr:spPr bwMode="auto">
        <a:xfrm>
          <a:off x="1681655" y="13880224"/>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1196" cy="235228"/>
    <xdr:sp macro="" textlink="">
      <xdr:nvSpPr>
        <xdr:cNvPr id="687" name="Check Box 236" hidden="1">
          <a:extLst>
            <a:ext uri="{63B3BB69-23CF-44E3-9099-C40C66FF867C}">
              <a14:compatExt xmlns:a14="http://schemas.microsoft.com/office/drawing/2010/main" spid="_x0000_s16620"/>
            </a:ext>
            <a:ext uri="{FF2B5EF4-FFF2-40B4-BE49-F238E27FC236}">
              <a16:creationId xmlns:a16="http://schemas.microsoft.com/office/drawing/2014/main" id="{9647E7E6-4636-47F1-B870-9858AC4C0EE4}"/>
            </a:ext>
          </a:extLst>
        </xdr:cNvPr>
        <xdr:cNvSpPr/>
      </xdr:nvSpPr>
      <xdr:spPr bwMode="auto">
        <a:xfrm>
          <a:off x="4204138" y="13880224"/>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8650" cy="228600"/>
    <xdr:sp macro="" textlink="">
      <xdr:nvSpPr>
        <xdr:cNvPr id="688" name="Check Box 235" hidden="1">
          <a:extLst>
            <a:ext uri="{63B3BB69-23CF-44E3-9099-C40C66FF867C}">
              <a14:compatExt xmlns:a14="http://schemas.microsoft.com/office/drawing/2010/main" spid="_x0000_s16619"/>
            </a:ext>
            <a:ext uri="{FF2B5EF4-FFF2-40B4-BE49-F238E27FC236}">
              <a16:creationId xmlns:a16="http://schemas.microsoft.com/office/drawing/2014/main" id="{A8713962-4BA1-4FB1-A270-E08505B67528}"/>
            </a:ext>
          </a:extLst>
        </xdr:cNvPr>
        <xdr:cNvSpPr/>
      </xdr:nvSpPr>
      <xdr:spPr bwMode="auto">
        <a:xfrm>
          <a:off x="1681655"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8650" cy="228600"/>
    <xdr:sp macro="" textlink="">
      <xdr:nvSpPr>
        <xdr:cNvPr id="689" name="Check Box 236" hidden="1">
          <a:extLst>
            <a:ext uri="{63B3BB69-23CF-44E3-9099-C40C66FF867C}">
              <a14:compatExt xmlns:a14="http://schemas.microsoft.com/office/drawing/2010/main" spid="_x0000_s16620"/>
            </a:ext>
            <a:ext uri="{FF2B5EF4-FFF2-40B4-BE49-F238E27FC236}">
              <a16:creationId xmlns:a16="http://schemas.microsoft.com/office/drawing/2014/main" id="{1D1260B7-EC50-46DB-8999-EDEF4E2C74CE}"/>
            </a:ext>
          </a:extLst>
        </xdr:cNvPr>
        <xdr:cNvSpPr/>
      </xdr:nvSpPr>
      <xdr:spPr bwMode="auto">
        <a:xfrm>
          <a:off x="4204138" y="13880224"/>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79</xdr:row>
      <xdr:rowOff>0</xdr:rowOff>
    </xdr:from>
    <xdr:ext cx="618710" cy="231914"/>
    <xdr:sp macro="" textlink="">
      <xdr:nvSpPr>
        <xdr:cNvPr id="690" name="Check Box 171" hidden="1">
          <a:extLst>
            <a:ext uri="{63B3BB69-23CF-44E3-9099-C40C66FF867C}">
              <a14:compatExt xmlns:a14="http://schemas.microsoft.com/office/drawing/2010/main" spid="_x0000_s16555"/>
            </a:ext>
            <a:ext uri="{FF2B5EF4-FFF2-40B4-BE49-F238E27FC236}">
              <a16:creationId xmlns:a16="http://schemas.microsoft.com/office/drawing/2014/main" id="{595D0FBB-0134-4730-B0C6-71B27F1F35C1}"/>
            </a:ext>
          </a:extLst>
        </xdr:cNvPr>
        <xdr:cNvSpPr/>
      </xdr:nvSpPr>
      <xdr:spPr bwMode="auto">
        <a:xfrm>
          <a:off x="1680998" y="1368315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79</xdr:row>
      <xdr:rowOff>0</xdr:rowOff>
    </xdr:from>
    <xdr:ext cx="621668" cy="231912"/>
    <xdr:sp macro="" textlink="">
      <xdr:nvSpPr>
        <xdr:cNvPr id="691" name="Check Box 172" hidden="1">
          <a:extLst>
            <a:ext uri="{63B3BB69-23CF-44E3-9099-C40C66FF867C}">
              <a14:compatExt xmlns:a14="http://schemas.microsoft.com/office/drawing/2010/main" spid="_x0000_s16556"/>
            </a:ext>
            <a:ext uri="{FF2B5EF4-FFF2-40B4-BE49-F238E27FC236}">
              <a16:creationId xmlns:a16="http://schemas.microsoft.com/office/drawing/2014/main" id="{C0B9998D-4F4A-45B6-A888-038F17B8B273}"/>
            </a:ext>
          </a:extLst>
        </xdr:cNvPr>
        <xdr:cNvSpPr/>
      </xdr:nvSpPr>
      <xdr:spPr bwMode="auto">
        <a:xfrm>
          <a:off x="2732033" y="1368315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79</xdr:row>
      <xdr:rowOff>0</xdr:rowOff>
    </xdr:from>
    <xdr:ext cx="624153" cy="224117"/>
    <xdr:sp macro="" textlink="">
      <xdr:nvSpPr>
        <xdr:cNvPr id="692" name="Check Box 173" hidden="1">
          <a:extLst>
            <a:ext uri="{63B3BB69-23CF-44E3-9099-C40C66FF867C}">
              <a14:compatExt xmlns:a14="http://schemas.microsoft.com/office/drawing/2010/main" spid="_x0000_s16557"/>
            </a:ext>
            <a:ext uri="{FF2B5EF4-FFF2-40B4-BE49-F238E27FC236}">
              <a16:creationId xmlns:a16="http://schemas.microsoft.com/office/drawing/2014/main" id="{D4C776DC-EDFA-4C05-AC63-26A5516C9197}"/>
            </a:ext>
          </a:extLst>
        </xdr:cNvPr>
        <xdr:cNvSpPr/>
      </xdr:nvSpPr>
      <xdr:spPr bwMode="auto">
        <a:xfrm>
          <a:off x="2732690" y="1368315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79</xdr:row>
      <xdr:rowOff>0</xdr:rowOff>
    </xdr:from>
    <xdr:ext cx="621196" cy="224117"/>
    <xdr:sp macro="" textlink="">
      <xdr:nvSpPr>
        <xdr:cNvPr id="693" name="Check Box 174" hidden="1">
          <a:extLst>
            <a:ext uri="{63B3BB69-23CF-44E3-9099-C40C66FF867C}">
              <a14:compatExt xmlns:a14="http://schemas.microsoft.com/office/drawing/2010/main" spid="_x0000_s16558"/>
            </a:ext>
            <a:ext uri="{FF2B5EF4-FFF2-40B4-BE49-F238E27FC236}">
              <a16:creationId xmlns:a16="http://schemas.microsoft.com/office/drawing/2014/main" id="{E8D3D471-2F17-4445-9AA1-29DD5C67FE6D}"/>
            </a:ext>
          </a:extLst>
        </xdr:cNvPr>
        <xdr:cNvSpPr/>
      </xdr:nvSpPr>
      <xdr:spPr bwMode="auto">
        <a:xfrm>
          <a:off x="5885793" y="1368315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79</xdr:row>
      <xdr:rowOff>0</xdr:rowOff>
    </xdr:from>
    <xdr:ext cx="618711" cy="231912"/>
    <xdr:sp macro="" textlink="">
      <xdr:nvSpPr>
        <xdr:cNvPr id="694" name="Check Box 175" hidden="1">
          <a:extLst>
            <a:ext uri="{63B3BB69-23CF-44E3-9099-C40C66FF867C}">
              <a14:compatExt xmlns:a14="http://schemas.microsoft.com/office/drawing/2010/main" spid="_x0000_s16559"/>
            </a:ext>
            <a:ext uri="{FF2B5EF4-FFF2-40B4-BE49-F238E27FC236}">
              <a16:creationId xmlns:a16="http://schemas.microsoft.com/office/drawing/2014/main" id="{915D9974-54B5-4EC9-8332-24497BB494AF}"/>
            </a:ext>
          </a:extLst>
        </xdr:cNvPr>
        <xdr:cNvSpPr/>
      </xdr:nvSpPr>
      <xdr:spPr bwMode="auto">
        <a:xfrm>
          <a:off x="5885136" y="1368315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1195" cy="233224"/>
    <xdr:sp macro="" textlink="">
      <xdr:nvSpPr>
        <xdr:cNvPr id="695" name="Check Box 176" hidden="1">
          <a:extLst>
            <a:ext uri="{63B3BB69-23CF-44E3-9099-C40C66FF867C}">
              <a14:compatExt xmlns:a14="http://schemas.microsoft.com/office/drawing/2010/main" spid="_x0000_s16560"/>
            </a:ext>
            <a:ext uri="{FF2B5EF4-FFF2-40B4-BE49-F238E27FC236}">
              <a16:creationId xmlns:a16="http://schemas.microsoft.com/office/drawing/2014/main" id="{D9A18241-094E-4531-91A2-6DD163728D51}"/>
            </a:ext>
          </a:extLst>
        </xdr:cNvPr>
        <xdr:cNvSpPr/>
      </xdr:nvSpPr>
      <xdr:spPr bwMode="auto">
        <a:xfrm>
          <a:off x="1681655" y="1368315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96" name="Check Box 188" hidden="1">
          <a:extLst>
            <a:ext uri="{63B3BB69-23CF-44E3-9099-C40C66FF867C}">
              <a14:compatExt xmlns:a14="http://schemas.microsoft.com/office/drawing/2010/main" spid="_x0000_s16572"/>
            </a:ext>
            <a:ext uri="{FF2B5EF4-FFF2-40B4-BE49-F238E27FC236}">
              <a16:creationId xmlns:a16="http://schemas.microsoft.com/office/drawing/2014/main" id="{C5EC220C-7905-40AF-8113-0F2AEE8D7D81}"/>
            </a:ext>
          </a:extLst>
        </xdr:cNvPr>
        <xdr:cNvSpPr/>
      </xdr:nvSpPr>
      <xdr:spPr bwMode="auto">
        <a:xfrm>
          <a:off x="1681655"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97" name="Check Box 189" hidden="1">
          <a:extLst>
            <a:ext uri="{63B3BB69-23CF-44E3-9099-C40C66FF867C}">
              <a14:compatExt xmlns:a14="http://schemas.microsoft.com/office/drawing/2010/main" spid="_x0000_s16573"/>
            </a:ext>
            <a:ext uri="{FF2B5EF4-FFF2-40B4-BE49-F238E27FC236}">
              <a16:creationId xmlns:a16="http://schemas.microsoft.com/office/drawing/2014/main" id="{D80AB5D7-E456-4127-8FF7-CA8451037BCD}"/>
            </a:ext>
          </a:extLst>
        </xdr:cNvPr>
        <xdr:cNvSpPr/>
      </xdr:nvSpPr>
      <xdr:spPr bwMode="auto">
        <a:xfrm>
          <a:off x="1681655"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628650" cy="228600"/>
    <xdr:sp macro="" textlink="">
      <xdr:nvSpPr>
        <xdr:cNvPr id="698" name="Check Box 235" hidden="1">
          <a:extLst>
            <a:ext uri="{63B3BB69-23CF-44E3-9099-C40C66FF867C}">
              <a14:compatExt xmlns:a14="http://schemas.microsoft.com/office/drawing/2010/main" spid="_x0000_s16619"/>
            </a:ext>
            <a:ext uri="{FF2B5EF4-FFF2-40B4-BE49-F238E27FC236}">
              <a16:creationId xmlns:a16="http://schemas.microsoft.com/office/drawing/2014/main" id="{ACCBF411-122C-4AD4-B275-3EEE3FCA482E}"/>
            </a:ext>
          </a:extLst>
        </xdr:cNvPr>
        <xdr:cNvSpPr/>
      </xdr:nvSpPr>
      <xdr:spPr bwMode="auto">
        <a:xfrm>
          <a:off x="1681655"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628650" cy="228600"/>
    <xdr:sp macro="" textlink="">
      <xdr:nvSpPr>
        <xdr:cNvPr id="699" name="Check Box 236" hidden="1">
          <a:extLst>
            <a:ext uri="{63B3BB69-23CF-44E3-9099-C40C66FF867C}">
              <a14:compatExt xmlns:a14="http://schemas.microsoft.com/office/drawing/2010/main" spid="_x0000_s16620"/>
            </a:ext>
            <a:ext uri="{FF2B5EF4-FFF2-40B4-BE49-F238E27FC236}">
              <a16:creationId xmlns:a16="http://schemas.microsoft.com/office/drawing/2014/main" id="{9FDD0486-D797-439C-A0AE-60AFFAA82A24}"/>
            </a:ext>
          </a:extLst>
        </xdr:cNvPr>
        <xdr:cNvSpPr/>
      </xdr:nvSpPr>
      <xdr:spPr bwMode="auto">
        <a:xfrm>
          <a:off x="4204138" y="1368315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33551" cy="236364"/>
    <xdr:sp macro="" textlink="">
      <xdr:nvSpPr>
        <xdr:cNvPr id="700" name="Check Box 180" hidden="1">
          <a:extLst>
            <a:ext uri="{63B3BB69-23CF-44E3-9099-C40C66FF867C}">
              <a14:compatExt xmlns:a14="http://schemas.microsoft.com/office/drawing/2010/main" spid="_x0000_s16564"/>
            </a:ext>
            <a:ext uri="{FF2B5EF4-FFF2-40B4-BE49-F238E27FC236}">
              <a16:creationId xmlns:a16="http://schemas.microsoft.com/office/drawing/2014/main" id="{211E1116-6C0B-44BA-96CA-F1163F09A9DE}"/>
            </a:ext>
          </a:extLst>
        </xdr:cNvPr>
        <xdr:cNvSpPr/>
      </xdr:nvSpPr>
      <xdr:spPr bwMode="auto">
        <a:xfrm>
          <a:off x="1681655" y="146685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21195" cy="235228"/>
    <xdr:sp macro="" textlink="">
      <xdr:nvSpPr>
        <xdr:cNvPr id="701" name="Check Box 235" hidden="1">
          <a:extLst>
            <a:ext uri="{63B3BB69-23CF-44E3-9099-C40C66FF867C}">
              <a14:compatExt xmlns:a14="http://schemas.microsoft.com/office/drawing/2010/main" spid="_x0000_s16619"/>
            </a:ext>
            <a:ext uri="{FF2B5EF4-FFF2-40B4-BE49-F238E27FC236}">
              <a16:creationId xmlns:a16="http://schemas.microsoft.com/office/drawing/2014/main" id="{C33E13A6-2B9B-4852-A2F9-FC7EED93DCA3}"/>
            </a:ext>
          </a:extLst>
        </xdr:cNvPr>
        <xdr:cNvSpPr/>
      </xdr:nvSpPr>
      <xdr:spPr bwMode="auto">
        <a:xfrm>
          <a:off x="1681655" y="146685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88</xdr:row>
      <xdr:rowOff>0</xdr:rowOff>
    </xdr:from>
    <xdr:ext cx="621196" cy="235228"/>
    <xdr:sp macro="" textlink="">
      <xdr:nvSpPr>
        <xdr:cNvPr id="702" name="Check Box 236" hidden="1">
          <a:extLst>
            <a:ext uri="{63B3BB69-23CF-44E3-9099-C40C66FF867C}">
              <a14:compatExt xmlns:a14="http://schemas.microsoft.com/office/drawing/2010/main" spid="_x0000_s16620"/>
            </a:ext>
            <a:ext uri="{FF2B5EF4-FFF2-40B4-BE49-F238E27FC236}">
              <a16:creationId xmlns:a16="http://schemas.microsoft.com/office/drawing/2014/main" id="{AD9CCEED-BB60-47EB-8DA6-29F290C70A65}"/>
            </a:ext>
          </a:extLst>
        </xdr:cNvPr>
        <xdr:cNvSpPr/>
      </xdr:nvSpPr>
      <xdr:spPr bwMode="auto">
        <a:xfrm>
          <a:off x="4204138" y="146685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21195" cy="235228"/>
    <xdr:sp macro="" textlink="">
      <xdr:nvSpPr>
        <xdr:cNvPr id="703" name="Check Box 235" hidden="1">
          <a:extLst>
            <a:ext uri="{63B3BB69-23CF-44E3-9099-C40C66FF867C}">
              <a14:compatExt xmlns:a14="http://schemas.microsoft.com/office/drawing/2010/main" spid="_x0000_s16619"/>
            </a:ext>
            <a:ext uri="{FF2B5EF4-FFF2-40B4-BE49-F238E27FC236}">
              <a16:creationId xmlns:a16="http://schemas.microsoft.com/office/drawing/2014/main" id="{883A56CE-BE12-45DC-A687-AE9957D0FE30}"/>
            </a:ext>
          </a:extLst>
        </xdr:cNvPr>
        <xdr:cNvSpPr/>
      </xdr:nvSpPr>
      <xdr:spPr bwMode="auto">
        <a:xfrm>
          <a:off x="1681655" y="146685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88</xdr:row>
      <xdr:rowOff>0</xdr:rowOff>
    </xdr:from>
    <xdr:ext cx="621196" cy="235228"/>
    <xdr:sp macro="" textlink="">
      <xdr:nvSpPr>
        <xdr:cNvPr id="704" name="Check Box 236" hidden="1">
          <a:extLst>
            <a:ext uri="{63B3BB69-23CF-44E3-9099-C40C66FF867C}">
              <a14:compatExt xmlns:a14="http://schemas.microsoft.com/office/drawing/2010/main" spid="_x0000_s16620"/>
            </a:ext>
            <a:ext uri="{FF2B5EF4-FFF2-40B4-BE49-F238E27FC236}">
              <a16:creationId xmlns:a16="http://schemas.microsoft.com/office/drawing/2014/main" id="{DC9B99DA-791A-4A62-B0D3-78732C9854E0}"/>
            </a:ext>
          </a:extLst>
        </xdr:cNvPr>
        <xdr:cNvSpPr/>
      </xdr:nvSpPr>
      <xdr:spPr bwMode="auto">
        <a:xfrm>
          <a:off x="4204138" y="146685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33551" cy="236364"/>
    <xdr:sp macro="" textlink="">
      <xdr:nvSpPr>
        <xdr:cNvPr id="705" name="Check Box 180" hidden="1">
          <a:extLst>
            <a:ext uri="{63B3BB69-23CF-44E3-9099-C40C66FF867C}">
              <a14:compatExt xmlns:a14="http://schemas.microsoft.com/office/drawing/2010/main" spid="_x0000_s16564"/>
            </a:ext>
            <a:ext uri="{FF2B5EF4-FFF2-40B4-BE49-F238E27FC236}">
              <a16:creationId xmlns:a16="http://schemas.microsoft.com/office/drawing/2014/main" id="{8526C2E5-4913-431C-B76F-62BEB8B1C53D}"/>
            </a:ext>
          </a:extLst>
        </xdr:cNvPr>
        <xdr:cNvSpPr/>
      </xdr:nvSpPr>
      <xdr:spPr bwMode="auto">
        <a:xfrm>
          <a:off x="1681655" y="14471431"/>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21195" cy="235228"/>
    <xdr:sp macro="" textlink="">
      <xdr:nvSpPr>
        <xdr:cNvPr id="706" name="Check Box 235" hidden="1">
          <a:extLst>
            <a:ext uri="{63B3BB69-23CF-44E3-9099-C40C66FF867C}">
              <a14:compatExt xmlns:a14="http://schemas.microsoft.com/office/drawing/2010/main" spid="_x0000_s16619"/>
            </a:ext>
            <a:ext uri="{FF2B5EF4-FFF2-40B4-BE49-F238E27FC236}">
              <a16:creationId xmlns:a16="http://schemas.microsoft.com/office/drawing/2014/main" id="{0017B02C-6115-4FC4-9FCA-DDDB5790840C}"/>
            </a:ext>
          </a:extLst>
        </xdr:cNvPr>
        <xdr:cNvSpPr/>
      </xdr:nvSpPr>
      <xdr:spPr bwMode="auto">
        <a:xfrm>
          <a:off x="1681655" y="14471431"/>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88</xdr:row>
      <xdr:rowOff>0</xdr:rowOff>
    </xdr:from>
    <xdr:ext cx="621196" cy="235228"/>
    <xdr:sp macro="" textlink="">
      <xdr:nvSpPr>
        <xdr:cNvPr id="707" name="Check Box 236" hidden="1">
          <a:extLst>
            <a:ext uri="{63B3BB69-23CF-44E3-9099-C40C66FF867C}">
              <a14:compatExt xmlns:a14="http://schemas.microsoft.com/office/drawing/2010/main" spid="_x0000_s16620"/>
            </a:ext>
            <a:ext uri="{FF2B5EF4-FFF2-40B4-BE49-F238E27FC236}">
              <a16:creationId xmlns:a16="http://schemas.microsoft.com/office/drawing/2014/main" id="{C00ECE66-51BA-47EB-A96D-72AF125D9553}"/>
            </a:ext>
          </a:extLst>
        </xdr:cNvPr>
        <xdr:cNvSpPr/>
      </xdr:nvSpPr>
      <xdr:spPr bwMode="auto">
        <a:xfrm>
          <a:off x="4204138" y="14471431"/>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88</xdr:row>
      <xdr:rowOff>0</xdr:rowOff>
    </xdr:from>
    <xdr:ext cx="621195" cy="235228"/>
    <xdr:sp macro="" textlink="">
      <xdr:nvSpPr>
        <xdr:cNvPr id="708" name="Check Box 235" hidden="1">
          <a:extLst>
            <a:ext uri="{63B3BB69-23CF-44E3-9099-C40C66FF867C}">
              <a14:compatExt xmlns:a14="http://schemas.microsoft.com/office/drawing/2010/main" spid="_x0000_s16619"/>
            </a:ext>
            <a:ext uri="{FF2B5EF4-FFF2-40B4-BE49-F238E27FC236}">
              <a16:creationId xmlns:a16="http://schemas.microsoft.com/office/drawing/2014/main" id="{645EB6E9-A219-4E94-AC35-440EC5443A59}"/>
            </a:ext>
          </a:extLst>
        </xdr:cNvPr>
        <xdr:cNvSpPr/>
      </xdr:nvSpPr>
      <xdr:spPr bwMode="auto">
        <a:xfrm>
          <a:off x="1681655" y="14471431"/>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88</xdr:row>
      <xdr:rowOff>0</xdr:rowOff>
    </xdr:from>
    <xdr:ext cx="621196" cy="235228"/>
    <xdr:sp macro="" textlink="">
      <xdr:nvSpPr>
        <xdr:cNvPr id="709" name="Check Box 236" hidden="1">
          <a:extLst>
            <a:ext uri="{63B3BB69-23CF-44E3-9099-C40C66FF867C}">
              <a14:compatExt xmlns:a14="http://schemas.microsoft.com/office/drawing/2010/main" spid="_x0000_s16620"/>
            </a:ext>
            <a:ext uri="{FF2B5EF4-FFF2-40B4-BE49-F238E27FC236}">
              <a16:creationId xmlns:a16="http://schemas.microsoft.com/office/drawing/2014/main" id="{BE5CAF88-F53E-476C-904F-5BA0908F1CB6}"/>
            </a:ext>
          </a:extLst>
        </xdr:cNvPr>
        <xdr:cNvSpPr/>
      </xdr:nvSpPr>
      <xdr:spPr bwMode="auto">
        <a:xfrm>
          <a:off x="4204138" y="14471431"/>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40372" cy="238637"/>
    <xdr:sp macro="" textlink="">
      <xdr:nvSpPr>
        <xdr:cNvPr id="710" name="Check Box 180" hidden="1">
          <a:extLst>
            <a:ext uri="{63B3BB69-23CF-44E3-9099-C40C66FF867C}">
              <a14:compatExt xmlns:a14="http://schemas.microsoft.com/office/drawing/2010/main" spid="_x0000_s16564"/>
            </a:ext>
            <a:ext uri="{FF2B5EF4-FFF2-40B4-BE49-F238E27FC236}">
              <a16:creationId xmlns:a16="http://schemas.microsoft.com/office/drawing/2014/main" id="{F472DB40-6254-432D-B2C9-473618F9F719}"/>
            </a:ext>
          </a:extLst>
        </xdr:cNvPr>
        <xdr:cNvSpPr/>
      </xdr:nvSpPr>
      <xdr:spPr bwMode="auto">
        <a:xfrm>
          <a:off x="1681655" y="15456776"/>
          <a:ext cx="640372" cy="238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5228"/>
    <xdr:sp macro="" textlink="">
      <xdr:nvSpPr>
        <xdr:cNvPr id="711" name="Check Box 235" hidden="1">
          <a:extLst>
            <a:ext uri="{63B3BB69-23CF-44E3-9099-C40C66FF867C}">
              <a14:compatExt xmlns:a14="http://schemas.microsoft.com/office/drawing/2010/main" spid="_x0000_s16619"/>
            </a:ext>
            <a:ext uri="{FF2B5EF4-FFF2-40B4-BE49-F238E27FC236}">
              <a16:creationId xmlns:a16="http://schemas.microsoft.com/office/drawing/2014/main" id="{A73DCDBC-7496-4E85-9434-A26E7468C3AF}"/>
            </a:ext>
          </a:extLst>
        </xdr:cNvPr>
        <xdr:cNvSpPr/>
      </xdr:nvSpPr>
      <xdr:spPr bwMode="auto">
        <a:xfrm>
          <a:off x="1681655" y="1545677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21196" cy="235228"/>
    <xdr:sp macro="" textlink="">
      <xdr:nvSpPr>
        <xdr:cNvPr id="712" name="Check Box 236" hidden="1">
          <a:extLst>
            <a:ext uri="{63B3BB69-23CF-44E3-9099-C40C66FF867C}">
              <a14:compatExt xmlns:a14="http://schemas.microsoft.com/office/drawing/2010/main" spid="_x0000_s16620"/>
            </a:ext>
            <a:ext uri="{FF2B5EF4-FFF2-40B4-BE49-F238E27FC236}">
              <a16:creationId xmlns:a16="http://schemas.microsoft.com/office/drawing/2014/main" id="{99D3EA5B-3C93-4891-AE8E-522B50F3C2DE}"/>
            </a:ext>
          </a:extLst>
        </xdr:cNvPr>
        <xdr:cNvSpPr/>
      </xdr:nvSpPr>
      <xdr:spPr bwMode="auto">
        <a:xfrm>
          <a:off x="4204138" y="1545677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5228"/>
    <xdr:sp macro="" textlink="">
      <xdr:nvSpPr>
        <xdr:cNvPr id="713" name="Check Box 235" hidden="1">
          <a:extLst>
            <a:ext uri="{63B3BB69-23CF-44E3-9099-C40C66FF867C}">
              <a14:compatExt xmlns:a14="http://schemas.microsoft.com/office/drawing/2010/main" spid="_x0000_s16619"/>
            </a:ext>
            <a:ext uri="{FF2B5EF4-FFF2-40B4-BE49-F238E27FC236}">
              <a16:creationId xmlns:a16="http://schemas.microsoft.com/office/drawing/2014/main" id="{F1981F23-B974-4C41-8764-F2CE1D82FF0F}"/>
            </a:ext>
          </a:extLst>
        </xdr:cNvPr>
        <xdr:cNvSpPr/>
      </xdr:nvSpPr>
      <xdr:spPr bwMode="auto">
        <a:xfrm>
          <a:off x="1681655" y="1545677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21196" cy="235228"/>
    <xdr:sp macro="" textlink="">
      <xdr:nvSpPr>
        <xdr:cNvPr id="714" name="Check Box 236" hidden="1">
          <a:extLst>
            <a:ext uri="{63B3BB69-23CF-44E3-9099-C40C66FF867C}">
              <a14:compatExt xmlns:a14="http://schemas.microsoft.com/office/drawing/2010/main" spid="_x0000_s16620"/>
            </a:ext>
            <a:ext uri="{FF2B5EF4-FFF2-40B4-BE49-F238E27FC236}">
              <a16:creationId xmlns:a16="http://schemas.microsoft.com/office/drawing/2014/main" id="{7D3DBFB9-EFF8-443D-804C-D020866D6E09}"/>
            </a:ext>
          </a:extLst>
        </xdr:cNvPr>
        <xdr:cNvSpPr/>
      </xdr:nvSpPr>
      <xdr:spPr bwMode="auto">
        <a:xfrm>
          <a:off x="4204138" y="1545677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33551" cy="236364"/>
    <xdr:sp macro="" textlink="">
      <xdr:nvSpPr>
        <xdr:cNvPr id="715" name="Check Box 180" hidden="1">
          <a:extLst>
            <a:ext uri="{63B3BB69-23CF-44E3-9099-C40C66FF867C}">
              <a14:compatExt xmlns:a14="http://schemas.microsoft.com/office/drawing/2010/main" spid="_x0000_s16564"/>
            </a:ext>
            <a:ext uri="{FF2B5EF4-FFF2-40B4-BE49-F238E27FC236}">
              <a16:creationId xmlns:a16="http://schemas.microsoft.com/office/drawing/2014/main" id="{DC0193A4-7EF2-42B4-A175-3736582C44FB}"/>
            </a:ext>
          </a:extLst>
        </xdr:cNvPr>
        <xdr:cNvSpPr/>
      </xdr:nvSpPr>
      <xdr:spPr bwMode="auto">
        <a:xfrm>
          <a:off x="1681655" y="14865569"/>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716" name="Check Box 235" hidden="1">
          <a:extLst>
            <a:ext uri="{63B3BB69-23CF-44E3-9099-C40C66FF867C}">
              <a14:compatExt xmlns:a14="http://schemas.microsoft.com/office/drawing/2010/main" spid="_x0000_s16619"/>
            </a:ext>
            <a:ext uri="{FF2B5EF4-FFF2-40B4-BE49-F238E27FC236}">
              <a16:creationId xmlns:a16="http://schemas.microsoft.com/office/drawing/2014/main" id="{F7BC73B6-C131-42A0-A965-64A412EC40BD}"/>
            </a:ext>
          </a:extLst>
        </xdr:cNvPr>
        <xdr:cNvSpPr/>
      </xdr:nvSpPr>
      <xdr:spPr bwMode="auto">
        <a:xfrm>
          <a:off x="1681655" y="14865569"/>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717" name="Check Box 236" hidden="1">
          <a:extLst>
            <a:ext uri="{63B3BB69-23CF-44E3-9099-C40C66FF867C}">
              <a14:compatExt xmlns:a14="http://schemas.microsoft.com/office/drawing/2010/main" spid="_x0000_s16620"/>
            </a:ext>
            <a:ext uri="{FF2B5EF4-FFF2-40B4-BE49-F238E27FC236}">
              <a16:creationId xmlns:a16="http://schemas.microsoft.com/office/drawing/2014/main" id="{6109801C-5C69-4DB8-86E9-097C3E738632}"/>
            </a:ext>
          </a:extLst>
        </xdr:cNvPr>
        <xdr:cNvSpPr/>
      </xdr:nvSpPr>
      <xdr:spPr bwMode="auto">
        <a:xfrm>
          <a:off x="4204138" y="14865569"/>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718" name="Check Box 235" hidden="1">
          <a:extLst>
            <a:ext uri="{63B3BB69-23CF-44E3-9099-C40C66FF867C}">
              <a14:compatExt xmlns:a14="http://schemas.microsoft.com/office/drawing/2010/main" spid="_x0000_s16619"/>
            </a:ext>
            <a:ext uri="{FF2B5EF4-FFF2-40B4-BE49-F238E27FC236}">
              <a16:creationId xmlns:a16="http://schemas.microsoft.com/office/drawing/2014/main" id="{492BD0CE-C466-4BE8-AE21-4F4AB6300CD8}"/>
            </a:ext>
          </a:extLst>
        </xdr:cNvPr>
        <xdr:cNvSpPr/>
      </xdr:nvSpPr>
      <xdr:spPr bwMode="auto">
        <a:xfrm>
          <a:off x="1681655" y="14865569"/>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719" name="Check Box 236" hidden="1">
          <a:extLst>
            <a:ext uri="{63B3BB69-23CF-44E3-9099-C40C66FF867C}">
              <a14:compatExt xmlns:a14="http://schemas.microsoft.com/office/drawing/2010/main" spid="_x0000_s16620"/>
            </a:ext>
            <a:ext uri="{FF2B5EF4-FFF2-40B4-BE49-F238E27FC236}">
              <a16:creationId xmlns:a16="http://schemas.microsoft.com/office/drawing/2014/main" id="{C505C2C5-29A1-43A9-A735-9959391001BD}"/>
            </a:ext>
          </a:extLst>
        </xdr:cNvPr>
        <xdr:cNvSpPr/>
      </xdr:nvSpPr>
      <xdr:spPr bwMode="auto">
        <a:xfrm>
          <a:off x="4204138" y="14865569"/>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3551" cy="236364"/>
    <xdr:sp macro="" textlink="">
      <xdr:nvSpPr>
        <xdr:cNvPr id="720" name="Check Box 180" hidden="1">
          <a:extLst>
            <a:ext uri="{63B3BB69-23CF-44E3-9099-C40C66FF867C}">
              <a14:compatExt xmlns:a14="http://schemas.microsoft.com/office/drawing/2010/main" spid="_x0000_s16564"/>
            </a:ext>
            <a:ext uri="{FF2B5EF4-FFF2-40B4-BE49-F238E27FC236}">
              <a16:creationId xmlns:a16="http://schemas.microsoft.com/office/drawing/2014/main" id="{713573D6-CA60-471D-8D6D-DE2CBA82D2CB}"/>
            </a:ext>
          </a:extLst>
        </xdr:cNvPr>
        <xdr:cNvSpPr/>
      </xdr:nvSpPr>
      <xdr:spPr bwMode="auto">
        <a:xfrm>
          <a:off x="1681655" y="15456776"/>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5228"/>
    <xdr:sp macro="" textlink="">
      <xdr:nvSpPr>
        <xdr:cNvPr id="721" name="Check Box 235" hidden="1">
          <a:extLst>
            <a:ext uri="{63B3BB69-23CF-44E3-9099-C40C66FF867C}">
              <a14:compatExt xmlns:a14="http://schemas.microsoft.com/office/drawing/2010/main" spid="_x0000_s16619"/>
            </a:ext>
            <a:ext uri="{FF2B5EF4-FFF2-40B4-BE49-F238E27FC236}">
              <a16:creationId xmlns:a16="http://schemas.microsoft.com/office/drawing/2014/main" id="{BA4561CD-1742-4078-892A-DEB1426E1A6B}"/>
            </a:ext>
          </a:extLst>
        </xdr:cNvPr>
        <xdr:cNvSpPr/>
      </xdr:nvSpPr>
      <xdr:spPr bwMode="auto">
        <a:xfrm>
          <a:off x="1681655" y="1545677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21196" cy="235228"/>
    <xdr:sp macro="" textlink="">
      <xdr:nvSpPr>
        <xdr:cNvPr id="722" name="Check Box 236" hidden="1">
          <a:extLst>
            <a:ext uri="{63B3BB69-23CF-44E3-9099-C40C66FF867C}">
              <a14:compatExt xmlns:a14="http://schemas.microsoft.com/office/drawing/2010/main" spid="_x0000_s16620"/>
            </a:ext>
            <a:ext uri="{FF2B5EF4-FFF2-40B4-BE49-F238E27FC236}">
              <a16:creationId xmlns:a16="http://schemas.microsoft.com/office/drawing/2014/main" id="{0EFD821F-B9D4-4764-AC28-20F1CE3FD3C4}"/>
            </a:ext>
          </a:extLst>
        </xdr:cNvPr>
        <xdr:cNvSpPr/>
      </xdr:nvSpPr>
      <xdr:spPr bwMode="auto">
        <a:xfrm>
          <a:off x="4204138" y="1545677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21195" cy="235228"/>
    <xdr:sp macro="" textlink="">
      <xdr:nvSpPr>
        <xdr:cNvPr id="723" name="Check Box 235" hidden="1">
          <a:extLst>
            <a:ext uri="{63B3BB69-23CF-44E3-9099-C40C66FF867C}">
              <a14:compatExt xmlns:a14="http://schemas.microsoft.com/office/drawing/2010/main" spid="_x0000_s16619"/>
            </a:ext>
            <a:ext uri="{FF2B5EF4-FFF2-40B4-BE49-F238E27FC236}">
              <a16:creationId xmlns:a16="http://schemas.microsoft.com/office/drawing/2014/main" id="{2590D074-20D1-402D-9BB8-E4D0A0B14CF7}"/>
            </a:ext>
          </a:extLst>
        </xdr:cNvPr>
        <xdr:cNvSpPr/>
      </xdr:nvSpPr>
      <xdr:spPr bwMode="auto">
        <a:xfrm>
          <a:off x="1681655" y="1545677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52</xdr:row>
      <xdr:rowOff>0</xdr:rowOff>
    </xdr:from>
    <xdr:ext cx="621196" cy="235228"/>
    <xdr:sp macro="" textlink="">
      <xdr:nvSpPr>
        <xdr:cNvPr id="724" name="Check Box 236" hidden="1">
          <a:extLst>
            <a:ext uri="{63B3BB69-23CF-44E3-9099-C40C66FF867C}">
              <a14:compatExt xmlns:a14="http://schemas.microsoft.com/office/drawing/2010/main" spid="_x0000_s16620"/>
            </a:ext>
            <a:ext uri="{FF2B5EF4-FFF2-40B4-BE49-F238E27FC236}">
              <a16:creationId xmlns:a16="http://schemas.microsoft.com/office/drawing/2014/main" id="{C6223BF9-DA13-455D-BBB5-310E2089080E}"/>
            </a:ext>
          </a:extLst>
        </xdr:cNvPr>
        <xdr:cNvSpPr/>
      </xdr:nvSpPr>
      <xdr:spPr bwMode="auto">
        <a:xfrm>
          <a:off x="4204138" y="1545677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6364"/>
    <xdr:sp macro="" textlink="">
      <xdr:nvSpPr>
        <xdr:cNvPr id="725" name="Check Box 180" hidden="1">
          <a:extLst>
            <a:ext uri="{63B3BB69-23CF-44E3-9099-C40C66FF867C}">
              <a14:compatExt xmlns:a14="http://schemas.microsoft.com/office/drawing/2010/main" spid="_x0000_s16564"/>
            </a:ext>
            <a:ext uri="{FF2B5EF4-FFF2-40B4-BE49-F238E27FC236}">
              <a16:creationId xmlns:a16="http://schemas.microsoft.com/office/drawing/2014/main" id="{78EB5AE5-04BD-4800-A5B6-B6C64D111F1B}"/>
            </a:ext>
          </a:extLst>
        </xdr:cNvPr>
        <xdr:cNvSpPr/>
      </xdr:nvSpPr>
      <xdr:spPr bwMode="auto">
        <a:xfrm>
          <a:off x="1681655" y="15259707"/>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26" name="Check Box 235" hidden="1">
          <a:extLst>
            <a:ext uri="{63B3BB69-23CF-44E3-9099-C40C66FF867C}">
              <a14:compatExt xmlns:a14="http://schemas.microsoft.com/office/drawing/2010/main" spid="_x0000_s16619"/>
            </a:ext>
            <a:ext uri="{FF2B5EF4-FFF2-40B4-BE49-F238E27FC236}">
              <a16:creationId xmlns:a16="http://schemas.microsoft.com/office/drawing/2014/main" id="{A64B121B-09E7-433B-B668-352F82AF0AA3}"/>
            </a:ext>
          </a:extLst>
        </xdr:cNvPr>
        <xdr:cNvSpPr/>
      </xdr:nvSpPr>
      <xdr:spPr bwMode="auto">
        <a:xfrm>
          <a:off x="1681655" y="1525970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27" name="Check Box 236" hidden="1">
          <a:extLst>
            <a:ext uri="{63B3BB69-23CF-44E3-9099-C40C66FF867C}">
              <a14:compatExt xmlns:a14="http://schemas.microsoft.com/office/drawing/2010/main" spid="_x0000_s16620"/>
            </a:ext>
            <a:ext uri="{FF2B5EF4-FFF2-40B4-BE49-F238E27FC236}">
              <a16:creationId xmlns:a16="http://schemas.microsoft.com/office/drawing/2014/main" id="{CA82FE40-08B0-4D7C-9E68-48EC3F08BA9C}"/>
            </a:ext>
          </a:extLst>
        </xdr:cNvPr>
        <xdr:cNvSpPr/>
      </xdr:nvSpPr>
      <xdr:spPr bwMode="auto">
        <a:xfrm>
          <a:off x="4204138" y="1525970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28" name="Check Box 235" hidden="1">
          <a:extLst>
            <a:ext uri="{63B3BB69-23CF-44E3-9099-C40C66FF867C}">
              <a14:compatExt xmlns:a14="http://schemas.microsoft.com/office/drawing/2010/main" spid="_x0000_s16619"/>
            </a:ext>
            <a:ext uri="{FF2B5EF4-FFF2-40B4-BE49-F238E27FC236}">
              <a16:creationId xmlns:a16="http://schemas.microsoft.com/office/drawing/2014/main" id="{1A725B2D-634D-4F2F-8DA6-A8B82CD5BABC}"/>
            </a:ext>
          </a:extLst>
        </xdr:cNvPr>
        <xdr:cNvSpPr/>
      </xdr:nvSpPr>
      <xdr:spPr bwMode="auto">
        <a:xfrm>
          <a:off x="1681655" y="1525970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29" name="Check Box 236" hidden="1">
          <a:extLst>
            <a:ext uri="{63B3BB69-23CF-44E3-9099-C40C66FF867C}">
              <a14:compatExt xmlns:a14="http://schemas.microsoft.com/office/drawing/2010/main" spid="_x0000_s16620"/>
            </a:ext>
            <a:ext uri="{FF2B5EF4-FFF2-40B4-BE49-F238E27FC236}">
              <a16:creationId xmlns:a16="http://schemas.microsoft.com/office/drawing/2014/main" id="{9AAEA01D-C2F7-4624-9025-02C0D342DB7D}"/>
            </a:ext>
          </a:extLst>
        </xdr:cNvPr>
        <xdr:cNvSpPr/>
      </xdr:nvSpPr>
      <xdr:spPr bwMode="auto">
        <a:xfrm>
          <a:off x="4204138" y="1525970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6364"/>
    <xdr:sp macro="" textlink="">
      <xdr:nvSpPr>
        <xdr:cNvPr id="730" name="Check Box 180" hidden="1">
          <a:extLst>
            <a:ext uri="{63B3BB69-23CF-44E3-9099-C40C66FF867C}">
              <a14:compatExt xmlns:a14="http://schemas.microsoft.com/office/drawing/2010/main" spid="_x0000_s16564"/>
            </a:ext>
            <a:ext uri="{FF2B5EF4-FFF2-40B4-BE49-F238E27FC236}">
              <a16:creationId xmlns:a16="http://schemas.microsoft.com/office/drawing/2014/main" id="{3D9A6851-0B01-42CE-A48C-9C3DB72B8FB9}"/>
            </a:ext>
          </a:extLst>
        </xdr:cNvPr>
        <xdr:cNvSpPr/>
      </xdr:nvSpPr>
      <xdr:spPr bwMode="auto">
        <a:xfrm>
          <a:off x="1681655" y="15062638"/>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31" name="Check Box 235" hidden="1">
          <a:extLst>
            <a:ext uri="{63B3BB69-23CF-44E3-9099-C40C66FF867C}">
              <a14:compatExt xmlns:a14="http://schemas.microsoft.com/office/drawing/2010/main" spid="_x0000_s16619"/>
            </a:ext>
            <a:ext uri="{FF2B5EF4-FFF2-40B4-BE49-F238E27FC236}">
              <a16:creationId xmlns:a16="http://schemas.microsoft.com/office/drawing/2014/main" id="{3FE89F21-95A1-49B5-9F55-6A0E4F074F40}"/>
            </a:ext>
          </a:extLst>
        </xdr:cNvPr>
        <xdr:cNvSpPr/>
      </xdr:nvSpPr>
      <xdr:spPr bwMode="auto">
        <a:xfrm>
          <a:off x="1681655" y="15062638"/>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32" name="Check Box 236" hidden="1">
          <a:extLst>
            <a:ext uri="{63B3BB69-23CF-44E3-9099-C40C66FF867C}">
              <a14:compatExt xmlns:a14="http://schemas.microsoft.com/office/drawing/2010/main" spid="_x0000_s16620"/>
            </a:ext>
            <a:ext uri="{FF2B5EF4-FFF2-40B4-BE49-F238E27FC236}">
              <a16:creationId xmlns:a16="http://schemas.microsoft.com/office/drawing/2014/main" id="{C173C081-FE11-4C12-9947-0CF77303E976}"/>
            </a:ext>
          </a:extLst>
        </xdr:cNvPr>
        <xdr:cNvSpPr/>
      </xdr:nvSpPr>
      <xdr:spPr bwMode="auto">
        <a:xfrm>
          <a:off x="4204138" y="15062638"/>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33" name="Check Box 235" hidden="1">
          <a:extLst>
            <a:ext uri="{63B3BB69-23CF-44E3-9099-C40C66FF867C}">
              <a14:compatExt xmlns:a14="http://schemas.microsoft.com/office/drawing/2010/main" spid="_x0000_s16619"/>
            </a:ext>
            <a:ext uri="{FF2B5EF4-FFF2-40B4-BE49-F238E27FC236}">
              <a16:creationId xmlns:a16="http://schemas.microsoft.com/office/drawing/2014/main" id="{6588A61A-D3F3-4DE5-937D-F8A9739DB0ED}"/>
            </a:ext>
          </a:extLst>
        </xdr:cNvPr>
        <xdr:cNvSpPr/>
      </xdr:nvSpPr>
      <xdr:spPr bwMode="auto">
        <a:xfrm>
          <a:off x="1681655" y="15062638"/>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34" name="Check Box 236" hidden="1">
          <a:extLst>
            <a:ext uri="{63B3BB69-23CF-44E3-9099-C40C66FF867C}">
              <a14:compatExt xmlns:a14="http://schemas.microsoft.com/office/drawing/2010/main" spid="_x0000_s16620"/>
            </a:ext>
            <a:ext uri="{FF2B5EF4-FFF2-40B4-BE49-F238E27FC236}">
              <a16:creationId xmlns:a16="http://schemas.microsoft.com/office/drawing/2014/main" id="{BB213D33-7B55-48B4-A616-3F93E6686871}"/>
            </a:ext>
          </a:extLst>
        </xdr:cNvPr>
        <xdr:cNvSpPr/>
      </xdr:nvSpPr>
      <xdr:spPr bwMode="auto">
        <a:xfrm>
          <a:off x="4204138" y="15062638"/>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6364"/>
    <xdr:sp macro="" textlink="">
      <xdr:nvSpPr>
        <xdr:cNvPr id="735" name="Check Box 180" hidden="1">
          <a:extLst>
            <a:ext uri="{63B3BB69-23CF-44E3-9099-C40C66FF867C}">
              <a14:compatExt xmlns:a14="http://schemas.microsoft.com/office/drawing/2010/main" spid="_x0000_s16564"/>
            </a:ext>
            <a:ext uri="{FF2B5EF4-FFF2-40B4-BE49-F238E27FC236}">
              <a16:creationId xmlns:a16="http://schemas.microsoft.com/office/drawing/2014/main" id="{62BAA09D-3F15-4E5D-AD19-B8D187F3572D}"/>
            </a:ext>
          </a:extLst>
        </xdr:cNvPr>
        <xdr:cNvSpPr/>
      </xdr:nvSpPr>
      <xdr:spPr bwMode="auto">
        <a:xfrm>
          <a:off x="1681655" y="15259707"/>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36" name="Check Box 235" hidden="1">
          <a:extLst>
            <a:ext uri="{63B3BB69-23CF-44E3-9099-C40C66FF867C}">
              <a14:compatExt xmlns:a14="http://schemas.microsoft.com/office/drawing/2010/main" spid="_x0000_s16619"/>
            </a:ext>
            <a:ext uri="{FF2B5EF4-FFF2-40B4-BE49-F238E27FC236}">
              <a16:creationId xmlns:a16="http://schemas.microsoft.com/office/drawing/2014/main" id="{C34061AB-AE65-4E60-A6B4-7AB1A3EBCF4B}"/>
            </a:ext>
          </a:extLst>
        </xdr:cNvPr>
        <xdr:cNvSpPr/>
      </xdr:nvSpPr>
      <xdr:spPr bwMode="auto">
        <a:xfrm>
          <a:off x="1681655" y="1525970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37" name="Check Box 236" hidden="1">
          <a:extLst>
            <a:ext uri="{63B3BB69-23CF-44E3-9099-C40C66FF867C}">
              <a14:compatExt xmlns:a14="http://schemas.microsoft.com/office/drawing/2010/main" spid="_x0000_s16620"/>
            </a:ext>
            <a:ext uri="{FF2B5EF4-FFF2-40B4-BE49-F238E27FC236}">
              <a16:creationId xmlns:a16="http://schemas.microsoft.com/office/drawing/2014/main" id="{9B3C26EF-B1B9-4F8B-9676-553243027C36}"/>
            </a:ext>
          </a:extLst>
        </xdr:cNvPr>
        <xdr:cNvSpPr/>
      </xdr:nvSpPr>
      <xdr:spPr bwMode="auto">
        <a:xfrm>
          <a:off x="4204138" y="1525970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38" name="Check Box 235" hidden="1">
          <a:extLst>
            <a:ext uri="{63B3BB69-23CF-44E3-9099-C40C66FF867C}">
              <a14:compatExt xmlns:a14="http://schemas.microsoft.com/office/drawing/2010/main" spid="_x0000_s16619"/>
            </a:ext>
            <a:ext uri="{FF2B5EF4-FFF2-40B4-BE49-F238E27FC236}">
              <a16:creationId xmlns:a16="http://schemas.microsoft.com/office/drawing/2014/main" id="{72C6FA99-53AD-48F3-9A4A-25418FFF6E9A}"/>
            </a:ext>
          </a:extLst>
        </xdr:cNvPr>
        <xdr:cNvSpPr/>
      </xdr:nvSpPr>
      <xdr:spPr bwMode="auto">
        <a:xfrm>
          <a:off x="1681655" y="1525970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39" name="Check Box 236" hidden="1">
          <a:extLst>
            <a:ext uri="{63B3BB69-23CF-44E3-9099-C40C66FF867C}">
              <a14:compatExt xmlns:a14="http://schemas.microsoft.com/office/drawing/2010/main" spid="_x0000_s16620"/>
            </a:ext>
            <a:ext uri="{FF2B5EF4-FFF2-40B4-BE49-F238E27FC236}">
              <a16:creationId xmlns:a16="http://schemas.microsoft.com/office/drawing/2014/main" id="{E83FC3C3-97C5-42B2-AD34-9BB75337B195}"/>
            </a:ext>
          </a:extLst>
        </xdr:cNvPr>
        <xdr:cNvSpPr/>
      </xdr:nvSpPr>
      <xdr:spPr bwMode="auto">
        <a:xfrm>
          <a:off x="4204138" y="1525970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1508"/>
    <xdr:sp macro="" textlink="">
      <xdr:nvSpPr>
        <xdr:cNvPr id="740" name="Check Box 180" hidden="1">
          <a:extLst>
            <a:ext uri="{63B3BB69-23CF-44E3-9099-C40C66FF867C}">
              <a14:compatExt xmlns:a14="http://schemas.microsoft.com/office/drawing/2010/main" spid="_x0000_s16564"/>
            </a:ext>
            <a:ext uri="{FF2B5EF4-FFF2-40B4-BE49-F238E27FC236}">
              <a16:creationId xmlns:a16="http://schemas.microsoft.com/office/drawing/2014/main" id="{EA4FF123-9320-467F-B090-1D049781EFA0}"/>
            </a:ext>
          </a:extLst>
        </xdr:cNvPr>
        <xdr:cNvSpPr/>
      </xdr:nvSpPr>
      <xdr:spPr bwMode="auto">
        <a:xfrm>
          <a:off x="1681655" y="15259707"/>
          <a:ext cx="633551" cy="231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41" name="Check Box 235" hidden="1">
          <a:extLst>
            <a:ext uri="{63B3BB69-23CF-44E3-9099-C40C66FF867C}">
              <a14:compatExt xmlns:a14="http://schemas.microsoft.com/office/drawing/2010/main" spid="_x0000_s16619"/>
            </a:ext>
            <a:ext uri="{FF2B5EF4-FFF2-40B4-BE49-F238E27FC236}">
              <a16:creationId xmlns:a16="http://schemas.microsoft.com/office/drawing/2014/main" id="{8647903D-2A3E-49DE-8B70-369160C8017A}"/>
            </a:ext>
          </a:extLst>
        </xdr:cNvPr>
        <xdr:cNvSpPr/>
      </xdr:nvSpPr>
      <xdr:spPr bwMode="auto">
        <a:xfrm>
          <a:off x="1681655" y="1525970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42" name="Check Box 236" hidden="1">
          <a:extLst>
            <a:ext uri="{63B3BB69-23CF-44E3-9099-C40C66FF867C}">
              <a14:compatExt xmlns:a14="http://schemas.microsoft.com/office/drawing/2010/main" spid="_x0000_s16620"/>
            </a:ext>
            <a:ext uri="{FF2B5EF4-FFF2-40B4-BE49-F238E27FC236}">
              <a16:creationId xmlns:a16="http://schemas.microsoft.com/office/drawing/2014/main" id="{FD2C4274-45B0-499D-87FA-1FDEF9B07EAE}"/>
            </a:ext>
          </a:extLst>
        </xdr:cNvPr>
        <xdr:cNvSpPr/>
      </xdr:nvSpPr>
      <xdr:spPr bwMode="auto">
        <a:xfrm>
          <a:off x="4204138" y="1525970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43" name="Check Box 235" hidden="1">
          <a:extLst>
            <a:ext uri="{63B3BB69-23CF-44E3-9099-C40C66FF867C}">
              <a14:compatExt xmlns:a14="http://schemas.microsoft.com/office/drawing/2010/main" spid="_x0000_s16619"/>
            </a:ext>
            <a:ext uri="{FF2B5EF4-FFF2-40B4-BE49-F238E27FC236}">
              <a16:creationId xmlns:a16="http://schemas.microsoft.com/office/drawing/2014/main" id="{B10A8291-CBC6-4930-924C-326995D6E1D8}"/>
            </a:ext>
          </a:extLst>
        </xdr:cNvPr>
        <xdr:cNvSpPr/>
      </xdr:nvSpPr>
      <xdr:spPr bwMode="auto">
        <a:xfrm>
          <a:off x="1681655" y="1525970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44" name="Check Box 236" hidden="1">
          <a:extLst>
            <a:ext uri="{63B3BB69-23CF-44E3-9099-C40C66FF867C}">
              <a14:compatExt xmlns:a14="http://schemas.microsoft.com/office/drawing/2010/main" spid="_x0000_s16620"/>
            </a:ext>
            <a:ext uri="{FF2B5EF4-FFF2-40B4-BE49-F238E27FC236}">
              <a16:creationId xmlns:a16="http://schemas.microsoft.com/office/drawing/2014/main" id="{C092E13C-7DB8-4291-9CD0-4C224DF91F39}"/>
            </a:ext>
          </a:extLst>
        </xdr:cNvPr>
        <xdr:cNvSpPr/>
      </xdr:nvSpPr>
      <xdr:spPr bwMode="auto">
        <a:xfrm>
          <a:off x="4204138" y="1525970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3551" cy="236364"/>
    <xdr:sp macro="" textlink="">
      <xdr:nvSpPr>
        <xdr:cNvPr id="745" name="Check Box 180" hidden="1">
          <a:extLst>
            <a:ext uri="{63B3BB69-23CF-44E3-9099-C40C66FF867C}">
              <a14:compatExt xmlns:a14="http://schemas.microsoft.com/office/drawing/2010/main" spid="_x0000_s16564"/>
            </a:ext>
            <a:ext uri="{FF2B5EF4-FFF2-40B4-BE49-F238E27FC236}">
              <a16:creationId xmlns:a16="http://schemas.microsoft.com/office/drawing/2014/main" id="{0444611F-9B7D-49CE-B4EE-4ABC515AA7FB}"/>
            </a:ext>
          </a:extLst>
        </xdr:cNvPr>
        <xdr:cNvSpPr/>
      </xdr:nvSpPr>
      <xdr:spPr bwMode="auto">
        <a:xfrm>
          <a:off x="1681655" y="15259707"/>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46" name="Check Box 235" hidden="1">
          <a:extLst>
            <a:ext uri="{63B3BB69-23CF-44E3-9099-C40C66FF867C}">
              <a14:compatExt xmlns:a14="http://schemas.microsoft.com/office/drawing/2010/main" spid="_x0000_s16619"/>
            </a:ext>
            <a:ext uri="{FF2B5EF4-FFF2-40B4-BE49-F238E27FC236}">
              <a16:creationId xmlns:a16="http://schemas.microsoft.com/office/drawing/2014/main" id="{CE94DFA6-44B0-42BF-9EDB-735C3B270EAC}"/>
            </a:ext>
          </a:extLst>
        </xdr:cNvPr>
        <xdr:cNvSpPr/>
      </xdr:nvSpPr>
      <xdr:spPr bwMode="auto">
        <a:xfrm>
          <a:off x="1681655" y="1525970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47" name="Check Box 236" hidden="1">
          <a:extLst>
            <a:ext uri="{63B3BB69-23CF-44E3-9099-C40C66FF867C}">
              <a14:compatExt xmlns:a14="http://schemas.microsoft.com/office/drawing/2010/main" spid="_x0000_s16620"/>
            </a:ext>
            <a:ext uri="{FF2B5EF4-FFF2-40B4-BE49-F238E27FC236}">
              <a16:creationId xmlns:a16="http://schemas.microsoft.com/office/drawing/2014/main" id="{CF1A5E9F-9BF7-4A41-B8C5-290A7BE79286}"/>
            </a:ext>
          </a:extLst>
        </xdr:cNvPr>
        <xdr:cNvSpPr/>
      </xdr:nvSpPr>
      <xdr:spPr bwMode="auto">
        <a:xfrm>
          <a:off x="4204138" y="1525970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21195" cy="235228"/>
    <xdr:sp macro="" textlink="">
      <xdr:nvSpPr>
        <xdr:cNvPr id="748" name="Check Box 235" hidden="1">
          <a:extLst>
            <a:ext uri="{63B3BB69-23CF-44E3-9099-C40C66FF867C}">
              <a14:compatExt xmlns:a14="http://schemas.microsoft.com/office/drawing/2010/main" spid="_x0000_s16619"/>
            </a:ext>
            <a:ext uri="{FF2B5EF4-FFF2-40B4-BE49-F238E27FC236}">
              <a16:creationId xmlns:a16="http://schemas.microsoft.com/office/drawing/2014/main" id="{6D6C74A5-2DA1-4BE0-B994-ABBC11A17B35}"/>
            </a:ext>
          </a:extLst>
        </xdr:cNvPr>
        <xdr:cNvSpPr/>
      </xdr:nvSpPr>
      <xdr:spPr bwMode="auto">
        <a:xfrm>
          <a:off x="1681655" y="15259707"/>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21196" cy="235228"/>
    <xdr:sp macro="" textlink="">
      <xdr:nvSpPr>
        <xdr:cNvPr id="749" name="Check Box 236" hidden="1">
          <a:extLst>
            <a:ext uri="{63B3BB69-23CF-44E3-9099-C40C66FF867C}">
              <a14:compatExt xmlns:a14="http://schemas.microsoft.com/office/drawing/2010/main" spid="_x0000_s16620"/>
            </a:ext>
            <a:ext uri="{FF2B5EF4-FFF2-40B4-BE49-F238E27FC236}">
              <a16:creationId xmlns:a16="http://schemas.microsoft.com/office/drawing/2014/main" id="{998F6765-5B29-4026-B780-EB2558D01E52}"/>
            </a:ext>
          </a:extLst>
        </xdr:cNvPr>
        <xdr:cNvSpPr/>
      </xdr:nvSpPr>
      <xdr:spPr bwMode="auto">
        <a:xfrm>
          <a:off x="4204138" y="15259707"/>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33551" cy="236364"/>
    <xdr:sp macro="" textlink="">
      <xdr:nvSpPr>
        <xdr:cNvPr id="750" name="Check Box 180" hidden="1">
          <a:extLst>
            <a:ext uri="{63B3BB69-23CF-44E3-9099-C40C66FF867C}">
              <a14:compatExt xmlns:a14="http://schemas.microsoft.com/office/drawing/2010/main" spid="_x0000_s16564"/>
            </a:ext>
            <a:ext uri="{FF2B5EF4-FFF2-40B4-BE49-F238E27FC236}">
              <a16:creationId xmlns:a16="http://schemas.microsoft.com/office/drawing/2014/main" id="{C8C96A96-8508-4280-B90E-3E15FE1DDFB2}"/>
            </a:ext>
          </a:extLst>
        </xdr:cNvPr>
        <xdr:cNvSpPr/>
      </xdr:nvSpPr>
      <xdr:spPr bwMode="auto">
        <a:xfrm>
          <a:off x="1681655" y="15456776"/>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21195" cy="235228"/>
    <xdr:sp macro="" textlink="">
      <xdr:nvSpPr>
        <xdr:cNvPr id="751" name="Check Box 235" hidden="1">
          <a:extLst>
            <a:ext uri="{63B3BB69-23CF-44E3-9099-C40C66FF867C}">
              <a14:compatExt xmlns:a14="http://schemas.microsoft.com/office/drawing/2010/main" spid="_x0000_s16619"/>
            </a:ext>
            <a:ext uri="{FF2B5EF4-FFF2-40B4-BE49-F238E27FC236}">
              <a16:creationId xmlns:a16="http://schemas.microsoft.com/office/drawing/2014/main" id="{FD79C098-D6E7-4A0D-B8E9-D380CC4D3870}"/>
            </a:ext>
          </a:extLst>
        </xdr:cNvPr>
        <xdr:cNvSpPr/>
      </xdr:nvSpPr>
      <xdr:spPr bwMode="auto">
        <a:xfrm>
          <a:off x="1681655" y="1545677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89</xdr:row>
      <xdr:rowOff>0</xdr:rowOff>
    </xdr:from>
    <xdr:ext cx="621196" cy="235228"/>
    <xdr:sp macro="" textlink="">
      <xdr:nvSpPr>
        <xdr:cNvPr id="752" name="Check Box 236" hidden="1">
          <a:extLst>
            <a:ext uri="{63B3BB69-23CF-44E3-9099-C40C66FF867C}">
              <a14:compatExt xmlns:a14="http://schemas.microsoft.com/office/drawing/2010/main" spid="_x0000_s16620"/>
            </a:ext>
            <a:ext uri="{FF2B5EF4-FFF2-40B4-BE49-F238E27FC236}">
              <a16:creationId xmlns:a16="http://schemas.microsoft.com/office/drawing/2014/main" id="{145AA976-3F5F-4E46-9FF0-EF304AFFC1B0}"/>
            </a:ext>
          </a:extLst>
        </xdr:cNvPr>
        <xdr:cNvSpPr/>
      </xdr:nvSpPr>
      <xdr:spPr bwMode="auto">
        <a:xfrm>
          <a:off x="4204138" y="1545677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21195" cy="235228"/>
    <xdr:sp macro="" textlink="">
      <xdr:nvSpPr>
        <xdr:cNvPr id="753" name="Check Box 235" hidden="1">
          <a:extLst>
            <a:ext uri="{63B3BB69-23CF-44E3-9099-C40C66FF867C}">
              <a14:compatExt xmlns:a14="http://schemas.microsoft.com/office/drawing/2010/main" spid="_x0000_s16619"/>
            </a:ext>
            <a:ext uri="{FF2B5EF4-FFF2-40B4-BE49-F238E27FC236}">
              <a16:creationId xmlns:a16="http://schemas.microsoft.com/office/drawing/2014/main" id="{A1FC3A5F-58E3-4C04-B0B0-9E1E213F213A}"/>
            </a:ext>
          </a:extLst>
        </xdr:cNvPr>
        <xdr:cNvSpPr/>
      </xdr:nvSpPr>
      <xdr:spPr bwMode="auto">
        <a:xfrm>
          <a:off x="1681655" y="1545677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89</xdr:row>
      <xdr:rowOff>0</xdr:rowOff>
    </xdr:from>
    <xdr:ext cx="621196" cy="235228"/>
    <xdr:sp macro="" textlink="">
      <xdr:nvSpPr>
        <xdr:cNvPr id="754" name="Check Box 236" hidden="1">
          <a:extLst>
            <a:ext uri="{63B3BB69-23CF-44E3-9099-C40C66FF867C}">
              <a14:compatExt xmlns:a14="http://schemas.microsoft.com/office/drawing/2010/main" spid="_x0000_s16620"/>
            </a:ext>
            <a:ext uri="{FF2B5EF4-FFF2-40B4-BE49-F238E27FC236}">
              <a16:creationId xmlns:a16="http://schemas.microsoft.com/office/drawing/2014/main" id="{67AF2864-B931-4038-93C3-0DAD3E5A4F8C}"/>
            </a:ext>
          </a:extLst>
        </xdr:cNvPr>
        <xdr:cNvSpPr/>
      </xdr:nvSpPr>
      <xdr:spPr bwMode="auto">
        <a:xfrm>
          <a:off x="4204138" y="1545677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33551" cy="236364"/>
    <xdr:sp macro="" textlink="">
      <xdr:nvSpPr>
        <xdr:cNvPr id="755" name="Check Box 180" hidden="1">
          <a:extLst>
            <a:ext uri="{63B3BB69-23CF-44E3-9099-C40C66FF867C}">
              <a14:compatExt xmlns:a14="http://schemas.microsoft.com/office/drawing/2010/main" spid="_x0000_s16564"/>
            </a:ext>
            <a:ext uri="{FF2B5EF4-FFF2-40B4-BE49-F238E27FC236}">
              <a16:creationId xmlns:a16="http://schemas.microsoft.com/office/drawing/2014/main" id="{0F4538AA-D466-49D2-8433-033DA2228D1D}"/>
            </a:ext>
          </a:extLst>
        </xdr:cNvPr>
        <xdr:cNvSpPr/>
      </xdr:nvSpPr>
      <xdr:spPr bwMode="auto">
        <a:xfrm>
          <a:off x="1681655" y="15456776"/>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21195" cy="235228"/>
    <xdr:sp macro="" textlink="">
      <xdr:nvSpPr>
        <xdr:cNvPr id="756" name="Check Box 235" hidden="1">
          <a:extLst>
            <a:ext uri="{63B3BB69-23CF-44E3-9099-C40C66FF867C}">
              <a14:compatExt xmlns:a14="http://schemas.microsoft.com/office/drawing/2010/main" spid="_x0000_s16619"/>
            </a:ext>
            <a:ext uri="{FF2B5EF4-FFF2-40B4-BE49-F238E27FC236}">
              <a16:creationId xmlns:a16="http://schemas.microsoft.com/office/drawing/2014/main" id="{45B5EC5C-FC05-443B-B8B5-0B252AB486CA}"/>
            </a:ext>
          </a:extLst>
        </xdr:cNvPr>
        <xdr:cNvSpPr/>
      </xdr:nvSpPr>
      <xdr:spPr bwMode="auto">
        <a:xfrm>
          <a:off x="1681655" y="1545677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89</xdr:row>
      <xdr:rowOff>0</xdr:rowOff>
    </xdr:from>
    <xdr:ext cx="621196" cy="235228"/>
    <xdr:sp macro="" textlink="">
      <xdr:nvSpPr>
        <xdr:cNvPr id="757" name="Check Box 236" hidden="1">
          <a:extLst>
            <a:ext uri="{63B3BB69-23CF-44E3-9099-C40C66FF867C}">
              <a14:compatExt xmlns:a14="http://schemas.microsoft.com/office/drawing/2010/main" spid="_x0000_s16620"/>
            </a:ext>
            <a:ext uri="{FF2B5EF4-FFF2-40B4-BE49-F238E27FC236}">
              <a16:creationId xmlns:a16="http://schemas.microsoft.com/office/drawing/2014/main" id="{B2B581E1-644F-4DEB-AF14-A09C7257304C}"/>
            </a:ext>
          </a:extLst>
        </xdr:cNvPr>
        <xdr:cNvSpPr/>
      </xdr:nvSpPr>
      <xdr:spPr bwMode="auto">
        <a:xfrm>
          <a:off x="4204138" y="1545677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89</xdr:row>
      <xdr:rowOff>0</xdr:rowOff>
    </xdr:from>
    <xdr:ext cx="621195" cy="235228"/>
    <xdr:sp macro="" textlink="">
      <xdr:nvSpPr>
        <xdr:cNvPr id="758" name="Check Box 235" hidden="1">
          <a:extLst>
            <a:ext uri="{63B3BB69-23CF-44E3-9099-C40C66FF867C}">
              <a14:compatExt xmlns:a14="http://schemas.microsoft.com/office/drawing/2010/main" spid="_x0000_s16619"/>
            </a:ext>
            <a:ext uri="{FF2B5EF4-FFF2-40B4-BE49-F238E27FC236}">
              <a16:creationId xmlns:a16="http://schemas.microsoft.com/office/drawing/2014/main" id="{113ABD69-8EE9-42B1-93E4-90B8E9632EFE}"/>
            </a:ext>
          </a:extLst>
        </xdr:cNvPr>
        <xdr:cNvSpPr/>
      </xdr:nvSpPr>
      <xdr:spPr bwMode="auto">
        <a:xfrm>
          <a:off x="1681655" y="1545677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89</xdr:row>
      <xdr:rowOff>0</xdr:rowOff>
    </xdr:from>
    <xdr:ext cx="621196" cy="235228"/>
    <xdr:sp macro="" textlink="">
      <xdr:nvSpPr>
        <xdr:cNvPr id="759" name="Check Box 236" hidden="1">
          <a:extLst>
            <a:ext uri="{63B3BB69-23CF-44E3-9099-C40C66FF867C}">
              <a14:compatExt xmlns:a14="http://schemas.microsoft.com/office/drawing/2010/main" spid="_x0000_s16620"/>
            </a:ext>
            <a:ext uri="{FF2B5EF4-FFF2-40B4-BE49-F238E27FC236}">
              <a16:creationId xmlns:a16="http://schemas.microsoft.com/office/drawing/2014/main" id="{EAF5283A-8A00-4BB9-84E2-43EC73310BC1}"/>
            </a:ext>
          </a:extLst>
        </xdr:cNvPr>
        <xdr:cNvSpPr/>
      </xdr:nvSpPr>
      <xdr:spPr bwMode="auto">
        <a:xfrm>
          <a:off x="4204138" y="1545677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105</xdr:row>
      <xdr:rowOff>0</xdr:rowOff>
    </xdr:from>
    <xdr:ext cx="640372" cy="239073"/>
    <xdr:sp macro="" textlink="">
      <xdr:nvSpPr>
        <xdr:cNvPr id="760" name="Check Box 189" hidden="1">
          <a:extLst>
            <a:ext uri="{63B3BB69-23CF-44E3-9099-C40C66FF867C}">
              <a14:compatExt xmlns:a14="http://schemas.microsoft.com/office/drawing/2010/main" spid="_x0000_s16573"/>
            </a:ext>
            <a:ext uri="{FF2B5EF4-FFF2-40B4-BE49-F238E27FC236}">
              <a16:creationId xmlns:a16="http://schemas.microsoft.com/office/drawing/2014/main" id="{8FA7B3D8-2CCF-4CB1-9ACC-A9905081AD9C}"/>
            </a:ext>
          </a:extLst>
        </xdr:cNvPr>
        <xdr:cNvSpPr/>
      </xdr:nvSpPr>
      <xdr:spPr bwMode="auto">
        <a:xfrm>
          <a:off x="1656522" y="18445370"/>
          <a:ext cx="640372" cy="239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105</xdr:row>
      <xdr:rowOff>0</xdr:rowOff>
    </xdr:from>
    <xdr:ext cx="628650" cy="228600"/>
    <xdr:sp macro="" textlink="">
      <xdr:nvSpPr>
        <xdr:cNvPr id="761" name="Check Box 161" hidden="1">
          <a:extLst>
            <a:ext uri="{63B3BB69-23CF-44E3-9099-C40C66FF867C}">
              <a14:compatExt xmlns:a14="http://schemas.microsoft.com/office/drawing/2010/main" spid="_x0000_s16545"/>
            </a:ext>
            <a:ext uri="{FF2B5EF4-FFF2-40B4-BE49-F238E27FC236}">
              <a16:creationId xmlns:a16="http://schemas.microsoft.com/office/drawing/2014/main" id="{481E0320-638F-4CEF-A205-0142FE4D67E7}"/>
            </a:ext>
          </a:extLst>
        </xdr:cNvPr>
        <xdr:cNvSpPr/>
      </xdr:nvSpPr>
      <xdr:spPr bwMode="auto">
        <a:xfrm>
          <a:off x="4972050" y="1844537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105</xdr:row>
      <xdr:rowOff>0</xdr:rowOff>
    </xdr:from>
    <xdr:ext cx="628650" cy="228600"/>
    <xdr:sp macro="" textlink="">
      <xdr:nvSpPr>
        <xdr:cNvPr id="762" name="Check Box 164" hidden="1">
          <a:extLst>
            <a:ext uri="{63B3BB69-23CF-44E3-9099-C40C66FF867C}">
              <a14:compatExt xmlns:a14="http://schemas.microsoft.com/office/drawing/2010/main" spid="_x0000_s16548"/>
            </a:ext>
            <a:ext uri="{FF2B5EF4-FFF2-40B4-BE49-F238E27FC236}">
              <a16:creationId xmlns:a16="http://schemas.microsoft.com/office/drawing/2014/main" id="{2175221B-E5CA-4536-B545-8E1B9F70BB89}"/>
            </a:ext>
          </a:extLst>
        </xdr:cNvPr>
        <xdr:cNvSpPr/>
      </xdr:nvSpPr>
      <xdr:spPr bwMode="auto">
        <a:xfrm>
          <a:off x="5800311" y="1844537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105</xdr:row>
      <xdr:rowOff>0</xdr:rowOff>
    </xdr:from>
    <xdr:ext cx="628650" cy="228600"/>
    <xdr:sp macro="" textlink="">
      <xdr:nvSpPr>
        <xdr:cNvPr id="763" name="Check Box 166" hidden="1">
          <a:extLst>
            <a:ext uri="{63B3BB69-23CF-44E3-9099-C40C66FF867C}">
              <a14:compatExt xmlns:a14="http://schemas.microsoft.com/office/drawing/2010/main" spid="_x0000_s16550"/>
            </a:ext>
            <a:ext uri="{FF2B5EF4-FFF2-40B4-BE49-F238E27FC236}">
              <a16:creationId xmlns:a16="http://schemas.microsoft.com/office/drawing/2014/main" id="{F39C98EF-C9DD-493F-830B-B174A92B121A}"/>
            </a:ext>
          </a:extLst>
        </xdr:cNvPr>
        <xdr:cNvSpPr/>
      </xdr:nvSpPr>
      <xdr:spPr bwMode="auto">
        <a:xfrm>
          <a:off x="1659007" y="1844537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105</xdr:row>
      <xdr:rowOff>0</xdr:rowOff>
    </xdr:from>
    <xdr:ext cx="638735" cy="231913"/>
    <xdr:sp macro="" textlink="">
      <xdr:nvSpPr>
        <xdr:cNvPr id="764" name="Check Box 167" hidden="1">
          <a:extLst>
            <a:ext uri="{63B3BB69-23CF-44E3-9099-C40C66FF867C}">
              <a14:compatExt xmlns:a14="http://schemas.microsoft.com/office/drawing/2010/main" spid="_x0000_s16551"/>
            </a:ext>
            <a:ext uri="{FF2B5EF4-FFF2-40B4-BE49-F238E27FC236}">
              <a16:creationId xmlns:a16="http://schemas.microsoft.com/office/drawing/2014/main" id="{C6DF41FE-0B05-442D-ADDA-5EBC17B6F879}"/>
            </a:ext>
          </a:extLst>
        </xdr:cNvPr>
        <xdr:cNvSpPr/>
      </xdr:nvSpPr>
      <xdr:spPr bwMode="auto">
        <a:xfrm>
          <a:off x="1656522" y="1844537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105</xdr:row>
      <xdr:rowOff>0</xdr:rowOff>
    </xdr:from>
    <xdr:ext cx="638736" cy="224118"/>
    <xdr:sp macro="" textlink="">
      <xdr:nvSpPr>
        <xdr:cNvPr id="765" name="Check Box 165" hidden="1">
          <a:extLst>
            <a:ext uri="{63B3BB69-23CF-44E3-9099-C40C66FF867C}">
              <a14:compatExt xmlns:a14="http://schemas.microsoft.com/office/drawing/2010/main" spid="_x0000_s16549"/>
            </a:ext>
            <a:ext uri="{FF2B5EF4-FFF2-40B4-BE49-F238E27FC236}">
              <a16:creationId xmlns:a16="http://schemas.microsoft.com/office/drawing/2014/main" id="{C3AB9863-9F29-4224-86DD-155736165737}"/>
            </a:ext>
          </a:extLst>
        </xdr:cNvPr>
        <xdr:cNvSpPr/>
      </xdr:nvSpPr>
      <xdr:spPr bwMode="auto">
        <a:xfrm>
          <a:off x="4141304" y="1844537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9</xdr:col>
      <xdr:colOff>43179</xdr:colOff>
      <xdr:row>11</xdr:row>
      <xdr:rowOff>233631</xdr:rowOff>
    </xdr:from>
    <xdr:to>
      <xdr:col>22</xdr:col>
      <xdr:colOff>125019</xdr:colOff>
      <xdr:row>12</xdr:row>
      <xdr:rowOff>173237</xdr:rowOff>
    </xdr:to>
    <xdr:sp macro="" textlink="">
      <xdr:nvSpPr>
        <xdr:cNvPr id="778" name="フリーフォーム: 図形 777">
          <a:extLst>
            <a:ext uri="{FF2B5EF4-FFF2-40B4-BE49-F238E27FC236}">
              <a16:creationId xmlns:a16="http://schemas.microsoft.com/office/drawing/2014/main" id="{1FEA59A9-7487-0FDC-4912-98DCFE3EBCF5}"/>
            </a:ext>
          </a:extLst>
        </xdr:cNvPr>
        <xdr:cNvSpPr/>
      </xdr:nvSpPr>
      <xdr:spPr>
        <a:xfrm rot="16200000">
          <a:off x="3218850" y="862007"/>
          <a:ext cx="189637" cy="2790512"/>
        </a:xfrm>
        <a:custGeom>
          <a:avLst/>
          <a:gdLst>
            <a:gd name="connsiteX0" fmla="*/ 333376 w 333376"/>
            <a:gd name="connsiteY0" fmla="*/ 184152 h 5372100"/>
            <a:gd name="connsiteX1" fmla="*/ 333375 w 333376"/>
            <a:gd name="connsiteY1" fmla="*/ 5316536 h 5372100"/>
            <a:gd name="connsiteX2" fmla="*/ 277811 w 333376"/>
            <a:gd name="connsiteY2" fmla="*/ 5372100 h 5372100"/>
            <a:gd name="connsiteX3" fmla="*/ 55564 w 333376"/>
            <a:gd name="connsiteY3" fmla="*/ 5372100 h 5372100"/>
            <a:gd name="connsiteX4" fmla="*/ 0 w 333376"/>
            <a:gd name="connsiteY4" fmla="*/ 5316536 h 5372100"/>
            <a:gd name="connsiteX5" fmla="*/ 0 w 333376"/>
            <a:gd name="connsiteY5" fmla="*/ 184152 h 5372100"/>
            <a:gd name="connsiteX6" fmla="*/ 55564 w 333376"/>
            <a:gd name="connsiteY6" fmla="*/ 128588 h 5372100"/>
            <a:gd name="connsiteX7" fmla="*/ 123827 w 333376"/>
            <a:gd name="connsiteY7" fmla="*/ 128588 h 5372100"/>
            <a:gd name="connsiteX8" fmla="*/ 166690 w 333376"/>
            <a:gd name="connsiteY8" fmla="*/ 0 h 5372100"/>
            <a:gd name="connsiteX9" fmla="*/ 209552 w 333376"/>
            <a:gd name="connsiteY9" fmla="*/ 128588 h 5372100"/>
            <a:gd name="connsiteX10" fmla="*/ 277812 w 333376"/>
            <a:gd name="connsiteY10" fmla="*/ 128588 h 5372100"/>
            <a:gd name="connsiteX11" fmla="*/ 333376 w 333376"/>
            <a:gd name="connsiteY11" fmla="*/ 184152 h 53721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33376" h="5372100">
              <a:moveTo>
                <a:pt x="333376" y="184152"/>
              </a:moveTo>
              <a:lnTo>
                <a:pt x="333375" y="5316536"/>
              </a:lnTo>
              <a:cubicBezTo>
                <a:pt x="333375" y="5347223"/>
                <a:pt x="308498" y="5372100"/>
                <a:pt x="277811" y="5372100"/>
              </a:cubicBezTo>
              <a:lnTo>
                <a:pt x="55564" y="5372100"/>
              </a:lnTo>
              <a:cubicBezTo>
                <a:pt x="24877" y="5372100"/>
                <a:pt x="0" y="5347223"/>
                <a:pt x="0" y="5316536"/>
              </a:cubicBezTo>
              <a:lnTo>
                <a:pt x="0" y="184152"/>
              </a:lnTo>
              <a:cubicBezTo>
                <a:pt x="0" y="153465"/>
                <a:pt x="24877" y="128588"/>
                <a:pt x="55564" y="128588"/>
              </a:cubicBezTo>
              <a:lnTo>
                <a:pt x="123827" y="128588"/>
              </a:lnTo>
              <a:lnTo>
                <a:pt x="166690" y="0"/>
              </a:lnTo>
              <a:lnTo>
                <a:pt x="209552" y="128588"/>
              </a:lnTo>
              <a:lnTo>
                <a:pt x="277812" y="128588"/>
              </a:lnTo>
              <a:cubicBezTo>
                <a:pt x="308499" y="128588"/>
                <a:pt x="333376" y="153465"/>
                <a:pt x="333376" y="184152"/>
              </a:cubicBezTo>
              <a:close/>
            </a:path>
          </a:pathLst>
        </a:cu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eaVert" wrap="square" rtlCol="0" anchor="ctr">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9</xdr:col>
      <xdr:colOff>170556</xdr:colOff>
      <xdr:row>11</xdr:row>
      <xdr:rowOff>244622</xdr:rowOff>
    </xdr:from>
    <xdr:to>
      <xdr:col>23</xdr:col>
      <xdr:colOff>164224</xdr:colOff>
      <xdr:row>12</xdr:row>
      <xdr:rowOff>173185</xdr:rowOff>
    </xdr:to>
    <xdr:sp macro="" textlink="">
      <xdr:nvSpPr>
        <xdr:cNvPr id="770" name="四角形: 角を丸くする 769">
          <a:extLst>
            <a:ext uri="{FF2B5EF4-FFF2-40B4-BE49-F238E27FC236}">
              <a16:creationId xmlns:a16="http://schemas.microsoft.com/office/drawing/2014/main" id="{930B6F1D-7D88-7172-1553-BB8D1638B407}"/>
            </a:ext>
          </a:extLst>
        </xdr:cNvPr>
        <xdr:cNvSpPr/>
      </xdr:nvSpPr>
      <xdr:spPr bwMode="auto">
        <a:xfrm>
          <a:off x="2062418" y="2156191"/>
          <a:ext cx="2936565" cy="178184"/>
        </a:xfrm>
        <a:prstGeom prst="roundRect">
          <a:avLst/>
        </a:prstGeom>
        <a:noFill/>
        <a:ln w="19050"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800" b="1">
              <a:solidFill>
                <a:srgbClr val="CC3300"/>
              </a:solidFill>
            </a:rPr>
            <a:t>「１</a:t>
          </a:r>
          <a:r>
            <a:rPr kumimoji="1" lang="en-US" altLang="ja-JP" sz="800" b="1">
              <a:solidFill>
                <a:srgbClr val="CC3300"/>
              </a:solidFill>
            </a:rPr>
            <a:t>. </a:t>
          </a:r>
          <a:r>
            <a:rPr kumimoji="1" lang="ja-JP" altLang="en-US" sz="800" b="1">
              <a:solidFill>
                <a:srgbClr val="CC3300"/>
              </a:solidFill>
            </a:rPr>
            <a:t>連絡窓口」の内容は、市</a:t>
          </a:r>
          <a:r>
            <a:rPr kumimoji="1" lang="en-US" altLang="ja-JP" sz="800" b="1">
              <a:solidFill>
                <a:srgbClr val="CC3300"/>
              </a:solidFill>
            </a:rPr>
            <a:t>HP</a:t>
          </a:r>
          <a:r>
            <a:rPr kumimoji="1" lang="ja-JP" altLang="en-US" sz="800" b="1">
              <a:solidFill>
                <a:srgbClr val="CC3300"/>
              </a:solidFill>
            </a:rPr>
            <a:t>上では公開されません</a:t>
          </a:r>
          <a:endParaRPr kumimoji="1" lang="en-US" altLang="ja-JP" sz="800" b="1">
            <a:solidFill>
              <a:srgbClr val="CC3300"/>
            </a:solidFill>
          </a:endParaRPr>
        </a:p>
      </xdr:txBody>
    </xdr:sp>
    <xdr:clientData/>
  </xdr:twoCellAnchor>
  <xdr:oneCellAnchor>
    <xdr:from>
      <xdr:col>23</xdr:col>
      <xdr:colOff>209550</xdr:colOff>
      <xdr:row>20</xdr:row>
      <xdr:rowOff>0</xdr:rowOff>
    </xdr:from>
    <xdr:ext cx="642097" cy="219636"/>
    <xdr:sp macro="" textlink="">
      <xdr:nvSpPr>
        <xdr:cNvPr id="779" name="Check Box 161" hidden="1">
          <a:extLst>
            <a:ext uri="{63B3BB69-23CF-44E3-9099-C40C66FF867C}">
              <a14:compatExt xmlns:a14="http://schemas.microsoft.com/office/drawing/2010/main" spid="_x0000_s16545"/>
            </a:ext>
            <a:ext uri="{FF2B5EF4-FFF2-40B4-BE49-F238E27FC236}">
              <a16:creationId xmlns:a16="http://schemas.microsoft.com/office/drawing/2014/main" id="{0867D5E6-F7F7-46AD-852A-103ECBE87271}"/>
            </a:ext>
          </a:extLst>
        </xdr:cNvPr>
        <xdr:cNvSpPr/>
      </xdr:nvSpPr>
      <xdr:spPr bwMode="auto">
        <a:xfrm>
          <a:off x="4972050" y="356152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20</xdr:row>
      <xdr:rowOff>0</xdr:rowOff>
    </xdr:from>
    <xdr:ext cx="642097" cy="219636"/>
    <xdr:sp macro="" textlink="">
      <xdr:nvSpPr>
        <xdr:cNvPr id="780" name="Check Box 164" hidden="1">
          <a:extLst>
            <a:ext uri="{63B3BB69-23CF-44E3-9099-C40C66FF867C}">
              <a14:compatExt xmlns:a14="http://schemas.microsoft.com/office/drawing/2010/main" spid="_x0000_s16548"/>
            </a:ext>
            <a:ext uri="{FF2B5EF4-FFF2-40B4-BE49-F238E27FC236}">
              <a16:creationId xmlns:a16="http://schemas.microsoft.com/office/drawing/2014/main" id="{54B7A335-2889-48CD-8EAE-F8F959202BC6}"/>
            </a:ext>
          </a:extLst>
        </xdr:cNvPr>
        <xdr:cNvSpPr/>
      </xdr:nvSpPr>
      <xdr:spPr bwMode="auto">
        <a:xfrm>
          <a:off x="5800311" y="356152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20</xdr:row>
      <xdr:rowOff>0</xdr:rowOff>
    </xdr:from>
    <xdr:ext cx="642097" cy="219636"/>
    <xdr:sp macro="" textlink="">
      <xdr:nvSpPr>
        <xdr:cNvPr id="781" name="Check Box 166" hidden="1">
          <a:extLst>
            <a:ext uri="{63B3BB69-23CF-44E3-9099-C40C66FF867C}">
              <a14:compatExt xmlns:a14="http://schemas.microsoft.com/office/drawing/2010/main" spid="_x0000_s16550"/>
            </a:ext>
            <a:ext uri="{FF2B5EF4-FFF2-40B4-BE49-F238E27FC236}">
              <a16:creationId xmlns:a16="http://schemas.microsoft.com/office/drawing/2014/main" id="{4A80EF80-0F52-42AC-BE00-F81FB23AB836}"/>
            </a:ext>
          </a:extLst>
        </xdr:cNvPr>
        <xdr:cNvSpPr/>
      </xdr:nvSpPr>
      <xdr:spPr bwMode="auto">
        <a:xfrm>
          <a:off x="1659007" y="356152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20</xdr:row>
      <xdr:rowOff>0</xdr:rowOff>
    </xdr:from>
    <xdr:ext cx="638735" cy="231913"/>
    <xdr:sp macro="" textlink="">
      <xdr:nvSpPr>
        <xdr:cNvPr id="782" name="Check Box 167" hidden="1">
          <a:extLst>
            <a:ext uri="{63B3BB69-23CF-44E3-9099-C40C66FF867C}">
              <a14:compatExt xmlns:a14="http://schemas.microsoft.com/office/drawing/2010/main" spid="_x0000_s16551"/>
            </a:ext>
            <a:ext uri="{FF2B5EF4-FFF2-40B4-BE49-F238E27FC236}">
              <a16:creationId xmlns:a16="http://schemas.microsoft.com/office/drawing/2014/main" id="{EE0477CF-5EEA-43F4-BCF1-EA010B73BD08}"/>
            </a:ext>
          </a:extLst>
        </xdr:cNvPr>
        <xdr:cNvSpPr/>
      </xdr:nvSpPr>
      <xdr:spPr bwMode="auto">
        <a:xfrm>
          <a:off x="1656522" y="3561522"/>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638736" cy="224118"/>
    <xdr:sp macro="" textlink="">
      <xdr:nvSpPr>
        <xdr:cNvPr id="783" name="Check Box 165" hidden="1">
          <a:extLst>
            <a:ext uri="{63B3BB69-23CF-44E3-9099-C40C66FF867C}">
              <a14:compatExt xmlns:a14="http://schemas.microsoft.com/office/drawing/2010/main" spid="_x0000_s16549"/>
            </a:ext>
            <a:ext uri="{FF2B5EF4-FFF2-40B4-BE49-F238E27FC236}">
              <a16:creationId xmlns:a16="http://schemas.microsoft.com/office/drawing/2014/main" id="{A7C26562-806F-4B75-BAF0-D21479DBD37D}"/>
            </a:ext>
          </a:extLst>
        </xdr:cNvPr>
        <xdr:cNvSpPr/>
      </xdr:nvSpPr>
      <xdr:spPr bwMode="auto">
        <a:xfrm>
          <a:off x="4141304" y="3561522"/>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7</xdr:col>
      <xdr:colOff>122537</xdr:colOff>
      <xdr:row>22</xdr:row>
      <xdr:rowOff>194566</xdr:rowOff>
    </xdr:from>
    <xdr:to>
      <xdr:col>27</xdr:col>
      <xdr:colOff>37140</xdr:colOff>
      <xdr:row>24</xdr:row>
      <xdr:rowOff>9617</xdr:rowOff>
    </xdr:to>
    <xdr:sp macro="" textlink="">
      <xdr:nvSpPr>
        <xdr:cNvPr id="787" name="フリーフォーム: 図形 786">
          <a:extLst>
            <a:ext uri="{FF2B5EF4-FFF2-40B4-BE49-F238E27FC236}">
              <a16:creationId xmlns:a16="http://schemas.microsoft.com/office/drawing/2014/main" id="{B5F74256-1A56-F26F-7418-B037E94F0BDD}"/>
            </a:ext>
          </a:extLst>
        </xdr:cNvPr>
        <xdr:cNvSpPr/>
      </xdr:nvSpPr>
      <xdr:spPr>
        <a:xfrm flipH="1">
          <a:off x="1521979" y="4312297"/>
          <a:ext cx="4164219" cy="203378"/>
        </a:xfrm>
        <a:custGeom>
          <a:avLst/>
          <a:gdLst>
            <a:gd name="connsiteX0" fmla="*/ 138908 w 5326856"/>
            <a:gd name="connsiteY0" fmla="*/ 0 h 333375"/>
            <a:gd name="connsiteX1" fmla="*/ 5271292 w 5326856"/>
            <a:gd name="connsiteY1" fmla="*/ 0 h 333375"/>
            <a:gd name="connsiteX2" fmla="*/ 5326856 w 5326856"/>
            <a:gd name="connsiteY2" fmla="*/ 55564 h 333375"/>
            <a:gd name="connsiteX3" fmla="*/ 5326856 w 5326856"/>
            <a:gd name="connsiteY3" fmla="*/ 277811 h 333375"/>
            <a:gd name="connsiteX4" fmla="*/ 5271292 w 5326856"/>
            <a:gd name="connsiteY4" fmla="*/ 333375 h 333375"/>
            <a:gd name="connsiteX5" fmla="*/ 138908 w 5326856"/>
            <a:gd name="connsiteY5" fmla="*/ 333375 h 333375"/>
            <a:gd name="connsiteX6" fmla="*/ 99619 w 5326856"/>
            <a:gd name="connsiteY6" fmla="*/ 317101 h 333375"/>
            <a:gd name="connsiteX7" fmla="*/ 91592 w 5326856"/>
            <a:gd name="connsiteY7" fmla="*/ 297723 h 333375"/>
            <a:gd name="connsiteX8" fmla="*/ 0 w 5326856"/>
            <a:gd name="connsiteY8" fmla="*/ 297723 h 333375"/>
            <a:gd name="connsiteX9" fmla="*/ 83344 w 5326856"/>
            <a:gd name="connsiteY9" fmla="*/ 188186 h 333375"/>
            <a:gd name="connsiteX10" fmla="*/ 83344 w 5326856"/>
            <a:gd name="connsiteY10" fmla="*/ 55564 h 333375"/>
            <a:gd name="connsiteX11" fmla="*/ 138908 w 5326856"/>
            <a:gd name="connsiteY11" fmla="*/ 0 h 3333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326856" h="333375">
              <a:moveTo>
                <a:pt x="138908" y="0"/>
              </a:moveTo>
              <a:lnTo>
                <a:pt x="5271292" y="0"/>
              </a:lnTo>
              <a:cubicBezTo>
                <a:pt x="5301979" y="0"/>
                <a:pt x="5326856" y="24877"/>
                <a:pt x="5326856" y="55564"/>
              </a:cubicBezTo>
              <a:lnTo>
                <a:pt x="5326856" y="277811"/>
              </a:lnTo>
              <a:cubicBezTo>
                <a:pt x="5326856" y="308498"/>
                <a:pt x="5301979" y="333375"/>
                <a:pt x="5271292" y="333375"/>
              </a:cubicBezTo>
              <a:lnTo>
                <a:pt x="138908" y="333375"/>
              </a:lnTo>
              <a:cubicBezTo>
                <a:pt x="123565" y="333375"/>
                <a:pt x="109674" y="327156"/>
                <a:pt x="99619" y="317101"/>
              </a:cubicBezTo>
              <a:lnTo>
                <a:pt x="91592" y="297723"/>
              </a:lnTo>
              <a:lnTo>
                <a:pt x="0" y="297723"/>
              </a:lnTo>
              <a:lnTo>
                <a:pt x="83344" y="188186"/>
              </a:lnTo>
              <a:lnTo>
                <a:pt x="83344" y="55564"/>
              </a:lnTo>
              <a:cubicBezTo>
                <a:pt x="83344" y="24877"/>
                <a:pt x="108221" y="0"/>
                <a:pt x="138908" y="0"/>
              </a:cubicBezTo>
              <a:close/>
            </a:path>
          </a:pathLst>
        </a:cu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7</xdr:col>
      <xdr:colOff>176605</xdr:colOff>
      <xdr:row>23</xdr:row>
      <xdr:rowOff>14260</xdr:rowOff>
    </xdr:from>
    <xdr:to>
      <xdr:col>26</xdr:col>
      <xdr:colOff>170035</xdr:colOff>
      <xdr:row>23</xdr:row>
      <xdr:rowOff>184261</xdr:rowOff>
    </xdr:to>
    <xdr:sp macro="" textlink="">
      <xdr:nvSpPr>
        <xdr:cNvPr id="785" name="四角形: 角を丸くする 784">
          <a:extLst>
            <a:ext uri="{FF2B5EF4-FFF2-40B4-BE49-F238E27FC236}">
              <a16:creationId xmlns:a16="http://schemas.microsoft.com/office/drawing/2014/main" id="{540939AB-F7BA-4D30-92CA-8985CA84EF7F}"/>
            </a:ext>
          </a:extLst>
        </xdr:cNvPr>
        <xdr:cNvSpPr/>
      </xdr:nvSpPr>
      <xdr:spPr bwMode="auto">
        <a:xfrm>
          <a:off x="1576047" y="4329818"/>
          <a:ext cx="4030565" cy="170001"/>
        </a:xfrm>
        <a:prstGeom prst="roundRect">
          <a:avLst/>
        </a:prstGeom>
        <a:noFill/>
        <a:ln w="19050"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800" b="1" baseline="0">
              <a:solidFill>
                <a:srgbClr val="CC3300"/>
              </a:solidFill>
            </a:rPr>
            <a:t>令和</a:t>
          </a:r>
          <a:r>
            <a:rPr kumimoji="1" lang="en-US" altLang="ja-JP" sz="800" b="1" baseline="0">
              <a:solidFill>
                <a:srgbClr val="CC3300"/>
              </a:solidFill>
            </a:rPr>
            <a:t>9</a:t>
          </a:r>
          <a:r>
            <a:rPr kumimoji="1" lang="ja-JP" altLang="en-US" sz="800" b="1" baseline="0">
              <a:solidFill>
                <a:srgbClr val="CC3300"/>
              </a:solidFill>
            </a:rPr>
            <a:t>年</a:t>
          </a:r>
          <a:r>
            <a:rPr kumimoji="1" lang="en-US" altLang="ja-JP" sz="800" b="1" baseline="0">
              <a:solidFill>
                <a:srgbClr val="CC3300"/>
              </a:solidFill>
            </a:rPr>
            <a:t>4</a:t>
          </a:r>
          <a:r>
            <a:rPr kumimoji="1" lang="ja-JP" altLang="en-US" sz="800" b="1" baseline="0">
              <a:solidFill>
                <a:srgbClr val="CC3300"/>
              </a:solidFill>
            </a:rPr>
            <a:t>月</a:t>
          </a:r>
          <a:r>
            <a:rPr kumimoji="1" lang="en-US" altLang="ja-JP" sz="800" b="1" baseline="0">
              <a:solidFill>
                <a:srgbClr val="CC3300"/>
              </a:solidFill>
            </a:rPr>
            <a:t>1</a:t>
          </a:r>
          <a:r>
            <a:rPr kumimoji="1" lang="ja-JP" altLang="en-US" sz="800" b="1" baseline="0">
              <a:solidFill>
                <a:srgbClr val="CC3300"/>
              </a:solidFill>
            </a:rPr>
            <a:t>日より前に届出を行う場合は、「制度開始前」にチェックしてください</a:t>
          </a:r>
          <a:endParaRPr kumimoji="1" lang="en-US" altLang="ja-JP" sz="800" b="1">
            <a:solidFill>
              <a:srgbClr val="CC3300"/>
            </a:solidFill>
          </a:endParaRPr>
        </a:p>
      </xdr:txBody>
    </xdr:sp>
    <xdr:clientData/>
  </xdr:twoCellAnchor>
  <xdr:twoCellAnchor>
    <xdr:from>
      <xdr:col>18</xdr:col>
      <xdr:colOff>170135</xdr:colOff>
      <xdr:row>32</xdr:row>
      <xdr:rowOff>182706</xdr:rowOff>
    </xdr:from>
    <xdr:to>
      <xdr:col>31</xdr:col>
      <xdr:colOff>180622</xdr:colOff>
      <xdr:row>33</xdr:row>
      <xdr:rowOff>161108</xdr:rowOff>
    </xdr:to>
    <xdr:sp macro="" textlink="">
      <xdr:nvSpPr>
        <xdr:cNvPr id="788" name="フリーフォーム: 図形 787">
          <a:extLst>
            <a:ext uri="{FF2B5EF4-FFF2-40B4-BE49-F238E27FC236}">
              <a16:creationId xmlns:a16="http://schemas.microsoft.com/office/drawing/2014/main" id="{B41D9B4E-A354-4C3B-BCDD-2E7226288185}"/>
            </a:ext>
          </a:extLst>
        </xdr:cNvPr>
        <xdr:cNvSpPr/>
      </xdr:nvSpPr>
      <xdr:spPr>
        <a:xfrm>
          <a:off x="3850037" y="6111438"/>
          <a:ext cx="2728597" cy="178194"/>
        </a:xfrm>
        <a:custGeom>
          <a:avLst/>
          <a:gdLst>
            <a:gd name="connsiteX0" fmla="*/ 138908 w 5326856"/>
            <a:gd name="connsiteY0" fmla="*/ 0 h 333375"/>
            <a:gd name="connsiteX1" fmla="*/ 5271292 w 5326856"/>
            <a:gd name="connsiteY1" fmla="*/ 0 h 333375"/>
            <a:gd name="connsiteX2" fmla="*/ 5326856 w 5326856"/>
            <a:gd name="connsiteY2" fmla="*/ 55564 h 333375"/>
            <a:gd name="connsiteX3" fmla="*/ 5326856 w 5326856"/>
            <a:gd name="connsiteY3" fmla="*/ 277811 h 333375"/>
            <a:gd name="connsiteX4" fmla="*/ 5271292 w 5326856"/>
            <a:gd name="connsiteY4" fmla="*/ 333375 h 333375"/>
            <a:gd name="connsiteX5" fmla="*/ 138908 w 5326856"/>
            <a:gd name="connsiteY5" fmla="*/ 333375 h 333375"/>
            <a:gd name="connsiteX6" fmla="*/ 99619 w 5326856"/>
            <a:gd name="connsiteY6" fmla="*/ 317101 h 333375"/>
            <a:gd name="connsiteX7" fmla="*/ 91592 w 5326856"/>
            <a:gd name="connsiteY7" fmla="*/ 297723 h 333375"/>
            <a:gd name="connsiteX8" fmla="*/ 0 w 5326856"/>
            <a:gd name="connsiteY8" fmla="*/ 297723 h 333375"/>
            <a:gd name="connsiteX9" fmla="*/ 83344 w 5326856"/>
            <a:gd name="connsiteY9" fmla="*/ 188186 h 333375"/>
            <a:gd name="connsiteX10" fmla="*/ 83344 w 5326856"/>
            <a:gd name="connsiteY10" fmla="*/ 55564 h 333375"/>
            <a:gd name="connsiteX11" fmla="*/ 138908 w 5326856"/>
            <a:gd name="connsiteY11" fmla="*/ 0 h 333375"/>
            <a:gd name="csX0" fmla="*/ 221815 w 5409763"/>
            <a:gd name="csY0" fmla="*/ 0 h 333375"/>
            <a:gd name="csX1" fmla="*/ 5354199 w 5409763"/>
            <a:gd name="csY1" fmla="*/ 0 h 333375"/>
            <a:gd name="csX2" fmla="*/ 5409763 w 5409763"/>
            <a:gd name="csY2" fmla="*/ 55564 h 333375"/>
            <a:gd name="csX3" fmla="*/ 5409763 w 5409763"/>
            <a:gd name="csY3" fmla="*/ 277811 h 333375"/>
            <a:gd name="csX4" fmla="*/ 5354199 w 5409763"/>
            <a:gd name="csY4" fmla="*/ 333375 h 333375"/>
            <a:gd name="csX5" fmla="*/ 221815 w 5409763"/>
            <a:gd name="csY5" fmla="*/ 333375 h 333375"/>
            <a:gd name="csX6" fmla="*/ 182526 w 5409763"/>
            <a:gd name="csY6" fmla="*/ 317101 h 333375"/>
            <a:gd name="csX7" fmla="*/ 174499 w 5409763"/>
            <a:gd name="csY7" fmla="*/ 297723 h 333375"/>
            <a:gd name="csX8" fmla="*/ 0 w 5409763"/>
            <a:gd name="csY8" fmla="*/ 141255 h 333375"/>
            <a:gd name="csX9" fmla="*/ 166251 w 5409763"/>
            <a:gd name="csY9" fmla="*/ 188186 h 333375"/>
            <a:gd name="csX10" fmla="*/ 166251 w 5409763"/>
            <a:gd name="csY10" fmla="*/ 55564 h 333375"/>
            <a:gd name="csX11" fmla="*/ 221815 w 5409763"/>
            <a:gd name="csY11" fmla="*/ 0 h 333375"/>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409763" h="333375">
              <a:moveTo>
                <a:pt x="221815" y="0"/>
              </a:moveTo>
              <a:lnTo>
                <a:pt x="5354199" y="0"/>
              </a:lnTo>
              <a:cubicBezTo>
                <a:pt x="5384886" y="0"/>
                <a:pt x="5409763" y="24877"/>
                <a:pt x="5409763" y="55564"/>
              </a:cubicBezTo>
              <a:lnTo>
                <a:pt x="5409763" y="277811"/>
              </a:lnTo>
              <a:cubicBezTo>
                <a:pt x="5409763" y="308498"/>
                <a:pt x="5384886" y="333375"/>
                <a:pt x="5354199" y="333375"/>
              </a:cubicBezTo>
              <a:lnTo>
                <a:pt x="221815" y="333375"/>
              </a:lnTo>
              <a:cubicBezTo>
                <a:pt x="206472" y="333375"/>
                <a:pt x="192581" y="327156"/>
                <a:pt x="182526" y="317101"/>
              </a:cubicBezTo>
              <a:lnTo>
                <a:pt x="174499" y="297723"/>
              </a:lnTo>
              <a:lnTo>
                <a:pt x="0" y="141255"/>
              </a:lnTo>
              <a:lnTo>
                <a:pt x="166251" y="188186"/>
              </a:lnTo>
              <a:lnTo>
                <a:pt x="166251" y="55564"/>
              </a:lnTo>
              <a:cubicBezTo>
                <a:pt x="166251" y="24877"/>
                <a:pt x="191128" y="0"/>
                <a:pt x="221815" y="0"/>
              </a:cubicBezTo>
              <a:close/>
            </a:path>
          </a:pathLst>
        </a:cu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19</xdr:col>
      <xdr:colOff>92700</xdr:colOff>
      <xdr:row>32</xdr:row>
      <xdr:rowOff>180927</xdr:rowOff>
    </xdr:from>
    <xdr:to>
      <xdr:col>31</xdr:col>
      <xdr:colOff>149403</xdr:colOff>
      <xdr:row>33</xdr:row>
      <xdr:rowOff>173935</xdr:rowOff>
    </xdr:to>
    <xdr:sp macro="" textlink="">
      <xdr:nvSpPr>
        <xdr:cNvPr id="789" name="四角形: 角を丸くする 788">
          <a:extLst>
            <a:ext uri="{FF2B5EF4-FFF2-40B4-BE49-F238E27FC236}">
              <a16:creationId xmlns:a16="http://schemas.microsoft.com/office/drawing/2014/main" id="{F1026C55-84C0-457B-8B9E-FC953D03726B}"/>
            </a:ext>
          </a:extLst>
        </xdr:cNvPr>
        <xdr:cNvSpPr/>
      </xdr:nvSpPr>
      <xdr:spPr bwMode="auto">
        <a:xfrm>
          <a:off x="4041912" y="6086427"/>
          <a:ext cx="2533203" cy="190835"/>
        </a:xfrm>
        <a:prstGeom prst="roundRect">
          <a:avLst/>
        </a:prstGeom>
        <a:noFill/>
        <a:ln w="19050"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800" b="1">
              <a:solidFill>
                <a:srgbClr val="CC3300"/>
              </a:solidFill>
            </a:rPr>
            <a:t>住居表示が未定の場合は「未定」と記載してください</a:t>
          </a:r>
          <a:endParaRPr kumimoji="1" lang="en-US" altLang="ja-JP" sz="800" b="1">
            <a:solidFill>
              <a:srgbClr val="CC3300"/>
            </a:solidFill>
          </a:endParaRPr>
        </a:p>
      </xdr:txBody>
    </xdr:sp>
    <xdr:clientData/>
  </xdr:twoCellAnchor>
  <xdr:twoCellAnchor>
    <xdr:from>
      <xdr:col>3</xdr:col>
      <xdr:colOff>0</xdr:colOff>
      <xdr:row>41</xdr:row>
      <xdr:rowOff>142331</xdr:rowOff>
    </xdr:from>
    <xdr:to>
      <xdr:col>7</xdr:col>
      <xdr:colOff>197827</xdr:colOff>
      <xdr:row>43</xdr:row>
      <xdr:rowOff>84081</xdr:rowOff>
    </xdr:to>
    <xdr:grpSp>
      <xdr:nvGrpSpPr>
        <xdr:cNvPr id="792" name="グループ化 791">
          <a:extLst>
            <a:ext uri="{FF2B5EF4-FFF2-40B4-BE49-F238E27FC236}">
              <a16:creationId xmlns:a16="http://schemas.microsoft.com/office/drawing/2014/main" id="{AA5451DE-ECC5-B6F7-ED9D-D092DDB4C784}"/>
            </a:ext>
          </a:extLst>
        </xdr:cNvPr>
        <xdr:cNvGrpSpPr/>
      </xdr:nvGrpSpPr>
      <xdr:grpSpPr>
        <a:xfrm>
          <a:off x="549519" y="7527869"/>
          <a:ext cx="1047750" cy="388693"/>
          <a:chOff x="627256" y="7906348"/>
          <a:chExt cx="1034169" cy="387762"/>
        </a:xfrm>
      </xdr:grpSpPr>
      <xdr:sp macro="" textlink="">
        <xdr:nvSpPr>
          <xdr:cNvPr id="790" name="テキスト ボックス 789">
            <a:extLst>
              <a:ext uri="{FF2B5EF4-FFF2-40B4-BE49-F238E27FC236}">
                <a16:creationId xmlns:a16="http://schemas.microsoft.com/office/drawing/2014/main" id="{6A7A68B9-84D4-4149-B301-4B7C74CE3B3C}"/>
              </a:ext>
            </a:extLst>
          </xdr:cNvPr>
          <xdr:cNvSpPr txBox="1"/>
        </xdr:nvSpPr>
        <xdr:spPr>
          <a:xfrm>
            <a:off x="627256" y="7906348"/>
            <a:ext cx="1034169" cy="19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solidFill>
                  <a:schemeClr val="tx1"/>
                </a:solidFill>
              </a:rPr>
              <a:t>重要事項説明</a:t>
            </a:r>
          </a:p>
        </xdr:txBody>
      </xdr:sp>
      <xdr:sp macro="" textlink="">
        <xdr:nvSpPr>
          <xdr:cNvPr id="791" name="テキスト ボックス 790">
            <a:extLst>
              <a:ext uri="{FF2B5EF4-FFF2-40B4-BE49-F238E27FC236}">
                <a16:creationId xmlns:a16="http://schemas.microsoft.com/office/drawing/2014/main" id="{FC1353FD-9309-4A05-A4E7-D3D32438DC6D}"/>
              </a:ext>
            </a:extLst>
          </xdr:cNvPr>
          <xdr:cNvSpPr txBox="1"/>
        </xdr:nvSpPr>
        <xdr:spPr>
          <a:xfrm>
            <a:off x="685871" y="8022209"/>
            <a:ext cx="938460" cy="271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solidFill>
                  <a:schemeClr val="tx1"/>
                </a:solidFill>
              </a:rPr>
              <a:t>開始予定年月日</a:t>
            </a:r>
          </a:p>
        </xdr:txBody>
      </xdr:sp>
    </xdr:grpSp>
    <xdr:clientData/>
  </xdr:twoCellAnchor>
  <xdr:twoCellAnchor>
    <xdr:from>
      <xdr:col>1</xdr:col>
      <xdr:colOff>339</xdr:colOff>
      <xdr:row>44</xdr:row>
      <xdr:rowOff>152400</xdr:rowOff>
    </xdr:from>
    <xdr:to>
      <xdr:col>2</xdr:col>
      <xdr:colOff>206714</xdr:colOff>
      <xdr:row>49</xdr:row>
      <xdr:rowOff>30215</xdr:rowOff>
    </xdr:to>
    <xdr:sp macro="" textlink="">
      <xdr:nvSpPr>
        <xdr:cNvPr id="793" name="テキスト ボックス 792">
          <a:extLst>
            <a:ext uri="{FF2B5EF4-FFF2-40B4-BE49-F238E27FC236}">
              <a16:creationId xmlns:a16="http://schemas.microsoft.com/office/drawing/2014/main" id="{1CBF614A-476D-3979-B484-23F54C5FC1CB}"/>
            </a:ext>
          </a:extLst>
        </xdr:cNvPr>
        <xdr:cNvSpPr txBox="1"/>
      </xdr:nvSpPr>
      <xdr:spPr>
        <a:xfrm>
          <a:off x="124164" y="8372475"/>
          <a:ext cx="415925" cy="87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nchorCtr="0"/>
        <a:lstStyle/>
        <a:p>
          <a:r>
            <a:rPr kumimoji="1" lang="ja-JP" altLang="en-US" sz="900" spc="-600" baseline="0"/>
            <a:t>設計者</a:t>
          </a:r>
        </a:p>
      </xdr:txBody>
    </xdr:sp>
    <xdr:clientData/>
  </xdr:twoCellAnchor>
  <xdr:twoCellAnchor>
    <xdr:from>
      <xdr:col>0</xdr:col>
      <xdr:colOff>202659</xdr:colOff>
      <xdr:row>46</xdr:row>
      <xdr:rowOff>149969</xdr:rowOff>
    </xdr:from>
    <xdr:to>
      <xdr:col>2</xdr:col>
      <xdr:colOff>202659</xdr:colOff>
      <xdr:row>49</xdr:row>
      <xdr:rowOff>72957</xdr:rowOff>
    </xdr:to>
    <xdr:sp macro="" textlink="">
      <xdr:nvSpPr>
        <xdr:cNvPr id="795" name="テキスト ボックス 794">
          <a:extLst>
            <a:ext uri="{FF2B5EF4-FFF2-40B4-BE49-F238E27FC236}">
              <a16:creationId xmlns:a16="http://schemas.microsoft.com/office/drawing/2014/main" id="{547F86BD-4BC2-4E6E-8C61-DE96F042470E}"/>
            </a:ext>
          </a:extLst>
        </xdr:cNvPr>
        <xdr:cNvSpPr txBox="1"/>
      </xdr:nvSpPr>
      <xdr:spPr>
        <a:xfrm>
          <a:off x="202659" y="8771107"/>
          <a:ext cx="421532" cy="518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nchorCtr="0"/>
        <a:lstStyle/>
        <a:p>
          <a:r>
            <a:rPr kumimoji="1" lang="ja-JP" altLang="en-US" sz="900" spc="-600" baseline="0"/>
            <a:t>施工者</a:t>
          </a:r>
        </a:p>
      </xdr:txBody>
    </xdr:sp>
    <xdr:clientData/>
  </xdr:twoCellAnchor>
  <xdr:twoCellAnchor>
    <xdr:from>
      <xdr:col>20</xdr:col>
      <xdr:colOff>210206</xdr:colOff>
      <xdr:row>41</xdr:row>
      <xdr:rowOff>39413</xdr:rowOff>
    </xdr:from>
    <xdr:to>
      <xdr:col>31</xdr:col>
      <xdr:colOff>177550</xdr:colOff>
      <xdr:row>42</xdr:row>
      <xdr:rowOff>203637</xdr:rowOff>
    </xdr:to>
    <xdr:sp macro="" textlink="">
      <xdr:nvSpPr>
        <xdr:cNvPr id="532" name="フリーフォーム: 図形 531">
          <a:extLst>
            <a:ext uri="{FF2B5EF4-FFF2-40B4-BE49-F238E27FC236}">
              <a16:creationId xmlns:a16="http://schemas.microsoft.com/office/drawing/2014/main" id="{7161E418-B7E6-41B5-A7FA-DBCCBB6394BB}"/>
            </a:ext>
          </a:extLst>
        </xdr:cNvPr>
        <xdr:cNvSpPr/>
      </xdr:nvSpPr>
      <xdr:spPr>
        <a:xfrm>
          <a:off x="4414344" y="7777654"/>
          <a:ext cx="2279620" cy="361293"/>
        </a:xfrm>
        <a:custGeom>
          <a:avLst/>
          <a:gdLst>
            <a:gd name="connsiteX0" fmla="*/ 138908 w 5326856"/>
            <a:gd name="connsiteY0" fmla="*/ 0 h 333375"/>
            <a:gd name="connsiteX1" fmla="*/ 5271292 w 5326856"/>
            <a:gd name="connsiteY1" fmla="*/ 0 h 333375"/>
            <a:gd name="connsiteX2" fmla="*/ 5326856 w 5326856"/>
            <a:gd name="connsiteY2" fmla="*/ 55564 h 333375"/>
            <a:gd name="connsiteX3" fmla="*/ 5326856 w 5326856"/>
            <a:gd name="connsiteY3" fmla="*/ 277811 h 333375"/>
            <a:gd name="connsiteX4" fmla="*/ 5271292 w 5326856"/>
            <a:gd name="connsiteY4" fmla="*/ 333375 h 333375"/>
            <a:gd name="connsiteX5" fmla="*/ 138908 w 5326856"/>
            <a:gd name="connsiteY5" fmla="*/ 333375 h 333375"/>
            <a:gd name="connsiteX6" fmla="*/ 99619 w 5326856"/>
            <a:gd name="connsiteY6" fmla="*/ 317101 h 333375"/>
            <a:gd name="connsiteX7" fmla="*/ 91592 w 5326856"/>
            <a:gd name="connsiteY7" fmla="*/ 297723 h 333375"/>
            <a:gd name="connsiteX8" fmla="*/ 0 w 5326856"/>
            <a:gd name="connsiteY8" fmla="*/ 297723 h 333375"/>
            <a:gd name="connsiteX9" fmla="*/ 83344 w 5326856"/>
            <a:gd name="connsiteY9" fmla="*/ 188186 h 333375"/>
            <a:gd name="connsiteX10" fmla="*/ 83344 w 5326856"/>
            <a:gd name="connsiteY10" fmla="*/ 55564 h 333375"/>
            <a:gd name="connsiteX11" fmla="*/ 138908 w 5326856"/>
            <a:gd name="connsiteY11" fmla="*/ 0 h 3333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326856" h="333375">
              <a:moveTo>
                <a:pt x="138908" y="0"/>
              </a:moveTo>
              <a:lnTo>
                <a:pt x="5271292" y="0"/>
              </a:lnTo>
              <a:cubicBezTo>
                <a:pt x="5301979" y="0"/>
                <a:pt x="5326856" y="24877"/>
                <a:pt x="5326856" y="55564"/>
              </a:cubicBezTo>
              <a:lnTo>
                <a:pt x="5326856" y="277811"/>
              </a:lnTo>
              <a:cubicBezTo>
                <a:pt x="5326856" y="308498"/>
                <a:pt x="5301979" y="333375"/>
                <a:pt x="5271292" y="333375"/>
              </a:cubicBezTo>
              <a:lnTo>
                <a:pt x="138908" y="333375"/>
              </a:lnTo>
              <a:cubicBezTo>
                <a:pt x="123565" y="333375"/>
                <a:pt x="109674" y="327156"/>
                <a:pt x="99619" y="317101"/>
              </a:cubicBezTo>
              <a:lnTo>
                <a:pt x="91592" y="297723"/>
              </a:lnTo>
              <a:lnTo>
                <a:pt x="0" y="297723"/>
              </a:lnTo>
              <a:lnTo>
                <a:pt x="83344" y="188186"/>
              </a:lnTo>
              <a:lnTo>
                <a:pt x="83344" y="55564"/>
              </a:lnTo>
              <a:cubicBezTo>
                <a:pt x="83344" y="24877"/>
                <a:pt x="108221" y="0"/>
                <a:pt x="138908" y="0"/>
              </a:cubicBezTo>
              <a:close/>
            </a:path>
          </a:pathLst>
        </a:cu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21</xdr:col>
      <xdr:colOff>124257</xdr:colOff>
      <xdr:row>41</xdr:row>
      <xdr:rowOff>20244</xdr:rowOff>
    </xdr:from>
    <xdr:to>
      <xdr:col>32</xdr:col>
      <xdr:colOff>13137</xdr:colOff>
      <xdr:row>42</xdr:row>
      <xdr:rowOff>125610</xdr:rowOff>
    </xdr:to>
    <xdr:sp macro="" textlink="">
      <xdr:nvSpPr>
        <xdr:cNvPr id="766" name="四角形: 角を丸くする 765">
          <a:extLst>
            <a:ext uri="{FF2B5EF4-FFF2-40B4-BE49-F238E27FC236}">
              <a16:creationId xmlns:a16="http://schemas.microsoft.com/office/drawing/2014/main" id="{2CA57B2B-2375-4D12-A7C2-BFE87B9B6BE1}"/>
            </a:ext>
          </a:extLst>
        </xdr:cNvPr>
        <xdr:cNvSpPr/>
      </xdr:nvSpPr>
      <xdr:spPr bwMode="auto">
        <a:xfrm>
          <a:off x="4515050" y="7821451"/>
          <a:ext cx="2188819" cy="305159"/>
        </a:xfrm>
        <a:prstGeom prst="roundRect">
          <a:avLst/>
        </a:prstGeom>
        <a:noFill/>
        <a:ln w="19050"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800" b="1">
              <a:solidFill>
                <a:srgbClr val="CC3300"/>
              </a:solidFill>
            </a:rPr>
            <a:t>明確に定められない場合は、重要事項説明を</a:t>
          </a:r>
        </a:p>
      </xdr:txBody>
    </xdr:sp>
    <xdr:clientData/>
  </xdr:twoCellAnchor>
  <xdr:twoCellAnchor>
    <xdr:from>
      <xdr:col>21</xdr:col>
      <xdr:colOff>124810</xdr:colOff>
      <xdr:row>41</xdr:row>
      <xdr:rowOff>138749</xdr:rowOff>
    </xdr:from>
    <xdr:to>
      <xdr:col>32</xdr:col>
      <xdr:colOff>32845</xdr:colOff>
      <xdr:row>42</xdr:row>
      <xdr:rowOff>244115</xdr:rowOff>
    </xdr:to>
    <xdr:sp macro="" textlink="">
      <xdr:nvSpPr>
        <xdr:cNvPr id="768" name="四角形: 角を丸くする 767">
          <a:extLst>
            <a:ext uri="{FF2B5EF4-FFF2-40B4-BE49-F238E27FC236}">
              <a16:creationId xmlns:a16="http://schemas.microsoft.com/office/drawing/2014/main" id="{8DF7D7B9-2855-4120-81AC-8D8F9770F790}"/>
            </a:ext>
          </a:extLst>
        </xdr:cNvPr>
        <xdr:cNvSpPr/>
      </xdr:nvSpPr>
      <xdr:spPr bwMode="auto">
        <a:xfrm>
          <a:off x="4515603" y="7939956"/>
          <a:ext cx="2207974" cy="305159"/>
        </a:xfrm>
        <a:prstGeom prst="roundRect">
          <a:avLst/>
        </a:prstGeom>
        <a:noFill/>
        <a:ln w="19050"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800" b="1">
              <a:solidFill>
                <a:srgbClr val="CC3300"/>
              </a:solidFill>
            </a:rPr>
            <a:t>開始し得る最も早い日付を記載してください</a:t>
          </a:r>
          <a:endParaRPr kumimoji="1" lang="en-US" altLang="ja-JP" sz="800" b="1">
            <a:solidFill>
              <a:srgbClr val="CC3300"/>
            </a:solidFill>
          </a:endParaRPr>
        </a:p>
      </xdr:txBody>
    </xdr:sp>
    <xdr:clientData/>
  </xdr:twoCellAnchor>
  <xdr:oneCellAnchor>
    <xdr:from>
      <xdr:col>13</xdr:col>
      <xdr:colOff>0</xdr:colOff>
      <xdr:row>55</xdr:row>
      <xdr:rowOff>0</xdr:rowOff>
    </xdr:from>
    <xdr:ext cx="638735" cy="231913"/>
    <xdr:sp macro="" textlink="">
      <xdr:nvSpPr>
        <xdr:cNvPr id="769" name="Check Box 167" hidden="1">
          <a:extLst>
            <a:ext uri="{63B3BB69-23CF-44E3-9099-C40C66FF867C}">
              <a14:compatExt xmlns:a14="http://schemas.microsoft.com/office/drawing/2010/main" spid="_x0000_s16551"/>
            </a:ext>
            <a:ext uri="{FF2B5EF4-FFF2-40B4-BE49-F238E27FC236}">
              <a16:creationId xmlns:a16="http://schemas.microsoft.com/office/drawing/2014/main" id="{4B83B584-E80B-4E49-A6F8-22E78C9D84D4}"/>
            </a:ext>
          </a:extLst>
        </xdr:cNvPr>
        <xdr:cNvSpPr/>
      </xdr:nvSpPr>
      <xdr:spPr bwMode="auto">
        <a:xfrm>
          <a:off x="2724150" y="183165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54</xdr:row>
      <xdr:rowOff>0</xdr:rowOff>
    </xdr:from>
    <xdr:ext cx="638736" cy="224118"/>
    <xdr:sp macro="" textlink="">
      <xdr:nvSpPr>
        <xdr:cNvPr id="771" name="Check Box 165" hidden="1">
          <a:extLst>
            <a:ext uri="{63B3BB69-23CF-44E3-9099-C40C66FF867C}">
              <a14:compatExt xmlns:a14="http://schemas.microsoft.com/office/drawing/2010/main" spid="_x0000_s16549"/>
            </a:ext>
            <a:ext uri="{FF2B5EF4-FFF2-40B4-BE49-F238E27FC236}">
              <a16:creationId xmlns:a16="http://schemas.microsoft.com/office/drawing/2014/main" id="{C01DCEC6-1B38-47B0-96F9-78CBBEB3E45B}"/>
            </a:ext>
          </a:extLst>
        </xdr:cNvPr>
        <xdr:cNvSpPr/>
      </xdr:nvSpPr>
      <xdr:spPr bwMode="auto">
        <a:xfrm>
          <a:off x="4610100" y="18316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772" name="Check Box 235" hidden="1">
          <a:extLst>
            <a:ext uri="{63B3BB69-23CF-44E3-9099-C40C66FF867C}">
              <a14:compatExt xmlns:a14="http://schemas.microsoft.com/office/drawing/2010/main" spid="_x0000_s16619"/>
            </a:ext>
            <a:ext uri="{FF2B5EF4-FFF2-40B4-BE49-F238E27FC236}">
              <a16:creationId xmlns:a16="http://schemas.microsoft.com/office/drawing/2014/main" id="{BAAAFB4C-C0DA-4FB6-9EDE-02FAFC96CC5E}"/>
            </a:ext>
          </a:extLst>
        </xdr:cNvPr>
        <xdr:cNvSpPr/>
      </xdr:nvSpPr>
      <xdr:spPr bwMode="auto">
        <a:xfrm>
          <a:off x="1466850" y="185166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773" name="Check Box 236" hidden="1">
          <a:extLst>
            <a:ext uri="{63B3BB69-23CF-44E3-9099-C40C66FF867C}">
              <a14:compatExt xmlns:a14="http://schemas.microsoft.com/office/drawing/2010/main" spid="_x0000_s16620"/>
            </a:ext>
            <a:ext uri="{FF2B5EF4-FFF2-40B4-BE49-F238E27FC236}">
              <a16:creationId xmlns:a16="http://schemas.microsoft.com/office/drawing/2014/main" id="{A4EB6155-4E44-4B17-9018-720CFDD9281B}"/>
            </a:ext>
          </a:extLst>
        </xdr:cNvPr>
        <xdr:cNvSpPr/>
      </xdr:nvSpPr>
      <xdr:spPr bwMode="auto">
        <a:xfrm>
          <a:off x="356235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774" name="Check Box 235" hidden="1">
          <a:extLst>
            <a:ext uri="{63B3BB69-23CF-44E3-9099-C40C66FF867C}">
              <a14:compatExt xmlns:a14="http://schemas.microsoft.com/office/drawing/2010/main" spid="_x0000_s16619"/>
            </a:ext>
            <a:ext uri="{FF2B5EF4-FFF2-40B4-BE49-F238E27FC236}">
              <a16:creationId xmlns:a16="http://schemas.microsoft.com/office/drawing/2014/main" id="{C8694C02-21AD-41AE-A8E1-E118519B0078}"/>
            </a:ext>
          </a:extLst>
        </xdr:cNvPr>
        <xdr:cNvSpPr/>
      </xdr:nvSpPr>
      <xdr:spPr bwMode="auto">
        <a:xfrm>
          <a:off x="1466850" y="185166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775" name="Check Box 236" hidden="1">
          <a:extLst>
            <a:ext uri="{63B3BB69-23CF-44E3-9099-C40C66FF867C}">
              <a14:compatExt xmlns:a14="http://schemas.microsoft.com/office/drawing/2010/main" spid="_x0000_s16620"/>
            </a:ext>
            <a:ext uri="{FF2B5EF4-FFF2-40B4-BE49-F238E27FC236}">
              <a16:creationId xmlns:a16="http://schemas.microsoft.com/office/drawing/2014/main" id="{3F52BFAC-2D8F-4EBE-B16D-03D2B5B57E54}"/>
            </a:ext>
          </a:extLst>
        </xdr:cNvPr>
        <xdr:cNvSpPr/>
      </xdr:nvSpPr>
      <xdr:spPr bwMode="auto">
        <a:xfrm>
          <a:off x="356235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91</xdr:row>
      <xdr:rowOff>0</xdr:rowOff>
    </xdr:from>
    <xdr:ext cx="618710" cy="231914"/>
    <xdr:sp macro="" textlink="">
      <xdr:nvSpPr>
        <xdr:cNvPr id="776" name="Check Box 171" hidden="1">
          <a:extLst>
            <a:ext uri="{63B3BB69-23CF-44E3-9099-C40C66FF867C}">
              <a14:compatExt xmlns:a14="http://schemas.microsoft.com/office/drawing/2010/main" spid="_x0000_s16555"/>
            </a:ext>
            <a:ext uri="{FF2B5EF4-FFF2-40B4-BE49-F238E27FC236}">
              <a16:creationId xmlns:a16="http://schemas.microsoft.com/office/drawing/2014/main" id="{FEC6B184-2557-40A8-9D61-83809E190ABA}"/>
            </a:ext>
          </a:extLst>
        </xdr:cNvPr>
        <xdr:cNvSpPr/>
      </xdr:nvSpPr>
      <xdr:spPr bwMode="auto">
        <a:xfrm>
          <a:off x="1676400" y="18516600"/>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209550</xdr:colOff>
      <xdr:row>91</xdr:row>
      <xdr:rowOff>0</xdr:rowOff>
    </xdr:from>
    <xdr:ext cx="621668" cy="231912"/>
    <xdr:sp macro="" textlink="">
      <xdr:nvSpPr>
        <xdr:cNvPr id="777" name="Check Box 172" hidden="1">
          <a:extLst>
            <a:ext uri="{63B3BB69-23CF-44E3-9099-C40C66FF867C}">
              <a14:compatExt xmlns:a14="http://schemas.microsoft.com/office/drawing/2010/main" spid="_x0000_s16556"/>
            </a:ext>
            <a:ext uri="{FF2B5EF4-FFF2-40B4-BE49-F238E27FC236}">
              <a16:creationId xmlns:a16="http://schemas.microsoft.com/office/drawing/2014/main" id="{A41ADC92-9E24-4B3E-A1FF-4D1F03A90E25}"/>
            </a:ext>
          </a:extLst>
        </xdr:cNvPr>
        <xdr:cNvSpPr/>
      </xdr:nvSpPr>
      <xdr:spPr bwMode="auto">
        <a:xfrm>
          <a:off x="2095500" y="18516600"/>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624153" cy="224117"/>
    <xdr:sp macro="" textlink="">
      <xdr:nvSpPr>
        <xdr:cNvPr id="784" name="Check Box 173" hidden="1">
          <a:extLst>
            <a:ext uri="{63B3BB69-23CF-44E3-9099-C40C66FF867C}">
              <a14:compatExt xmlns:a14="http://schemas.microsoft.com/office/drawing/2010/main" spid="_x0000_s16557"/>
            </a:ext>
            <a:ext uri="{FF2B5EF4-FFF2-40B4-BE49-F238E27FC236}">
              <a16:creationId xmlns:a16="http://schemas.microsoft.com/office/drawing/2014/main" id="{8A61FE82-6761-4CFC-A136-98F5905291A5}"/>
            </a:ext>
          </a:extLst>
        </xdr:cNvPr>
        <xdr:cNvSpPr/>
      </xdr:nvSpPr>
      <xdr:spPr bwMode="auto">
        <a:xfrm>
          <a:off x="2095500" y="18516600"/>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91</xdr:row>
      <xdr:rowOff>0</xdr:rowOff>
    </xdr:from>
    <xdr:ext cx="621196" cy="224117"/>
    <xdr:sp macro="" textlink="">
      <xdr:nvSpPr>
        <xdr:cNvPr id="786" name="Check Box 174" hidden="1">
          <a:extLst>
            <a:ext uri="{63B3BB69-23CF-44E3-9099-C40C66FF867C}">
              <a14:compatExt xmlns:a14="http://schemas.microsoft.com/office/drawing/2010/main" spid="_x0000_s16558"/>
            </a:ext>
            <a:ext uri="{FF2B5EF4-FFF2-40B4-BE49-F238E27FC236}">
              <a16:creationId xmlns:a16="http://schemas.microsoft.com/office/drawing/2014/main" id="{A6B0D1CA-5536-4433-995A-F49F409C46FF}"/>
            </a:ext>
          </a:extLst>
        </xdr:cNvPr>
        <xdr:cNvSpPr/>
      </xdr:nvSpPr>
      <xdr:spPr bwMode="auto">
        <a:xfrm>
          <a:off x="5029200" y="18516600"/>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209550</xdr:colOff>
      <xdr:row>91</xdr:row>
      <xdr:rowOff>0</xdr:rowOff>
    </xdr:from>
    <xdr:ext cx="618711" cy="231912"/>
    <xdr:sp macro="" textlink="">
      <xdr:nvSpPr>
        <xdr:cNvPr id="794" name="Check Box 175" hidden="1">
          <a:extLst>
            <a:ext uri="{63B3BB69-23CF-44E3-9099-C40C66FF867C}">
              <a14:compatExt xmlns:a14="http://schemas.microsoft.com/office/drawing/2010/main" spid="_x0000_s16559"/>
            </a:ext>
            <a:ext uri="{FF2B5EF4-FFF2-40B4-BE49-F238E27FC236}">
              <a16:creationId xmlns:a16="http://schemas.microsoft.com/office/drawing/2014/main" id="{96071FBF-6320-41DA-85E6-790FD18EDFBE}"/>
            </a:ext>
          </a:extLst>
        </xdr:cNvPr>
        <xdr:cNvSpPr/>
      </xdr:nvSpPr>
      <xdr:spPr bwMode="auto">
        <a:xfrm>
          <a:off x="5029200" y="18516600"/>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798" name="Check Box 176" hidden="1">
          <a:extLst>
            <a:ext uri="{63B3BB69-23CF-44E3-9099-C40C66FF867C}">
              <a14:compatExt xmlns:a14="http://schemas.microsoft.com/office/drawing/2010/main" spid="_x0000_s16560"/>
            </a:ext>
            <a:ext uri="{FF2B5EF4-FFF2-40B4-BE49-F238E27FC236}">
              <a16:creationId xmlns:a16="http://schemas.microsoft.com/office/drawing/2014/main" id="{4B24E67B-39F0-4A8B-A6CB-7F212489F034}"/>
            </a:ext>
          </a:extLst>
        </xdr:cNvPr>
        <xdr:cNvSpPr/>
      </xdr:nvSpPr>
      <xdr:spPr bwMode="auto">
        <a:xfrm>
          <a:off x="1466850" y="18516600"/>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799" name="Check Box 188" hidden="1">
          <a:extLst>
            <a:ext uri="{63B3BB69-23CF-44E3-9099-C40C66FF867C}">
              <a14:compatExt xmlns:a14="http://schemas.microsoft.com/office/drawing/2010/main" spid="_x0000_s16572"/>
            </a:ext>
            <a:ext uri="{FF2B5EF4-FFF2-40B4-BE49-F238E27FC236}">
              <a16:creationId xmlns:a16="http://schemas.microsoft.com/office/drawing/2014/main" id="{C2E13A7D-B56A-422C-B0E2-76476D386A0E}"/>
            </a:ext>
          </a:extLst>
        </xdr:cNvPr>
        <xdr:cNvSpPr/>
      </xdr:nvSpPr>
      <xdr:spPr bwMode="auto">
        <a:xfrm>
          <a:off x="1466850" y="185166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800" name="Check Box 189" hidden="1">
          <a:extLst>
            <a:ext uri="{63B3BB69-23CF-44E3-9099-C40C66FF867C}">
              <a14:compatExt xmlns:a14="http://schemas.microsoft.com/office/drawing/2010/main" spid="_x0000_s16573"/>
            </a:ext>
            <a:ext uri="{FF2B5EF4-FFF2-40B4-BE49-F238E27FC236}">
              <a16:creationId xmlns:a16="http://schemas.microsoft.com/office/drawing/2014/main" id="{44AD4BFA-6541-41EE-9AE0-CCB25B9C14F1}"/>
            </a:ext>
          </a:extLst>
        </xdr:cNvPr>
        <xdr:cNvSpPr/>
      </xdr:nvSpPr>
      <xdr:spPr bwMode="auto">
        <a:xfrm>
          <a:off x="1466850" y="185166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801" name="Check Box 235" hidden="1">
          <a:extLst>
            <a:ext uri="{63B3BB69-23CF-44E3-9099-C40C66FF867C}">
              <a14:compatExt xmlns:a14="http://schemas.microsoft.com/office/drawing/2010/main" spid="_x0000_s16619"/>
            </a:ext>
            <a:ext uri="{FF2B5EF4-FFF2-40B4-BE49-F238E27FC236}">
              <a16:creationId xmlns:a16="http://schemas.microsoft.com/office/drawing/2014/main" id="{5D6E6822-2A39-4FBA-9498-115602B8F80F}"/>
            </a:ext>
          </a:extLst>
        </xdr:cNvPr>
        <xdr:cNvSpPr/>
      </xdr:nvSpPr>
      <xdr:spPr bwMode="auto">
        <a:xfrm>
          <a:off x="1466850" y="185166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802" name="Check Box 236" hidden="1">
          <a:extLst>
            <a:ext uri="{63B3BB69-23CF-44E3-9099-C40C66FF867C}">
              <a14:compatExt xmlns:a14="http://schemas.microsoft.com/office/drawing/2010/main" spid="_x0000_s16620"/>
            </a:ext>
            <a:ext uri="{FF2B5EF4-FFF2-40B4-BE49-F238E27FC236}">
              <a16:creationId xmlns:a16="http://schemas.microsoft.com/office/drawing/2014/main" id="{4CBA35A8-27E3-4E17-9B2F-3920806CD6CF}"/>
            </a:ext>
          </a:extLst>
        </xdr:cNvPr>
        <xdr:cNvSpPr/>
      </xdr:nvSpPr>
      <xdr:spPr bwMode="auto">
        <a:xfrm>
          <a:off x="356235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803" name="Check Box 235" hidden="1">
          <a:extLst>
            <a:ext uri="{63B3BB69-23CF-44E3-9099-C40C66FF867C}">
              <a14:compatExt xmlns:a14="http://schemas.microsoft.com/office/drawing/2010/main" spid="_x0000_s16619"/>
            </a:ext>
            <a:ext uri="{FF2B5EF4-FFF2-40B4-BE49-F238E27FC236}">
              <a16:creationId xmlns:a16="http://schemas.microsoft.com/office/drawing/2014/main" id="{68FF48BE-FE37-4CB6-A9C2-ED5FC91F0E2A}"/>
            </a:ext>
          </a:extLst>
        </xdr:cNvPr>
        <xdr:cNvSpPr/>
      </xdr:nvSpPr>
      <xdr:spPr bwMode="auto">
        <a:xfrm>
          <a:off x="1466850" y="185166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804" name="Check Box 236" hidden="1">
          <a:extLst>
            <a:ext uri="{63B3BB69-23CF-44E3-9099-C40C66FF867C}">
              <a14:compatExt xmlns:a14="http://schemas.microsoft.com/office/drawing/2010/main" spid="_x0000_s16620"/>
            </a:ext>
            <a:ext uri="{FF2B5EF4-FFF2-40B4-BE49-F238E27FC236}">
              <a16:creationId xmlns:a16="http://schemas.microsoft.com/office/drawing/2014/main" id="{8787018C-CAD1-4129-9DB2-31CD787D0BE3}"/>
            </a:ext>
          </a:extLst>
        </xdr:cNvPr>
        <xdr:cNvSpPr/>
      </xdr:nvSpPr>
      <xdr:spPr bwMode="auto">
        <a:xfrm>
          <a:off x="356235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805" name="Check Box 235" hidden="1">
          <a:extLst>
            <a:ext uri="{63B3BB69-23CF-44E3-9099-C40C66FF867C}">
              <a14:compatExt xmlns:a14="http://schemas.microsoft.com/office/drawing/2010/main" spid="_x0000_s16619"/>
            </a:ext>
            <a:ext uri="{FF2B5EF4-FFF2-40B4-BE49-F238E27FC236}">
              <a16:creationId xmlns:a16="http://schemas.microsoft.com/office/drawing/2014/main" id="{49633855-083A-4522-AF3C-B8B9D5443755}"/>
            </a:ext>
          </a:extLst>
        </xdr:cNvPr>
        <xdr:cNvSpPr/>
      </xdr:nvSpPr>
      <xdr:spPr bwMode="auto">
        <a:xfrm>
          <a:off x="1466850" y="185166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806" name="Check Box 236" hidden="1">
          <a:extLst>
            <a:ext uri="{63B3BB69-23CF-44E3-9099-C40C66FF867C}">
              <a14:compatExt xmlns:a14="http://schemas.microsoft.com/office/drawing/2010/main" spid="_x0000_s16620"/>
            </a:ext>
            <a:ext uri="{FF2B5EF4-FFF2-40B4-BE49-F238E27FC236}">
              <a16:creationId xmlns:a16="http://schemas.microsoft.com/office/drawing/2014/main" id="{E7A8C838-F483-4845-8729-ABC369B378C8}"/>
            </a:ext>
          </a:extLst>
        </xdr:cNvPr>
        <xdr:cNvSpPr/>
      </xdr:nvSpPr>
      <xdr:spPr bwMode="auto">
        <a:xfrm>
          <a:off x="356235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807" name="Check Box 235" hidden="1">
          <a:extLst>
            <a:ext uri="{63B3BB69-23CF-44E3-9099-C40C66FF867C}">
              <a14:compatExt xmlns:a14="http://schemas.microsoft.com/office/drawing/2010/main" spid="_x0000_s16619"/>
            </a:ext>
            <a:ext uri="{FF2B5EF4-FFF2-40B4-BE49-F238E27FC236}">
              <a16:creationId xmlns:a16="http://schemas.microsoft.com/office/drawing/2014/main" id="{03F0AA44-EF22-48B4-9109-F2C652F8063A}"/>
            </a:ext>
          </a:extLst>
        </xdr:cNvPr>
        <xdr:cNvSpPr/>
      </xdr:nvSpPr>
      <xdr:spPr bwMode="auto">
        <a:xfrm>
          <a:off x="1466850" y="185166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21196" cy="235228"/>
    <xdr:sp macro="" textlink="">
      <xdr:nvSpPr>
        <xdr:cNvPr id="808" name="Check Box 236" hidden="1">
          <a:extLst>
            <a:ext uri="{63B3BB69-23CF-44E3-9099-C40C66FF867C}">
              <a14:compatExt xmlns:a14="http://schemas.microsoft.com/office/drawing/2010/main" spid="_x0000_s16620"/>
            </a:ext>
            <a:ext uri="{FF2B5EF4-FFF2-40B4-BE49-F238E27FC236}">
              <a16:creationId xmlns:a16="http://schemas.microsoft.com/office/drawing/2014/main" id="{61A848BB-9A97-4761-9E3B-875F498F8A58}"/>
            </a:ext>
          </a:extLst>
        </xdr:cNvPr>
        <xdr:cNvSpPr/>
      </xdr:nvSpPr>
      <xdr:spPr bwMode="auto">
        <a:xfrm>
          <a:off x="356235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621195" cy="235228"/>
    <xdr:sp macro="" textlink="">
      <xdr:nvSpPr>
        <xdr:cNvPr id="809" name="Check Box 235" hidden="1">
          <a:extLst>
            <a:ext uri="{63B3BB69-23CF-44E3-9099-C40C66FF867C}">
              <a14:compatExt xmlns:a14="http://schemas.microsoft.com/office/drawing/2010/main" spid="_x0000_s16619"/>
            </a:ext>
            <a:ext uri="{FF2B5EF4-FFF2-40B4-BE49-F238E27FC236}">
              <a16:creationId xmlns:a16="http://schemas.microsoft.com/office/drawing/2014/main" id="{847D893C-9C0C-49EA-9030-B740E2370514}"/>
            </a:ext>
          </a:extLst>
        </xdr:cNvPr>
        <xdr:cNvSpPr/>
      </xdr:nvSpPr>
      <xdr:spPr bwMode="auto">
        <a:xfrm>
          <a:off x="2724150" y="183165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21196" cy="235228"/>
    <xdr:sp macro="" textlink="">
      <xdr:nvSpPr>
        <xdr:cNvPr id="810" name="Check Box 236" hidden="1">
          <a:extLst>
            <a:ext uri="{63B3BB69-23CF-44E3-9099-C40C66FF867C}">
              <a14:compatExt xmlns:a14="http://schemas.microsoft.com/office/drawing/2010/main" spid="_x0000_s16620"/>
            </a:ext>
            <a:ext uri="{FF2B5EF4-FFF2-40B4-BE49-F238E27FC236}">
              <a16:creationId xmlns:a16="http://schemas.microsoft.com/office/drawing/2014/main" id="{778AE80D-8645-4DD0-A7FC-AE03FBC038B4}"/>
            </a:ext>
          </a:extLst>
        </xdr:cNvPr>
        <xdr:cNvSpPr/>
      </xdr:nvSpPr>
      <xdr:spPr bwMode="auto">
        <a:xfrm>
          <a:off x="4400550" y="183165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621195" cy="235228"/>
    <xdr:sp macro="" textlink="">
      <xdr:nvSpPr>
        <xdr:cNvPr id="811" name="Check Box 235" hidden="1">
          <a:extLst>
            <a:ext uri="{63B3BB69-23CF-44E3-9099-C40C66FF867C}">
              <a14:compatExt xmlns:a14="http://schemas.microsoft.com/office/drawing/2010/main" spid="_x0000_s16619"/>
            </a:ext>
            <a:ext uri="{FF2B5EF4-FFF2-40B4-BE49-F238E27FC236}">
              <a16:creationId xmlns:a16="http://schemas.microsoft.com/office/drawing/2014/main" id="{D488D833-D041-4CB3-91B7-3E4398EF5BD0}"/>
            </a:ext>
          </a:extLst>
        </xdr:cNvPr>
        <xdr:cNvSpPr/>
      </xdr:nvSpPr>
      <xdr:spPr bwMode="auto">
        <a:xfrm>
          <a:off x="2724150" y="183165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21196" cy="235228"/>
    <xdr:sp macro="" textlink="">
      <xdr:nvSpPr>
        <xdr:cNvPr id="812" name="Check Box 236" hidden="1">
          <a:extLst>
            <a:ext uri="{63B3BB69-23CF-44E3-9099-C40C66FF867C}">
              <a14:compatExt xmlns:a14="http://schemas.microsoft.com/office/drawing/2010/main" spid="_x0000_s16620"/>
            </a:ext>
            <a:ext uri="{FF2B5EF4-FFF2-40B4-BE49-F238E27FC236}">
              <a16:creationId xmlns:a16="http://schemas.microsoft.com/office/drawing/2014/main" id="{5C2E3851-0218-48E1-8C52-26A7B49878FC}"/>
            </a:ext>
          </a:extLst>
        </xdr:cNvPr>
        <xdr:cNvSpPr/>
      </xdr:nvSpPr>
      <xdr:spPr bwMode="auto">
        <a:xfrm>
          <a:off x="4400550" y="183165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55</xdr:row>
      <xdr:rowOff>0</xdr:rowOff>
    </xdr:from>
    <xdr:ext cx="621195" cy="235228"/>
    <xdr:sp macro="" textlink="">
      <xdr:nvSpPr>
        <xdr:cNvPr id="813" name="Check Box 235" hidden="1">
          <a:extLst>
            <a:ext uri="{63B3BB69-23CF-44E3-9099-C40C66FF867C}">
              <a14:compatExt xmlns:a14="http://schemas.microsoft.com/office/drawing/2010/main" spid="_x0000_s16619"/>
            </a:ext>
            <a:ext uri="{FF2B5EF4-FFF2-40B4-BE49-F238E27FC236}">
              <a16:creationId xmlns:a16="http://schemas.microsoft.com/office/drawing/2014/main" id="{8929FAF7-AD63-406B-B484-2CA9D9898D29}"/>
            </a:ext>
          </a:extLst>
        </xdr:cNvPr>
        <xdr:cNvSpPr/>
      </xdr:nvSpPr>
      <xdr:spPr bwMode="auto">
        <a:xfrm>
          <a:off x="2724150" y="183165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54</xdr:row>
      <xdr:rowOff>0</xdr:rowOff>
    </xdr:from>
    <xdr:ext cx="621196" cy="235228"/>
    <xdr:sp macro="" textlink="">
      <xdr:nvSpPr>
        <xdr:cNvPr id="814" name="Check Box 236" hidden="1">
          <a:extLst>
            <a:ext uri="{63B3BB69-23CF-44E3-9099-C40C66FF867C}">
              <a14:compatExt xmlns:a14="http://schemas.microsoft.com/office/drawing/2010/main" spid="_x0000_s16620"/>
            </a:ext>
            <a:ext uri="{FF2B5EF4-FFF2-40B4-BE49-F238E27FC236}">
              <a16:creationId xmlns:a16="http://schemas.microsoft.com/office/drawing/2014/main" id="{A1BFE4ED-9069-472C-BA7E-8C44EB24399F}"/>
            </a:ext>
          </a:extLst>
        </xdr:cNvPr>
        <xdr:cNvSpPr/>
      </xdr:nvSpPr>
      <xdr:spPr bwMode="auto">
        <a:xfrm>
          <a:off x="4400550" y="183165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5" name="Check Box 236" hidden="1">
          <a:extLst>
            <a:ext uri="{63B3BB69-23CF-44E3-9099-C40C66FF867C}">
              <a14:compatExt xmlns:a14="http://schemas.microsoft.com/office/drawing/2010/main" spid="_x0000_s16620"/>
            </a:ext>
            <a:ext uri="{FF2B5EF4-FFF2-40B4-BE49-F238E27FC236}">
              <a16:creationId xmlns:a16="http://schemas.microsoft.com/office/drawing/2014/main" id="{FBEB8FC1-B201-4216-9E36-5E86A50EC3A8}"/>
            </a:ext>
          </a:extLst>
        </xdr:cNvPr>
        <xdr:cNvSpPr/>
      </xdr:nvSpPr>
      <xdr:spPr bwMode="auto">
        <a:xfrm>
          <a:off x="544830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6" name="Check Box 236" hidden="1">
          <a:extLst>
            <a:ext uri="{63B3BB69-23CF-44E3-9099-C40C66FF867C}">
              <a14:compatExt xmlns:a14="http://schemas.microsoft.com/office/drawing/2010/main" spid="_x0000_s16620"/>
            </a:ext>
            <a:ext uri="{FF2B5EF4-FFF2-40B4-BE49-F238E27FC236}">
              <a16:creationId xmlns:a16="http://schemas.microsoft.com/office/drawing/2014/main" id="{EE8ECDAD-93D6-4E9B-9370-180E431E2DEA}"/>
            </a:ext>
          </a:extLst>
        </xdr:cNvPr>
        <xdr:cNvSpPr/>
      </xdr:nvSpPr>
      <xdr:spPr bwMode="auto">
        <a:xfrm>
          <a:off x="544830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7" name="Check Box 236" hidden="1">
          <a:extLst>
            <a:ext uri="{63B3BB69-23CF-44E3-9099-C40C66FF867C}">
              <a14:compatExt xmlns:a14="http://schemas.microsoft.com/office/drawing/2010/main" spid="_x0000_s16620"/>
            </a:ext>
            <a:ext uri="{FF2B5EF4-FFF2-40B4-BE49-F238E27FC236}">
              <a16:creationId xmlns:a16="http://schemas.microsoft.com/office/drawing/2014/main" id="{2BE91BCA-C902-418C-A6E2-5CF3A8DEB1A3}"/>
            </a:ext>
          </a:extLst>
        </xdr:cNvPr>
        <xdr:cNvSpPr/>
      </xdr:nvSpPr>
      <xdr:spPr bwMode="auto">
        <a:xfrm>
          <a:off x="544830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8" name="Check Box 236" hidden="1">
          <a:extLst>
            <a:ext uri="{63B3BB69-23CF-44E3-9099-C40C66FF867C}">
              <a14:compatExt xmlns:a14="http://schemas.microsoft.com/office/drawing/2010/main" spid="_x0000_s16620"/>
            </a:ext>
            <a:ext uri="{FF2B5EF4-FFF2-40B4-BE49-F238E27FC236}">
              <a16:creationId xmlns:a16="http://schemas.microsoft.com/office/drawing/2014/main" id="{6F50B185-04E5-40E6-988D-C5AE1A15DC94}"/>
            </a:ext>
          </a:extLst>
        </xdr:cNvPr>
        <xdr:cNvSpPr/>
      </xdr:nvSpPr>
      <xdr:spPr bwMode="auto">
        <a:xfrm>
          <a:off x="544830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19" name="Check Box 236" hidden="1">
          <a:extLst>
            <a:ext uri="{63B3BB69-23CF-44E3-9099-C40C66FF867C}">
              <a14:compatExt xmlns:a14="http://schemas.microsoft.com/office/drawing/2010/main" spid="_x0000_s16620"/>
            </a:ext>
            <a:ext uri="{FF2B5EF4-FFF2-40B4-BE49-F238E27FC236}">
              <a16:creationId xmlns:a16="http://schemas.microsoft.com/office/drawing/2014/main" id="{DEE2459E-A583-4BD3-BA40-D24D0F39D12B}"/>
            </a:ext>
          </a:extLst>
        </xdr:cNvPr>
        <xdr:cNvSpPr/>
      </xdr:nvSpPr>
      <xdr:spPr bwMode="auto">
        <a:xfrm>
          <a:off x="544830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20" name="Check Box 236" hidden="1">
          <a:extLst>
            <a:ext uri="{63B3BB69-23CF-44E3-9099-C40C66FF867C}">
              <a14:compatExt xmlns:a14="http://schemas.microsoft.com/office/drawing/2010/main" spid="_x0000_s16620"/>
            </a:ext>
            <a:ext uri="{FF2B5EF4-FFF2-40B4-BE49-F238E27FC236}">
              <a16:creationId xmlns:a16="http://schemas.microsoft.com/office/drawing/2014/main" id="{88448380-BB85-4D5E-B82B-6994B609D199}"/>
            </a:ext>
          </a:extLst>
        </xdr:cNvPr>
        <xdr:cNvSpPr/>
      </xdr:nvSpPr>
      <xdr:spPr bwMode="auto">
        <a:xfrm>
          <a:off x="544830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21" name="Check Box 236" hidden="1">
          <a:extLst>
            <a:ext uri="{63B3BB69-23CF-44E3-9099-C40C66FF867C}">
              <a14:compatExt xmlns:a14="http://schemas.microsoft.com/office/drawing/2010/main" spid="_x0000_s16620"/>
            </a:ext>
            <a:ext uri="{FF2B5EF4-FFF2-40B4-BE49-F238E27FC236}">
              <a16:creationId xmlns:a16="http://schemas.microsoft.com/office/drawing/2014/main" id="{8ACCAF84-E41D-4152-A1C2-FF301E312835}"/>
            </a:ext>
          </a:extLst>
        </xdr:cNvPr>
        <xdr:cNvSpPr/>
      </xdr:nvSpPr>
      <xdr:spPr bwMode="auto">
        <a:xfrm>
          <a:off x="544830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22" name="Check Box 236" hidden="1">
          <a:extLst>
            <a:ext uri="{63B3BB69-23CF-44E3-9099-C40C66FF867C}">
              <a14:compatExt xmlns:a14="http://schemas.microsoft.com/office/drawing/2010/main" spid="_x0000_s16620"/>
            </a:ext>
            <a:ext uri="{FF2B5EF4-FFF2-40B4-BE49-F238E27FC236}">
              <a16:creationId xmlns:a16="http://schemas.microsoft.com/office/drawing/2014/main" id="{BE7F5965-D588-4526-BB67-742A6FDCB9A9}"/>
            </a:ext>
          </a:extLst>
        </xdr:cNvPr>
        <xdr:cNvSpPr/>
      </xdr:nvSpPr>
      <xdr:spPr bwMode="auto">
        <a:xfrm>
          <a:off x="544830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91</xdr:row>
      <xdr:rowOff>0</xdr:rowOff>
    </xdr:from>
    <xdr:ext cx="621196" cy="235228"/>
    <xdr:sp macro="" textlink="">
      <xdr:nvSpPr>
        <xdr:cNvPr id="823" name="Check Box 236" hidden="1">
          <a:extLst>
            <a:ext uri="{63B3BB69-23CF-44E3-9099-C40C66FF867C}">
              <a14:compatExt xmlns:a14="http://schemas.microsoft.com/office/drawing/2010/main" spid="_x0000_s16620"/>
            </a:ext>
            <a:ext uri="{FF2B5EF4-FFF2-40B4-BE49-F238E27FC236}">
              <a16:creationId xmlns:a16="http://schemas.microsoft.com/office/drawing/2014/main" id="{3075626B-01E3-40DC-9721-58C2CC5F3E1E}"/>
            </a:ext>
          </a:extLst>
        </xdr:cNvPr>
        <xdr:cNvSpPr/>
      </xdr:nvSpPr>
      <xdr:spPr bwMode="auto">
        <a:xfrm>
          <a:off x="5448300" y="185166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44</xdr:row>
      <xdr:rowOff>228600</xdr:rowOff>
    </xdr:from>
    <xdr:ext cx="640373" cy="232743"/>
    <xdr:sp macro="" textlink="">
      <xdr:nvSpPr>
        <xdr:cNvPr id="824" name="Check Box 161" hidden="1">
          <a:extLst>
            <a:ext uri="{63B3BB69-23CF-44E3-9099-C40C66FF867C}">
              <a14:compatExt xmlns:a14="http://schemas.microsoft.com/office/drawing/2010/main" spid="_x0000_s16545"/>
            </a:ext>
            <a:ext uri="{FF2B5EF4-FFF2-40B4-BE49-F238E27FC236}">
              <a16:creationId xmlns:a16="http://schemas.microsoft.com/office/drawing/2014/main" id="{70A5BEBA-ADB1-4C8F-A974-77EF385A27C1}"/>
            </a:ext>
          </a:extLst>
        </xdr:cNvPr>
        <xdr:cNvSpPr/>
      </xdr:nvSpPr>
      <xdr:spPr bwMode="auto">
        <a:xfrm>
          <a:off x="5029200" y="9020175"/>
          <a:ext cx="640373" cy="232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44</xdr:row>
      <xdr:rowOff>228600</xdr:rowOff>
    </xdr:from>
    <xdr:ext cx="640373" cy="232743"/>
    <xdr:sp macro="" textlink="">
      <xdr:nvSpPr>
        <xdr:cNvPr id="825" name="Check Box 164" hidden="1">
          <a:extLst>
            <a:ext uri="{63B3BB69-23CF-44E3-9099-C40C66FF867C}">
              <a14:compatExt xmlns:a14="http://schemas.microsoft.com/office/drawing/2010/main" spid="_x0000_s16548"/>
            </a:ext>
            <a:ext uri="{FF2B5EF4-FFF2-40B4-BE49-F238E27FC236}">
              <a16:creationId xmlns:a16="http://schemas.microsoft.com/office/drawing/2014/main" id="{373DCB87-B06A-4B95-8D4F-6EDF4A8BFE86}"/>
            </a:ext>
          </a:extLst>
        </xdr:cNvPr>
        <xdr:cNvSpPr/>
      </xdr:nvSpPr>
      <xdr:spPr bwMode="auto">
        <a:xfrm>
          <a:off x="5867400" y="9020175"/>
          <a:ext cx="640373" cy="232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640400" cy="230673"/>
    <xdr:sp macro="" textlink="">
      <xdr:nvSpPr>
        <xdr:cNvPr id="826" name="Check Box 165" hidden="1">
          <a:extLst>
            <a:ext uri="{63B3BB69-23CF-44E3-9099-C40C66FF867C}">
              <a14:compatExt xmlns:a14="http://schemas.microsoft.com/office/drawing/2010/main" spid="_x0000_s16549"/>
            </a:ext>
            <a:ext uri="{FF2B5EF4-FFF2-40B4-BE49-F238E27FC236}">
              <a16:creationId xmlns:a16="http://schemas.microsoft.com/office/drawing/2014/main" id="{8C310E99-0CFC-4BA7-9BB2-B6D321C47E5B}"/>
            </a:ext>
          </a:extLst>
        </xdr:cNvPr>
        <xdr:cNvSpPr/>
      </xdr:nvSpPr>
      <xdr:spPr bwMode="auto">
        <a:xfrm>
          <a:off x="4191000" y="9020175"/>
          <a:ext cx="640400" cy="230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43</xdr:row>
      <xdr:rowOff>228600</xdr:rowOff>
    </xdr:from>
    <xdr:ext cx="643303" cy="232743"/>
    <xdr:sp macro="" textlink="">
      <xdr:nvSpPr>
        <xdr:cNvPr id="827" name="Check Box 166" hidden="1">
          <a:extLst>
            <a:ext uri="{63B3BB69-23CF-44E3-9099-C40C66FF867C}">
              <a14:compatExt xmlns:a14="http://schemas.microsoft.com/office/drawing/2010/main" spid="_x0000_s16550"/>
            </a:ext>
            <a:ext uri="{FF2B5EF4-FFF2-40B4-BE49-F238E27FC236}">
              <a16:creationId xmlns:a16="http://schemas.microsoft.com/office/drawing/2014/main" id="{A7E867CB-7A44-4152-A874-1D21C7B7075A}"/>
            </a:ext>
          </a:extLst>
        </xdr:cNvPr>
        <xdr:cNvSpPr/>
      </xdr:nvSpPr>
      <xdr:spPr bwMode="auto">
        <a:xfrm>
          <a:off x="1676400" y="9020175"/>
          <a:ext cx="643303" cy="232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43</xdr:row>
      <xdr:rowOff>0</xdr:rowOff>
    </xdr:from>
    <xdr:ext cx="640372" cy="238465"/>
    <xdr:sp macro="" textlink="">
      <xdr:nvSpPr>
        <xdr:cNvPr id="828" name="Check Box 167" hidden="1">
          <a:extLst>
            <a:ext uri="{63B3BB69-23CF-44E3-9099-C40C66FF867C}">
              <a14:compatExt xmlns:a14="http://schemas.microsoft.com/office/drawing/2010/main" spid="_x0000_s16551"/>
            </a:ext>
            <a:ext uri="{FF2B5EF4-FFF2-40B4-BE49-F238E27FC236}">
              <a16:creationId xmlns:a16="http://schemas.microsoft.com/office/drawing/2014/main" id="{F12CCC42-A18B-4C07-9842-CDBEC24B7F0F}"/>
            </a:ext>
          </a:extLst>
        </xdr:cNvPr>
        <xdr:cNvSpPr/>
      </xdr:nvSpPr>
      <xdr:spPr bwMode="auto">
        <a:xfrm>
          <a:off x="1676400" y="8820150"/>
          <a:ext cx="640372" cy="238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42</xdr:row>
      <xdr:rowOff>228600</xdr:rowOff>
    </xdr:from>
    <xdr:ext cx="631277" cy="231227"/>
    <xdr:sp macro="" textlink="">
      <xdr:nvSpPr>
        <xdr:cNvPr id="829" name="Check Box 161" hidden="1">
          <a:extLst>
            <a:ext uri="{63B3BB69-23CF-44E3-9099-C40C66FF867C}">
              <a14:compatExt xmlns:a14="http://schemas.microsoft.com/office/drawing/2010/main" spid="_x0000_s16545"/>
            </a:ext>
            <a:ext uri="{FF2B5EF4-FFF2-40B4-BE49-F238E27FC236}">
              <a16:creationId xmlns:a16="http://schemas.microsoft.com/office/drawing/2014/main" id="{5F8666B9-2751-47F5-8FAD-DA66EE0EF39D}"/>
            </a:ext>
          </a:extLst>
        </xdr:cNvPr>
        <xdr:cNvSpPr/>
      </xdr:nvSpPr>
      <xdr:spPr bwMode="auto">
        <a:xfrm>
          <a:off x="4610100" y="8620125"/>
          <a:ext cx="631277" cy="2312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42</xdr:row>
      <xdr:rowOff>228600</xdr:rowOff>
    </xdr:from>
    <xdr:ext cx="631278" cy="231227"/>
    <xdr:sp macro="" textlink="">
      <xdr:nvSpPr>
        <xdr:cNvPr id="830" name="Check Box 164" hidden="1">
          <a:extLst>
            <a:ext uri="{63B3BB69-23CF-44E3-9099-C40C66FF867C}">
              <a14:compatExt xmlns:a14="http://schemas.microsoft.com/office/drawing/2010/main" spid="_x0000_s16548"/>
            </a:ext>
            <a:ext uri="{FF2B5EF4-FFF2-40B4-BE49-F238E27FC236}">
              <a16:creationId xmlns:a16="http://schemas.microsoft.com/office/drawing/2014/main" id="{59628E4F-D2F6-4744-905E-C1E73046428B}"/>
            </a:ext>
          </a:extLst>
        </xdr:cNvPr>
        <xdr:cNvSpPr/>
      </xdr:nvSpPr>
      <xdr:spPr bwMode="auto">
        <a:xfrm>
          <a:off x="5657850" y="8620125"/>
          <a:ext cx="631278" cy="2312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43</xdr:row>
      <xdr:rowOff>0</xdr:rowOff>
    </xdr:from>
    <xdr:ext cx="633578" cy="229914"/>
    <xdr:sp macro="" textlink="">
      <xdr:nvSpPr>
        <xdr:cNvPr id="831" name="Check Box 165" hidden="1">
          <a:extLst>
            <a:ext uri="{63B3BB69-23CF-44E3-9099-C40C66FF867C}">
              <a14:compatExt xmlns:a14="http://schemas.microsoft.com/office/drawing/2010/main" spid="_x0000_s16549"/>
            </a:ext>
            <a:ext uri="{FF2B5EF4-FFF2-40B4-BE49-F238E27FC236}">
              <a16:creationId xmlns:a16="http://schemas.microsoft.com/office/drawing/2014/main" id="{E287E822-38B8-4605-BFDE-34658137708E}"/>
            </a:ext>
          </a:extLst>
        </xdr:cNvPr>
        <xdr:cNvSpPr/>
      </xdr:nvSpPr>
      <xdr:spPr bwMode="auto">
        <a:xfrm>
          <a:off x="3771900" y="8620125"/>
          <a:ext cx="633578" cy="229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42</xdr:row>
      <xdr:rowOff>228600</xdr:rowOff>
    </xdr:from>
    <xdr:ext cx="634208" cy="231227"/>
    <xdr:sp macro="" textlink="">
      <xdr:nvSpPr>
        <xdr:cNvPr id="832" name="Check Box 166" hidden="1">
          <a:extLst>
            <a:ext uri="{63B3BB69-23CF-44E3-9099-C40C66FF867C}">
              <a14:compatExt xmlns:a14="http://schemas.microsoft.com/office/drawing/2010/main" spid="_x0000_s16550"/>
            </a:ext>
            <a:ext uri="{FF2B5EF4-FFF2-40B4-BE49-F238E27FC236}">
              <a16:creationId xmlns:a16="http://schemas.microsoft.com/office/drawing/2014/main" id="{291F6113-2706-4DBF-BAA3-BC4CC923B488}"/>
            </a:ext>
          </a:extLst>
        </xdr:cNvPr>
        <xdr:cNvSpPr/>
      </xdr:nvSpPr>
      <xdr:spPr bwMode="auto">
        <a:xfrm>
          <a:off x="1676400" y="8620125"/>
          <a:ext cx="634208" cy="2312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42</xdr:row>
      <xdr:rowOff>228600</xdr:rowOff>
    </xdr:from>
    <xdr:ext cx="618711" cy="253204"/>
    <xdr:sp macro="" textlink="">
      <xdr:nvSpPr>
        <xdr:cNvPr id="833" name="Check Box 161" hidden="1">
          <a:extLst>
            <a:ext uri="{63B3BB69-23CF-44E3-9099-C40C66FF867C}">
              <a14:compatExt xmlns:a14="http://schemas.microsoft.com/office/drawing/2010/main" spid="_x0000_s16545"/>
            </a:ext>
            <a:ext uri="{FF2B5EF4-FFF2-40B4-BE49-F238E27FC236}">
              <a16:creationId xmlns:a16="http://schemas.microsoft.com/office/drawing/2014/main" id="{07079DB3-4A45-4648-B9D5-3143843AAD52}"/>
            </a:ext>
          </a:extLst>
        </xdr:cNvPr>
        <xdr:cNvSpPr/>
      </xdr:nvSpPr>
      <xdr:spPr bwMode="auto">
        <a:xfrm>
          <a:off x="4610100" y="8620125"/>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42</xdr:row>
      <xdr:rowOff>228600</xdr:rowOff>
    </xdr:from>
    <xdr:ext cx="618711" cy="253204"/>
    <xdr:sp macro="" textlink="">
      <xdr:nvSpPr>
        <xdr:cNvPr id="834" name="Check Box 164" hidden="1">
          <a:extLst>
            <a:ext uri="{63B3BB69-23CF-44E3-9099-C40C66FF867C}">
              <a14:compatExt xmlns:a14="http://schemas.microsoft.com/office/drawing/2010/main" spid="_x0000_s16548"/>
            </a:ext>
            <a:ext uri="{FF2B5EF4-FFF2-40B4-BE49-F238E27FC236}">
              <a16:creationId xmlns:a16="http://schemas.microsoft.com/office/drawing/2014/main" id="{51CCF3BA-44B8-45A9-A464-1737387160F1}"/>
            </a:ext>
          </a:extLst>
        </xdr:cNvPr>
        <xdr:cNvSpPr/>
      </xdr:nvSpPr>
      <xdr:spPr bwMode="auto">
        <a:xfrm>
          <a:off x="5657850" y="8620125"/>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42</xdr:row>
      <xdr:rowOff>228600</xdr:rowOff>
    </xdr:from>
    <xdr:ext cx="621640" cy="253204"/>
    <xdr:sp macro="" textlink="">
      <xdr:nvSpPr>
        <xdr:cNvPr id="835" name="Check Box 166" hidden="1">
          <a:extLst>
            <a:ext uri="{63B3BB69-23CF-44E3-9099-C40C66FF867C}">
              <a14:compatExt xmlns:a14="http://schemas.microsoft.com/office/drawing/2010/main" spid="_x0000_s16550"/>
            </a:ext>
            <a:ext uri="{FF2B5EF4-FFF2-40B4-BE49-F238E27FC236}">
              <a16:creationId xmlns:a16="http://schemas.microsoft.com/office/drawing/2014/main" id="{82F5BF89-8E04-435B-997B-2B90DB390FF9}"/>
            </a:ext>
          </a:extLst>
        </xdr:cNvPr>
        <xdr:cNvSpPr/>
      </xdr:nvSpPr>
      <xdr:spPr bwMode="auto">
        <a:xfrm>
          <a:off x="1676400" y="8620125"/>
          <a:ext cx="621640"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43</xdr:row>
      <xdr:rowOff>0</xdr:rowOff>
    </xdr:from>
    <xdr:ext cx="624153" cy="240903"/>
    <xdr:sp macro="" textlink="">
      <xdr:nvSpPr>
        <xdr:cNvPr id="836" name="Check Box 165" hidden="1">
          <a:extLst>
            <a:ext uri="{63B3BB69-23CF-44E3-9099-C40C66FF867C}">
              <a14:compatExt xmlns:a14="http://schemas.microsoft.com/office/drawing/2010/main" spid="_x0000_s16549"/>
            </a:ext>
            <a:ext uri="{FF2B5EF4-FFF2-40B4-BE49-F238E27FC236}">
              <a16:creationId xmlns:a16="http://schemas.microsoft.com/office/drawing/2014/main" id="{F566E1F0-70B5-4D50-9A95-DF758DA76502}"/>
            </a:ext>
          </a:extLst>
        </xdr:cNvPr>
        <xdr:cNvSpPr/>
      </xdr:nvSpPr>
      <xdr:spPr bwMode="auto">
        <a:xfrm>
          <a:off x="3771900" y="8620125"/>
          <a:ext cx="624153" cy="2409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4460"/>
    <xdr:sp macro="" textlink="">
      <xdr:nvSpPr>
        <xdr:cNvPr id="796" name="Check Box 210" hidden="1">
          <a:extLst>
            <a:ext uri="{63B3BB69-23CF-44E3-9099-C40C66FF867C}">
              <a14:compatExt xmlns:a14="http://schemas.microsoft.com/office/drawing/2010/main" spid="_x0000_s16594"/>
            </a:ext>
            <a:ext uri="{FF2B5EF4-FFF2-40B4-BE49-F238E27FC236}">
              <a16:creationId xmlns:a16="http://schemas.microsoft.com/office/drawing/2014/main" id="{91869CE0-6117-405A-93CD-E54B714C13D2}"/>
            </a:ext>
          </a:extLst>
        </xdr:cNvPr>
        <xdr:cNvSpPr/>
      </xdr:nvSpPr>
      <xdr:spPr bwMode="auto">
        <a:xfrm>
          <a:off x="1590675" y="17497425"/>
          <a:ext cx="631580" cy="234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6329"/>
    <xdr:sp macro="" textlink="">
      <xdr:nvSpPr>
        <xdr:cNvPr id="797" name="Check Box 211" hidden="1">
          <a:extLst>
            <a:ext uri="{63B3BB69-23CF-44E3-9099-C40C66FF867C}">
              <a14:compatExt xmlns:a14="http://schemas.microsoft.com/office/drawing/2010/main" spid="_x0000_s16595"/>
            </a:ext>
            <a:ext uri="{FF2B5EF4-FFF2-40B4-BE49-F238E27FC236}">
              <a16:creationId xmlns:a16="http://schemas.microsoft.com/office/drawing/2014/main" id="{3B6101A4-1755-4C11-AE07-17C690259E98}"/>
            </a:ext>
          </a:extLst>
        </xdr:cNvPr>
        <xdr:cNvSpPr/>
      </xdr:nvSpPr>
      <xdr:spPr bwMode="auto">
        <a:xfrm>
          <a:off x="1590675" y="17497425"/>
          <a:ext cx="631580" cy="2363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28651" cy="234460"/>
    <xdr:sp macro="" textlink="">
      <xdr:nvSpPr>
        <xdr:cNvPr id="837" name="Check Box 212" hidden="1">
          <a:extLst>
            <a:ext uri="{63B3BB69-23CF-44E3-9099-C40C66FF867C}">
              <a14:compatExt xmlns:a14="http://schemas.microsoft.com/office/drawing/2010/main" spid="_x0000_s16596"/>
            </a:ext>
            <a:ext uri="{FF2B5EF4-FFF2-40B4-BE49-F238E27FC236}">
              <a16:creationId xmlns:a16="http://schemas.microsoft.com/office/drawing/2014/main" id="{C65C1350-8544-4592-8657-AD5CD80EE8F5}"/>
            </a:ext>
          </a:extLst>
        </xdr:cNvPr>
        <xdr:cNvSpPr/>
      </xdr:nvSpPr>
      <xdr:spPr bwMode="auto">
        <a:xfrm>
          <a:off x="3686175" y="17497425"/>
          <a:ext cx="628651" cy="234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100</xdr:row>
      <xdr:rowOff>0</xdr:rowOff>
    </xdr:from>
    <xdr:ext cx="631607" cy="234460"/>
    <xdr:sp macro="" textlink="">
      <xdr:nvSpPr>
        <xdr:cNvPr id="838" name="Check Box 213" hidden="1">
          <a:extLst>
            <a:ext uri="{63B3BB69-23CF-44E3-9099-C40C66FF867C}">
              <a14:compatExt xmlns:a14="http://schemas.microsoft.com/office/drawing/2010/main" spid="_x0000_s16597"/>
            </a:ext>
            <a:ext uri="{FF2B5EF4-FFF2-40B4-BE49-F238E27FC236}">
              <a16:creationId xmlns:a16="http://schemas.microsoft.com/office/drawing/2014/main" id="{F7567357-E389-4C62-B85F-DC3BD9A9608C}"/>
            </a:ext>
          </a:extLst>
        </xdr:cNvPr>
        <xdr:cNvSpPr/>
      </xdr:nvSpPr>
      <xdr:spPr bwMode="auto">
        <a:xfrm>
          <a:off x="4314825" y="17497425"/>
          <a:ext cx="631607" cy="234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28651" cy="236331"/>
    <xdr:sp macro="" textlink="">
      <xdr:nvSpPr>
        <xdr:cNvPr id="839" name="Check Box 216" hidden="1">
          <a:extLst>
            <a:ext uri="{63B3BB69-23CF-44E3-9099-C40C66FF867C}">
              <a14:compatExt xmlns:a14="http://schemas.microsoft.com/office/drawing/2010/main" spid="_x0000_s16600"/>
            </a:ext>
            <a:ext uri="{FF2B5EF4-FFF2-40B4-BE49-F238E27FC236}">
              <a16:creationId xmlns:a16="http://schemas.microsoft.com/office/drawing/2014/main" id="{9AA75533-7A33-4B93-858A-E15DBDD07CD7}"/>
            </a:ext>
          </a:extLst>
        </xdr:cNvPr>
        <xdr:cNvSpPr/>
      </xdr:nvSpPr>
      <xdr:spPr bwMode="auto">
        <a:xfrm>
          <a:off x="3686175" y="17497425"/>
          <a:ext cx="628651" cy="236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28651" cy="234468"/>
    <xdr:sp macro="" textlink="">
      <xdr:nvSpPr>
        <xdr:cNvPr id="840" name="Check Box 217" hidden="1">
          <a:extLst>
            <a:ext uri="{63B3BB69-23CF-44E3-9099-C40C66FF867C}">
              <a14:compatExt xmlns:a14="http://schemas.microsoft.com/office/drawing/2010/main" spid="_x0000_s16601"/>
            </a:ext>
            <a:ext uri="{FF2B5EF4-FFF2-40B4-BE49-F238E27FC236}">
              <a16:creationId xmlns:a16="http://schemas.microsoft.com/office/drawing/2014/main" id="{5C62D4D7-3EEB-4314-B27C-CFC91BDE93C7}"/>
            </a:ext>
          </a:extLst>
        </xdr:cNvPr>
        <xdr:cNvSpPr/>
      </xdr:nvSpPr>
      <xdr:spPr bwMode="auto">
        <a:xfrm>
          <a:off x="3686175" y="17697450"/>
          <a:ext cx="628651" cy="2344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4468"/>
    <xdr:sp macro="" textlink="">
      <xdr:nvSpPr>
        <xdr:cNvPr id="841" name="Check Box 222" hidden="1">
          <a:extLst>
            <a:ext uri="{63B3BB69-23CF-44E3-9099-C40C66FF867C}">
              <a14:compatExt xmlns:a14="http://schemas.microsoft.com/office/drawing/2010/main" spid="_x0000_s16606"/>
            </a:ext>
            <a:ext uri="{FF2B5EF4-FFF2-40B4-BE49-F238E27FC236}">
              <a16:creationId xmlns:a16="http://schemas.microsoft.com/office/drawing/2014/main" id="{30D60741-ABF6-416F-A242-98855A575A2B}"/>
            </a:ext>
          </a:extLst>
        </xdr:cNvPr>
        <xdr:cNvSpPr/>
      </xdr:nvSpPr>
      <xdr:spPr bwMode="auto">
        <a:xfrm>
          <a:off x="1590675" y="17697450"/>
          <a:ext cx="631580" cy="2344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6331"/>
    <xdr:sp macro="" textlink="">
      <xdr:nvSpPr>
        <xdr:cNvPr id="842" name="Check Box 223" hidden="1">
          <a:extLst>
            <a:ext uri="{63B3BB69-23CF-44E3-9099-C40C66FF867C}">
              <a14:compatExt xmlns:a14="http://schemas.microsoft.com/office/drawing/2010/main" spid="_x0000_s16607"/>
            </a:ext>
            <a:ext uri="{FF2B5EF4-FFF2-40B4-BE49-F238E27FC236}">
              <a16:creationId xmlns:a16="http://schemas.microsoft.com/office/drawing/2014/main" id="{A26020BA-70EE-4AC7-9326-05444DE06E92}"/>
            </a:ext>
          </a:extLst>
        </xdr:cNvPr>
        <xdr:cNvSpPr/>
      </xdr:nvSpPr>
      <xdr:spPr bwMode="auto">
        <a:xfrm>
          <a:off x="1590675" y="17497425"/>
          <a:ext cx="631580" cy="236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35872"/>
    <xdr:sp macro="" textlink="">
      <xdr:nvSpPr>
        <xdr:cNvPr id="843" name="Check Box 224" hidden="1">
          <a:extLst>
            <a:ext uri="{63B3BB69-23CF-44E3-9099-C40C66FF867C}">
              <a14:compatExt xmlns:a14="http://schemas.microsoft.com/office/drawing/2010/main" spid="_x0000_s16608"/>
            </a:ext>
            <a:ext uri="{FF2B5EF4-FFF2-40B4-BE49-F238E27FC236}">
              <a16:creationId xmlns:a16="http://schemas.microsoft.com/office/drawing/2014/main" id="{73DFEB57-42B6-4D7A-8E15-56B32294E90B}"/>
            </a:ext>
          </a:extLst>
        </xdr:cNvPr>
        <xdr:cNvSpPr/>
      </xdr:nvSpPr>
      <xdr:spPr bwMode="auto">
        <a:xfrm>
          <a:off x="1590675" y="17497425"/>
          <a:ext cx="631580" cy="2358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1580" cy="240951"/>
    <xdr:sp macro="" textlink="">
      <xdr:nvSpPr>
        <xdr:cNvPr id="844" name="Check Box 225" hidden="1">
          <a:extLst>
            <a:ext uri="{63B3BB69-23CF-44E3-9099-C40C66FF867C}">
              <a14:compatExt xmlns:a14="http://schemas.microsoft.com/office/drawing/2010/main" spid="_x0000_s16609"/>
            </a:ext>
            <a:ext uri="{FF2B5EF4-FFF2-40B4-BE49-F238E27FC236}">
              <a16:creationId xmlns:a16="http://schemas.microsoft.com/office/drawing/2014/main" id="{15566C5D-AC63-419F-B89B-A164840A5843}"/>
            </a:ext>
          </a:extLst>
        </xdr:cNvPr>
        <xdr:cNvSpPr/>
      </xdr:nvSpPr>
      <xdr:spPr bwMode="auto">
        <a:xfrm>
          <a:off x="1590675" y="17497425"/>
          <a:ext cx="631580" cy="240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6361"/>
    <xdr:sp macro="" textlink="">
      <xdr:nvSpPr>
        <xdr:cNvPr id="845" name="Check Box 210" hidden="1">
          <a:extLst>
            <a:ext uri="{63B3BB69-23CF-44E3-9099-C40C66FF867C}">
              <a14:compatExt xmlns:a14="http://schemas.microsoft.com/office/drawing/2010/main" spid="_x0000_s16594"/>
            </a:ext>
            <a:ext uri="{FF2B5EF4-FFF2-40B4-BE49-F238E27FC236}">
              <a16:creationId xmlns:a16="http://schemas.microsoft.com/office/drawing/2014/main" id="{5F29CF1C-B8D6-496C-9A7F-12FDBC83661B}"/>
            </a:ext>
          </a:extLst>
        </xdr:cNvPr>
        <xdr:cNvSpPr/>
      </xdr:nvSpPr>
      <xdr:spPr bwMode="auto">
        <a:xfrm>
          <a:off x="1590675" y="17497425"/>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5"/>
    <xdr:sp macro="" textlink="">
      <xdr:nvSpPr>
        <xdr:cNvPr id="846" name="Check Box 211" hidden="1">
          <a:extLst>
            <a:ext uri="{63B3BB69-23CF-44E3-9099-C40C66FF867C}">
              <a14:compatExt xmlns:a14="http://schemas.microsoft.com/office/drawing/2010/main" spid="_x0000_s16595"/>
            </a:ext>
            <a:ext uri="{FF2B5EF4-FFF2-40B4-BE49-F238E27FC236}">
              <a16:creationId xmlns:a16="http://schemas.microsoft.com/office/drawing/2014/main" id="{86160B42-55A4-425B-8F41-C87F8E15E1B9}"/>
            </a:ext>
          </a:extLst>
        </xdr:cNvPr>
        <xdr:cNvSpPr/>
      </xdr:nvSpPr>
      <xdr:spPr bwMode="auto">
        <a:xfrm>
          <a:off x="1590675" y="17497425"/>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30621" cy="236361"/>
    <xdr:sp macro="" textlink="">
      <xdr:nvSpPr>
        <xdr:cNvPr id="847" name="Check Box 212" hidden="1">
          <a:extLst>
            <a:ext uri="{63B3BB69-23CF-44E3-9099-C40C66FF867C}">
              <a14:compatExt xmlns:a14="http://schemas.microsoft.com/office/drawing/2010/main" spid="_x0000_s16596"/>
            </a:ext>
            <a:ext uri="{FF2B5EF4-FFF2-40B4-BE49-F238E27FC236}">
              <a16:creationId xmlns:a16="http://schemas.microsoft.com/office/drawing/2014/main" id="{28C69172-4047-4118-85E8-3DED44E6FD52}"/>
            </a:ext>
          </a:extLst>
        </xdr:cNvPr>
        <xdr:cNvSpPr/>
      </xdr:nvSpPr>
      <xdr:spPr bwMode="auto">
        <a:xfrm>
          <a:off x="3686175" y="17497425"/>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100</xdr:row>
      <xdr:rowOff>0</xdr:rowOff>
    </xdr:from>
    <xdr:ext cx="633578" cy="236361"/>
    <xdr:sp macro="" textlink="">
      <xdr:nvSpPr>
        <xdr:cNvPr id="848" name="Check Box 213" hidden="1">
          <a:extLst>
            <a:ext uri="{63B3BB69-23CF-44E3-9099-C40C66FF867C}">
              <a14:compatExt xmlns:a14="http://schemas.microsoft.com/office/drawing/2010/main" spid="_x0000_s16597"/>
            </a:ext>
            <a:ext uri="{FF2B5EF4-FFF2-40B4-BE49-F238E27FC236}">
              <a16:creationId xmlns:a16="http://schemas.microsoft.com/office/drawing/2014/main" id="{2FD0C77E-42C6-4551-9B4E-FFE1B6FF3797}"/>
            </a:ext>
          </a:extLst>
        </xdr:cNvPr>
        <xdr:cNvSpPr/>
      </xdr:nvSpPr>
      <xdr:spPr bwMode="auto">
        <a:xfrm>
          <a:off x="4314825" y="17497425"/>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100</xdr:row>
      <xdr:rowOff>0</xdr:rowOff>
    </xdr:from>
    <xdr:ext cx="630621" cy="235057"/>
    <xdr:sp macro="" textlink="">
      <xdr:nvSpPr>
        <xdr:cNvPr id="849" name="Check Box 216" hidden="1">
          <a:extLst>
            <a:ext uri="{63B3BB69-23CF-44E3-9099-C40C66FF867C}">
              <a14:compatExt xmlns:a14="http://schemas.microsoft.com/office/drawing/2010/main" spid="_x0000_s16600"/>
            </a:ext>
            <a:ext uri="{FF2B5EF4-FFF2-40B4-BE49-F238E27FC236}">
              <a16:creationId xmlns:a16="http://schemas.microsoft.com/office/drawing/2014/main" id="{1D1DD99B-48ED-4B2B-9E70-B2AEDBF43114}"/>
            </a:ext>
          </a:extLst>
        </xdr:cNvPr>
        <xdr:cNvSpPr/>
      </xdr:nvSpPr>
      <xdr:spPr bwMode="auto">
        <a:xfrm>
          <a:off x="3686175" y="17497425"/>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5057"/>
    <xdr:sp macro="" textlink="">
      <xdr:nvSpPr>
        <xdr:cNvPr id="850" name="Check Box 223" hidden="1">
          <a:extLst>
            <a:ext uri="{63B3BB69-23CF-44E3-9099-C40C66FF867C}">
              <a14:compatExt xmlns:a14="http://schemas.microsoft.com/office/drawing/2010/main" spid="_x0000_s16607"/>
            </a:ext>
            <a:ext uri="{FF2B5EF4-FFF2-40B4-BE49-F238E27FC236}">
              <a16:creationId xmlns:a16="http://schemas.microsoft.com/office/drawing/2014/main" id="{4529DD6B-1FF3-4CAE-9906-8A8755A30AB6}"/>
            </a:ext>
          </a:extLst>
        </xdr:cNvPr>
        <xdr:cNvSpPr/>
      </xdr:nvSpPr>
      <xdr:spPr bwMode="auto">
        <a:xfrm>
          <a:off x="1590675" y="17497425"/>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7773"/>
    <xdr:sp macro="" textlink="">
      <xdr:nvSpPr>
        <xdr:cNvPr id="851" name="Check Box 224" hidden="1">
          <a:extLst>
            <a:ext uri="{63B3BB69-23CF-44E3-9099-C40C66FF867C}">
              <a14:compatExt xmlns:a14="http://schemas.microsoft.com/office/drawing/2010/main" spid="_x0000_s16608"/>
            </a:ext>
            <a:ext uri="{FF2B5EF4-FFF2-40B4-BE49-F238E27FC236}">
              <a16:creationId xmlns:a16="http://schemas.microsoft.com/office/drawing/2014/main" id="{D919D4B3-33FF-4AEA-A4E1-5F9E064BFC9B}"/>
            </a:ext>
          </a:extLst>
        </xdr:cNvPr>
        <xdr:cNvSpPr/>
      </xdr:nvSpPr>
      <xdr:spPr bwMode="auto">
        <a:xfrm>
          <a:off x="1590675" y="17497425"/>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42852"/>
    <xdr:sp macro="" textlink="">
      <xdr:nvSpPr>
        <xdr:cNvPr id="852" name="Check Box 225" hidden="1">
          <a:extLst>
            <a:ext uri="{63B3BB69-23CF-44E3-9099-C40C66FF867C}">
              <a14:compatExt xmlns:a14="http://schemas.microsoft.com/office/drawing/2010/main" spid="_x0000_s16609"/>
            </a:ext>
            <a:ext uri="{FF2B5EF4-FFF2-40B4-BE49-F238E27FC236}">
              <a16:creationId xmlns:a16="http://schemas.microsoft.com/office/drawing/2014/main" id="{77ED833F-64A8-4970-87CF-ABC5E72DE21E}"/>
            </a:ext>
          </a:extLst>
        </xdr:cNvPr>
        <xdr:cNvSpPr/>
      </xdr:nvSpPr>
      <xdr:spPr bwMode="auto">
        <a:xfrm>
          <a:off x="1590675" y="17497425"/>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1580" cy="311428"/>
    <xdr:sp macro="" textlink="">
      <xdr:nvSpPr>
        <xdr:cNvPr id="853" name="Check Box 229" hidden="1">
          <a:extLst>
            <a:ext uri="{63B3BB69-23CF-44E3-9099-C40C66FF867C}">
              <a14:compatExt xmlns:a14="http://schemas.microsoft.com/office/drawing/2010/main" spid="_x0000_s16613"/>
            </a:ext>
            <a:ext uri="{FF2B5EF4-FFF2-40B4-BE49-F238E27FC236}">
              <a16:creationId xmlns:a16="http://schemas.microsoft.com/office/drawing/2014/main" id="{00E98DB1-3377-46A2-9582-6105DAD9398A}"/>
            </a:ext>
          </a:extLst>
        </xdr:cNvPr>
        <xdr:cNvSpPr/>
      </xdr:nvSpPr>
      <xdr:spPr bwMode="auto">
        <a:xfrm>
          <a:off x="1590675" y="172497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99</xdr:row>
      <xdr:rowOff>0</xdr:rowOff>
    </xdr:from>
    <xdr:ext cx="628650" cy="311428"/>
    <xdr:sp macro="" textlink="">
      <xdr:nvSpPr>
        <xdr:cNvPr id="854" name="Check Box 230" hidden="1">
          <a:extLst>
            <a:ext uri="{63B3BB69-23CF-44E3-9099-C40C66FF867C}">
              <a14:compatExt xmlns:a14="http://schemas.microsoft.com/office/drawing/2010/main" spid="_x0000_s16614"/>
            </a:ext>
            <a:ext uri="{FF2B5EF4-FFF2-40B4-BE49-F238E27FC236}">
              <a16:creationId xmlns:a16="http://schemas.microsoft.com/office/drawing/2014/main" id="{A2C1F84A-5FE4-400D-9FC4-E2A4C25FF81A}"/>
            </a:ext>
          </a:extLst>
        </xdr:cNvPr>
        <xdr:cNvSpPr/>
      </xdr:nvSpPr>
      <xdr:spPr bwMode="auto">
        <a:xfrm>
          <a:off x="3686175" y="172497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99</xdr:row>
      <xdr:rowOff>0</xdr:rowOff>
    </xdr:from>
    <xdr:ext cx="628650" cy="312226"/>
    <xdr:sp macro="" textlink="">
      <xdr:nvSpPr>
        <xdr:cNvPr id="855" name="Check Box 231" hidden="1">
          <a:extLst>
            <a:ext uri="{63B3BB69-23CF-44E3-9099-C40C66FF867C}">
              <a14:compatExt xmlns:a14="http://schemas.microsoft.com/office/drawing/2010/main" spid="_x0000_s16615"/>
            </a:ext>
            <a:ext uri="{FF2B5EF4-FFF2-40B4-BE49-F238E27FC236}">
              <a16:creationId xmlns:a16="http://schemas.microsoft.com/office/drawing/2014/main" id="{8CCBC3CE-8106-43C8-AD57-1140BFFEF336}"/>
            </a:ext>
          </a:extLst>
        </xdr:cNvPr>
        <xdr:cNvSpPr/>
      </xdr:nvSpPr>
      <xdr:spPr bwMode="auto">
        <a:xfrm>
          <a:off x="3686175" y="172497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1580" cy="312226"/>
    <xdr:sp macro="" textlink="">
      <xdr:nvSpPr>
        <xdr:cNvPr id="856" name="Check Box 232" hidden="1">
          <a:extLst>
            <a:ext uri="{63B3BB69-23CF-44E3-9099-C40C66FF867C}">
              <a14:compatExt xmlns:a14="http://schemas.microsoft.com/office/drawing/2010/main" spid="_x0000_s16616"/>
            </a:ext>
            <a:ext uri="{FF2B5EF4-FFF2-40B4-BE49-F238E27FC236}">
              <a16:creationId xmlns:a16="http://schemas.microsoft.com/office/drawing/2014/main" id="{60567379-309D-43C0-93D2-CECE28C3E68D}"/>
            </a:ext>
          </a:extLst>
        </xdr:cNvPr>
        <xdr:cNvSpPr/>
      </xdr:nvSpPr>
      <xdr:spPr bwMode="auto">
        <a:xfrm>
          <a:off x="1590675" y="172497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99</xdr:row>
      <xdr:rowOff>0</xdr:rowOff>
    </xdr:from>
    <xdr:ext cx="631580" cy="311428"/>
    <xdr:sp macro="" textlink="">
      <xdr:nvSpPr>
        <xdr:cNvPr id="857" name="Check Box 229" hidden="1">
          <a:extLst>
            <a:ext uri="{63B3BB69-23CF-44E3-9099-C40C66FF867C}">
              <a14:compatExt xmlns:a14="http://schemas.microsoft.com/office/drawing/2010/main" spid="_x0000_s16613"/>
            </a:ext>
            <a:ext uri="{FF2B5EF4-FFF2-40B4-BE49-F238E27FC236}">
              <a16:creationId xmlns:a16="http://schemas.microsoft.com/office/drawing/2014/main" id="{41201128-C7C7-4B1F-8C63-D34E74D9405C}"/>
            </a:ext>
          </a:extLst>
        </xdr:cNvPr>
        <xdr:cNvSpPr/>
      </xdr:nvSpPr>
      <xdr:spPr bwMode="auto">
        <a:xfrm>
          <a:off x="3476625" y="172497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99</xdr:row>
      <xdr:rowOff>0</xdr:rowOff>
    </xdr:from>
    <xdr:ext cx="631580" cy="312226"/>
    <xdr:sp macro="" textlink="">
      <xdr:nvSpPr>
        <xdr:cNvPr id="858" name="Check Box 232" hidden="1">
          <a:extLst>
            <a:ext uri="{63B3BB69-23CF-44E3-9099-C40C66FF867C}">
              <a14:compatExt xmlns:a14="http://schemas.microsoft.com/office/drawing/2010/main" spid="_x0000_s16616"/>
            </a:ext>
            <a:ext uri="{FF2B5EF4-FFF2-40B4-BE49-F238E27FC236}">
              <a16:creationId xmlns:a16="http://schemas.microsoft.com/office/drawing/2014/main" id="{EB4AEA51-DA14-446F-A233-83AB848A8864}"/>
            </a:ext>
          </a:extLst>
        </xdr:cNvPr>
        <xdr:cNvSpPr/>
      </xdr:nvSpPr>
      <xdr:spPr bwMode="auto">
        <a:xfrm>
          <a:off x="3476625" y="172497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33551" cy="238072"/>
    <xdr:sp macro="" textlink="">
      <xdr:nvSpPr>
        <xdr:cNvPr id="767" name="Check Box 179" hidden="1">
          <a:extLst>
            <a:ext uri="{63B3BB69-23CF-44E3-9099-C40C66FF867C}">
              <a14:compatExt xmlns:a14="http://schemas.microsoft.com/office/drawing/2010/main" spid="_x0000_s16563"/>
            </a:ext>
            <a:ext uri="{FF2B5EF4-FFF2-40B4-BE49-F238E27FC236}">
              <a16:creationId xmlns:a16="http://schemas.microsoft.com/office/drawing/2014/main" id="{56141322-919C-429B-9866-997D54F51788}"/>
            </a:ext>
          </a:extLst>
        </xdr:cNvPr>
        <xdr:cNvSpPr/>
      </xdr:nvSpPr>
      <xdr:spPr bwMode="auto">
        <a:xfrm>
          <a:off x="1573696" y="14527696"/>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859" name="Check Box 170" hidden="1">
          <a:extLst>
            <a:ext uri="{63B3BB69-23CF-44E3-9099-C40C66FF867C}">
              <a14:compatExt xmlns:a14="http://schemas.microsoft.com/office/drawing/2010/main" spid="_x0000_s16554"/>
            </a:ext>
            <a:ext uri="{FF2B5EF4-FFF2-40B4-BE49-F238E27FC236}">
              <a16:creationId xmlns:a16="http://schemas.microsoft.com/office/drawing/2014/main" id="{99A1F348-9559-4F81-B45D-ED26DEE31BEC}"/>
            </a:ext>
          </a:extLst>
        </xdr:cNvPr>
        <xdr:cNvSpPr/>
      </xdr:nvSpPr>
      <xdr:spPr bwMode="auto">
        <a:xfrm>
          <a:off x="1576180"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860" name="Check Box 171" hidden="1">
          <a:extLst>
            <a:ext uri="{63B3BB69-23CF-44E3-9099-C40C66FF867C}">
              <a14:compatExt xmlns:a14="http://schemas.microsoft.com/office/drawing/2010/main" spid="_x0000_s16555"/>
            </a:ext>
            <a:ext uri="{FF2B5EF4-FFF2-40B4-BE49-F238E27FC236}">
              <a16:creationId xmlns:a16="http://schemas.microsoft.com/office/drawing/2014/main" id="{EAF9275D-F570-471C-9CBD-E480E9B1816C}"/>
            </a:ext>
          </a:extLst>
        </xdr:cNvPr>
        <xdr:cNvSpPr/>
      </xdr:nvSpPr>
      <xdr:spPr bwMode="auto">
        <a:xfrm>
          <a:off x="1576180"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76</xdr:row>
      <xdr:rowOff>0</xdr:rowOff>
    </xdr:from>
    <xdr:ext cx="628650" cy="228600"/>
    <xdr:sp macro="" textlink="">
      <xdr:nvSpPr>
        <xdr:cNvPr id="861" name="Check Box 172" hidden="1">
          <a:extLst>
            <a:ext uri="{63B3BB69-23CF-44E3-9099-C40C66FF867C}">
              <a14:compatExt xmlns:a14="http://schemas.microsoft.com/office/drawing/2010/main" spid="_x0000_s16556"/>
            </a:ext>
            <a:ext uri="{FF2B5EF4-FFF2-40B4-BE49-F238E27FC236}">
              <a16:creationId xmlns:a16="http://schemas.microsoft.com/office/drawing/2014/main" id="{65E0718A-E97A-4970-95B4-290401764C5C}"/>
            </a:ext>
          </a:extLst>
        </xdr:cNvPr>
        <xdr:cNvSpPr/>
      </xdr:nvSpPr>
      <xdr:spPr bwMode="auto">
        <a:xfrm>
          <a:off x="2611507"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76</xdr:row>
      <xdr:rowOff>0</xdr:rowOff>
    </xdr:from>
    <xdr:ext cx="628650" cy="228600"/>
    <xdr:sp macro="" textlink="">
      <xdr:nvSpPr>
        <xdr:cNvPr id="862" name="Check Box 173" hidden="1">
          <a:extLst>
            <a:ext uri="{63B3BB69-23CF-44E3-9099-C40C66FF867C}">
              <a14:compatExt xmlns:a14="http://schemas.microsoft.com/office/drawing/2010/main" spid="_x0000_s16557"/>
            </a:ext>
            <a:ext uri="{FF2B5EF4-FFF2-40B4-BE49-F238E27FC236}">
              <a16:creationId xmlns:a16="http://schemas.microsoft.com/office/drawing/2014/main" id="{B8635B52-075D-4A07-B570-B1B127E33AA3}"/>
            </a:ext>
          </a:extLst>
        </xdr:cNvPr>
        <xdr:cNvSpPr/>
      </xdr:nvSpPr>
      <xdr:spPr bwMode="auto">
        <a:xfrm>
          <a:off x="2609022"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76</xdr:row>
      <xdr:rowOff>0</xdr:rowOff>
    </xdr:from>
    <xdr:ext cx="628650" cy="228600"/>
    <xdr:sp macro="" textlink="">
      <xdr:nvSpPr>
        <xdr:cNvPr id="863" name="Check Box 174" hidden="1">
          <a:extLst>
            <a:ext uri="{63B3BB69-23CF-44E3-9099-C40C66FF867C}">
              <a14:compatExt xmlns:a14="http://schemas.microsoft.com/office/drawing/2010/main" spid="_x0000_s16558"/>
            </a:ext>
            <a:ext uri="{FF2B5EF4-FFF2-40B4-BE49-F238E27FC236}">
              <a16:creationId xmlns:a16="http://schemas.microsoft.com/office/drawing/2014/main" id="{50EDBA39-2F62-4031-AA6B-26AD70C6A9A8}"/>
            </a:ext>
          </a:extLst>
        </xdr:cNvPr>
        <xdr:cNvSpPr/>
      </xdr:nvSpPr>
      <xdr:spPr bwMode="auto">
        <a:xfrm>
          <a:off x="5715000"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76</xdr:row>
      <xdr:rowOff>0</xdr:rowOff>
    </xdr:from>
    <xdr:ext cx="628650" cy="228600"/>
    <xdr:sp macro="" textlink="">
      <xdr:nvSpPr>
        <xdr:cNvPr id="864" name="Check Box 175" hidden="1">
          <a:extLst>
            <a:ext uri="{63B3BB69-23CF-44E3-9099-C40C66FF867C}">
              <a14:compatExt xmlns:a14="http://schemas.microsoft.com/office/drawing/2010/main" spid="_x0000_s16559"/>
            </a:ext>
            <a:ext uri="{FF2B5EF4-FFF2-40B4-BE49-F238E27FC236}">
              <a16:creationId xmlns:a16="http://schemas.microsoft.com/office/drawing/2014/main" id="{B9F1EC37-30B1-4ECB-A200-B9366FC29DBD}"/>
            </a:ext>
          </a:extLst>
        </xdr:cNvPr>
        <xdr:cNvSpPr/>
      </xdr:nvSpPr>
      <xdr:spPr bwMode="auto">
        <a:xfrm>
          <a:off x="5717485"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865" name="Check Box 176" hidden="1">
          <a:extLst>
            <a:ext uri="{63B3BB69-23CF-44E3-9099-C40C66FF867C}">
              <a14:compatExt xmlns:a14="http://schemas.microsoft.com/office/drawing/2010/main" spid="_x0000_s16560"/>
            </a:ext>
            <a:ext uri="{FF2B5EF4-FFF2-40B4-BE49-F238E27FC236}">
              <a16:creationId xmlns:a16="http://schemas.microsoft.com/office/drawing/2014/main" id="{47011E2F-9CE0-4C06-8FE8-64B67F852394}"/>
            </a:ext>
          </a:extLst>
        </xdr:cNvPr>
        <xdr:cNvSpPr/>
      </xdr:nvSpPr>
      <xdr:spPr bwMode="auto">
        <a:xfrm>
          <a:off x="1573696"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866" name="Check Box 177" hidden="1">
          <a:extLst>
            <a:ext uri="{63B3BB69-23CF-44E3-9099-C40C66FF867C}">
              <a14:compatExt xmlns:a14="http://schemas.microsoft.com/office/drawing/2010/main" spid="_x0000_s16561"/>
            </a:ext>
            <a:ext uri="{FF2B5EF4-FFF2-40B4-BE49-F238E27FC236}">
              <a16:creationId xmlns:a16="http://schemas.microsoft.com/office/drawing/2014/main" id="{78B6885F-A3C8-4374-984A-1BCB8E24CA1E}"/>
            </a:ext>
          </a:extLst>
        </xdr:cNvPr>
        <xdr:cNvSpPr/>
      </xdr:nvSpPr>
      <xdr:spPr bwMode="auto">
        <a:xfrm>
          <a:off x="1573696"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867" name="Check Box 235" hidden="1">
          <a:extLst>
            <a:ext uri="{63B3BB69-23CF-44E3-9099-C40C66FF867C}">
              <a14:compatExt xmlns:a14="http://schemas.microsoft.com/office/drawing/2010/main" spid="_x0000_s16619"/>
            </a:ext>
            <a:ext uri="{FF2B5EF4-FFF2-40B4-BE49-F238E27FC236}">
              <a16:creationId xmlns:a16="http://schemas.microsoft.com/office/drawing/2014/main" id="{6FB02DC7-A031-4DE5-9FF2-CB52CCD047DA}"/>
            </a:ext>
          </a:extLst>
        </xdr:cNvPr>
        <xdr:cNvSpPr/>
      </xdr:nvSpPr>
      <xdr:spPr bwMode="auto">
        <a:xfrm>
          <a:off x="1573696"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868" name="Check Box 236" hidden="1">
          <a:extLst>
            <a:ext uri="{63B3BB69-23CF-44E3-9099-C40C66FF867C}">
              <a14:compatExt xmlns:a14="http://schemas.microsoft.com/office/drawing/2010/main" spid="_x0000_s16620"/>
            </a:ext>
            <a:ext uri="{FF2B5EF4-FFF2-40B4-BE49-F238E27FC236}">
              <a16:creationId xmlns:a16="http://schemas.microsoft.com/office/drawing/2014/main" id="{045AD324-7B6C-41BB-B851-49EBCBC5BDF7}"/>
            </a:ext>
          </a:extLst>
        </xdr:cNvPr>
        <xdr:cNvSpPr/>
      </xdr:nvSpPr>
      <xdr:spPr bwMode="auto">
        <a:xfrm>
          <a:off x="4058478"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869" name="Check Box 235" hidden="1">
          <a:extLst>
            <a:ext uri="{63B3BB69-23CF-44E3-9099-C40C66FF867C}">
              <a14:compatExt xmlns:a14="http://schemas.microsoft.com/office/drawing/2010/main" spid="_x0000_s16619"/>
            </a:ext>
            <a:ext uri="{FF2B5EF4-FFF2-40B4-BE49-F238E27FC236}">
              <a16:creationId xmlns:a16="http://schemas.microsoft.com/office/drawing/2014/main" id="{F7C43CAF-7319-4329-9BBD-F22973668723}"/>
            </a:ext>
          </a:extLst>
        </xdr:cNvPr>
        <xdr:cNvSpPr/>
      </xdr:nvSpPr>
      <xdr:spPr bwMode="auto">
        <a:xfrm>
          <a:off x="1573696" y="1452769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870" name="Check Box 236" hidden="1">
          <a:extLst>
            <a:ext uri="{63B3BB69-23CF-44E3-9099-C40C66FF867C}">
              <a14:compatExt xmlns:a14="http://schemas.microsoft.com/office/drawing/2010/main" spid="_x0000_s16620"/>
            </a:ext>
            <a:ext uri="{FF2B5EF4-FFF2-40B4-BE49-F238E27FC236}">
              <a16:creationId xmlns:a16="http://schemas.microsoft.com/office/drawing/2014/main" id="{8E4AB3EF-97FC-4355-A562-1EDF2AB33704}"/>
            </a:ext>
          </a:extLst>
        </xdr:cNvPr>
        <xdr:cNvSpPr/>
      </xdr:nvSpPr>
      <xdr:spPr bwMode="auto">
        <a:xfrm>
          <a:off x="4058478" y="1452769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871" name="Check Box 235" hidden="1">
          <a:extLst>
            <a:ext uri="{63B3BB69-23CF-44E3-9099-C40C66FF867C}">
              <a14:compatExt xmlns:a14="http://schemas.microsoft.com/office/drawing/2010/main" spid="_x0000_s16619"/>
            </a:ext>
            <a:ext uri="{FF2B5EF4-FFF2-40B4-BE49-F238E27FC236}">
              <a16:creationId xmlns:a16="http://schemas.microsoft.com/office/drawing/2014/main" id="{3ADFC6F7-2121-4E96-86C8-6DDA1F88AAFE}"/>
            </a:ext>
          </a:extLst>
        </xdr:cNvPr>
        <xdr:cNvSpPr/>
      </xdr:nvSpPr>
      <xdr:spPr bwMode="auto">
        <a:xfrm>
          <a:off x="1573696" y="14527696"/>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872" name="Check Box 236" hidden="1">
          <a:extLst>
            <a:ext uri="{63B3BB69-23CF-44E3-9099-C40C66FF867C}">
              <a14:compatExt xmlns:a14="http://schemas.microsoft.com/office/drawing/2010/main" spid="_x0000_s16620"/>
            </a:ext>
            <a:ext uri="{FF2B5EF4-FFF2-40B4-BE49-F238E27FC236}">
              <a16:creationId xmlns:a16="http://schemas.microsoft.com/office/drawing/2014/main" id="{291930F0-EC67-44D9-91B3-AFA1D45DD391}"/>
            </a:ext>
          </a:extLst>
        </xdr:cNvPr>
        <xdr:cNvSpPr/>
      </xdr:nvSpPr>
      <xdr:spPr bwMode="auto">
        <a:xfrm>
          <a:off x="4058478" y="14527696"/>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873" name="Check Box 235" hidden="1">
          <a:extLst>
            <a:ext uri="{63B3BB69-23CF-44E3-9099-C40C66FF867C}">
              <a14:compatExt xmlns:a14="http://schemas.microsoft.com/office/drawing/2010/main" spid="_x0000_s16619"/>
            </a:ext>
            <a:ext uri="{FF2B5EF4-FFF2-40B4-BE49-F238E27FC236}">
              <a16:creationId xmlns:a16="http://schemas.microsoft.com/office/drawing/2014/main" id="{6D8FEC4F-2DF5-4026-834E-F23AFD426D9C}"/>
            </a:ext>
          </a:extLst>
        </xdr:cNvPr>
        <xdr:cNvSpPr/>
      </xdr:nvSpPr>
      <xdr:spPr bwMode="auto">
        <a:xfrm>
          <a:off x="1573696"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874" name="Check Box 236" hidden="1">
          <a:extLst>
            <a:ext uri="{63B3BB69-23CF-44E3-9099-C40C66FF867C}">
              <a14:compatExt xmlns:a14="http://schemas.microsoft.com/office/drawing/2010/main" spid="_x0000_s16620"/>
            </a:ext>
            <a:ext uri="{FF2B5EF4-FFF2-40B4-BE49-F238E27FC236}">
              <a16:creationId xmlns:a16="http://schemas.microsoft.com/office/drawing/2014/main" id="{4A6BC1F4-2CF4-4AC3-9D4A-BD515358CF4D}"/>
            </a:ext>
          </a:extLst>
        </xdr:cNvPr>
        <xdr:cNvSpPr/>
      </xdr:nvSpPr>
      <xdr:spPr bwMode="auto">
        <a:xfrm>
          <a:off x="4058478" y="14527696"/>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75" name="Check Box 235" hidden="1">
          <a:extLst>
            <a:ext uri="{63B3BB69-23CF-44E3-9099-C40C66FF867C}">
              <a14:compatExt xmlns:a14="http://schemas.microsoft.com/office/drawing/2010/main" spid="_x0000_s16619"/>
            </a:ext>
            <a:ext uri="{FF2B5EF4-FFF2-40B4-BE49-F238E27FC236}">
              <a16:creationId xmlns:a16="http://schemas.microsoft.com/office/drawing/2014/main" id="{72833FE7-CC04-46D9-84B7-965F436B7E92}"/>
            </a:ext>
          </a:extLst>
        </xdr:cNvPr>
        <xdr:cNvSpPr/>
      </xdr:nvSpPr>
      <xdr:spPr bwMode="auto">
        <a:xfrm>
          <a:off x="1366630" y="17310652"/>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76" name="Check Box 235" hidden="1">
          <a:extLst>
            <a:ext uri="{63B3BB69-23CF-44E3-9099-C40C66FF867C}">
              <a14:compatExt xmlns:a14="http://schemas.microsoft.com/office/drawing/2010/main" spid="_x0000_s16619"/>
            </a:ext>
            <a:ext uri="{FF2B5EF4-FFF2-40B4-BE49-F238E27FC236}">
              <a16:creationId xmlns:a16="http://schemas.microsoft.com/office/drawing/2014/main" id="{F1135B74-3B5B-4C48-B908-73317B4F9A12}"/>
            </a:ext>
          </a:extLst>
        </xdr:cNvPr>
        <xdr:cNvSpPr/>
      </xdr:nvSpPr>
      <xdr:spPr bwMode="auto">
        <a:xfrm>
          <a:off x="1366630" y="17310652"/>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18710" cy="231914"/>
    <xdr:sp macro="" textlink="">
      <xdr:nvSpPr>
        <xdr:cNvPr id="877" name="Check Box 171" hidden="1">
          <a:extLst>
            <a:ext uri="{63B3BB69-23CF-44E3-9099-C40C66FF867C}">
              <a14:compatExt xmlns:a14="http://schemas.microsoft.com/office/drawing/2010/main" spid="_x0000_s16555"/>
            </a:ext>
            <a:ext uri="{FF2B5EF4-FFF2-40B4-BE49-F238E27FC236}">
              <a16:creationId xmlns:a16="http://schemas.microsoft.com/office/drawing/2014/main" id="{3D7FFE22-BF7C-4F36-B36A-109D3C852A3E}"/>
            </a:ext>
          </a:extLst>
        </xdr:cNvPr>
        <xdr:cNvSpPr/>
      </xdr:nvSpPr>
      <xdr:spPr bwMode="auto">
        <a:xfrm>
          <a:off x="1576180" y="17310652"/>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3224"/>
    <xdr:sp macro="" textlink="">
      <xdr:nvSpPr>
        <xdr:cNvPr id="878" name="Check Box 176" hidden="1">
          <a:extLst>
            <a:ext uri="{63B3BB69-23CF-44E3-9099-C40C66FF867C}">
              <a14:compatExt xmlns:a14="http://schemas.microsoft.com/office/drawing/2010/main" spid="_x0000_s16560"/>
            </a:ext>
            <a:ext uri="{FF2B5EF4-FFF2-40B4-BE49-F238E27FC236}">
              <a16:creationId xmlns:a16="http://schemas.microsoft.com/office/drawing/2014/main" id="{01EFBBD5-10EB-47C3-BC31-238234E58619}"/>
            </a:ext>
          </a:extLst>
        </xdr:cNvPr>
        <xdr:cNvSpPr/>
      </xdr:nvSpPr>
      <xdr:spPr bwMode="auto">
        <a:xfrm>
          <a:off x="1366630" y="17310652"/>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8650" cy="228600"/>
    <xdr:sp macro="" textlink="">
      <xdr:nvSpPr>
        <xdr:cNvPr id="879" name="Check Box 188" hidden="1">
          <a:extLst>
            <a:ext uri="{63B3BB69-23CF-44E3-9099-C40C66FF867C}">
              <a14:compatExt xmlns:a14="http://schemas.microsoft.com/office/drawing/2010/main" spid="_x0000_s16572"/>
            </a:ext>
            <a:ext uri="{FF2B5EF4-FFF2-40B4-BE49-F238E27FC236}">
              <a16:creationId xmlns:a16="http://schemas.microsoft.com/office/drawing/2014/main" id="{E71EE887-C1AD-42E7-97AE-B7244C9BAE7C}"/>
            </a:ext>
          </a:extLst>
        </xdr:cNvPr>
        <xdr:cNvSpPr/>
      </xdr:nvSpPr>
      <xdr:spPr bwMode="auto">
        <a:xfrm>
          <a:off x="1366630" y="17310652"/>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8650" cy="228600"/>
    <xdr:sp macro="" textlink="">
      <xdr:nvSpPr>
        <xdr:cNvPr id="880" name="Check Box 189" hidden="1">
          <a:extLst>
            <a:ext uri="{63B3BB69-23CF-44E3-9099-C40C66FF867C}">
              <a14:compatExt xmlns:a14="http://schemas.microsoft.com/office/drawing/2010/main" spid="_x0000_s16573"/>
            </a:ext>
            <a:ext uri="{FF2B5EF4-FFF2-40B4-BE49-F238E27FC236}">
              <a16:creationId xmlns:a16="http://schemas.microsoft.com/office/drawing/2014/main" id="{23BDC692-F862-4B7A-8E57-893E67A13E72}"/>
            </a:ext>
          </a:extLst>
        </xdr:cNvPr>
        <xdr:cNvSpPr/>
      </xdr:nvSpPr>
      <xdr:spPr bwMode="auto">
        <a:xfrm>
          <a:off x="1366630" y="17310652"/>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81" name="Check Box 235" hidden="1">
          <a:extLst>
            <a:ext uri="{63B3BB69-23CF-44E3-9099-C40C66FF867C}">
              <a14:compatExt xmlns:a14="http://schemas.microsoft.com/office/drawing/2010/main" spid="_x0000_s16619"/>
            </a:ext>
            <a:ext uri="{FF2B5EF4-FFF2-40B4-BE49-F238E27FC236}">
              <a16:creationId xmlns:a16="http://schemas.microsoft.com/office/drawing/2014/main" id="{5DB0B9A3-A947-4D70-B70B-E72002B71F62}"/>
            </a:ext>
          </a:extLst>
        </xdr:cNvPr>
        <xdr:cNvSpPr/>
      </xdr:nvSpPr>
      <xdr:spPr bwMode="auto">
        <a:xfrm>
          <a:off x="1366630" y="17310652"/>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82" name="Check Box 235" hidden="1">
          <a:extLst>
            <a:ext uri="{63B3BB69-23CF-44E3-9099-C40C66FF867C}">
              <a14:compatExt xmlns:a14="http://schemas.microsoft.com/office/drawing/2010/main" spid="_x0000_s16619"/>
            </a:ext>
            <a:ext uri="{FF2B5EF4-FFF2-40B4-BE49-F238E27FC236}">
              <a16:creationId xmlns:a16="http://schemas.microsoft.com/office/drawing/2014/main" id="{DF82D741-9E95-4C3E-886C-34452F2E8733}"/>
            </a:ext>
          </a:extLst>
        </xdr:cNvPr>
        <xdr:cNvSpPr/>
      </xdr:nvSpPr>
      <xdr:spPr bwMode="auto">
        <a:xfrm>
          <a:off x="1366630" y="17310652"/>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83" name="Check Box 235" hidden="1">
          <a:extLst>
            <a:ext uri="{63B3BB69-23CF-44E3-9099-C40C66FF867C}">
              <a14:compatExt xmlns:a14="http://schemas.microsoft.com/office/drawing/2010/main" spid="_x0000_s16619"/>
            </a:ext>
            <a:ext uri="{FF2B5EF4-FFF2-40B4-BE49-F238E27FC236}">
              <a16:creationId xmlns:a16="http://schemas.microsoft.com/office/drawing/2014/main" id="{671AFF7D-F8DC-406D-9470-5984C96419BE}"/>
            </a:ext>
          </a:extLst>
        </xdr:cNvPr>
        <xdr:cNvSpPr/>
      </xdr:nvSpPr>
      <xdr:spPr bwMode="auto">
        <a:xfrm>
          <a:off x="1366630" y="17310652"/>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21195" cy="235228"/>
    <xdr:sp macro="" textlink="">
      <xdr:nvSpPr>
        <xdr:cNvPr id="884" name="Check Box 235" hidden="1">
          <a:extLst>
            <a:ext uri="{63B3BB69-23CF-44E3-9099-C40C66FF867C}">
              <a14:compatExt xmlns:a14="http://schemas.microsoft.com/office/drawing/2010/main" spid="_x0000_s16619"/>
            </a:ext>
            <a:ext uri="{FF2B5EF4-FFF2-40B4-BE49-F238E27FC236}">
              <a16:creationId xmlns:a16="http://schemas.microsoft.com/office/drawing/2014/main" id="{3A0EA3AF-22CF-4F0B-B499-A74EC2C643D7}"/>
            </a:ext>
          </a:extLst>
        </xdr:cNvPr>
        <xdr:cNvSpPr/>
      </xdr:nvSpPr>
      <xdr:spPr bwMode="auto">
        <a:xfrm>
          <a:off x="1366630" y="17310652"/>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16565</xdr:colOff>
      <xdr:row>0</xdr:row>
      <xdr:rowOff>218218</xdr:rowOff>
    </xdr:from>
    <xdr:to>
      <xdr:col>9</xdr:col>
      <xdr:colOff>94250</xdr:colOff>
      <xdr:row>2</xdr:row>
      <xdr:rowOff>212482</xdr:rowOff>
    </xdr:to>
    <xdr:sp macro="" textlink="">
      <xdr:nvSpPr>
        <xdr:cNvPr id="885" name="正方形/長方形 884">
          <a:extLst>
            <a:ext uri="{FF2B5EF4-FFF2-40B4-BE49-F238E27FC236}">
              <a16:creationId xmlns:a16="http://schemas.microsoft.com/office/drawing/2014/main" id="{D0ABA07F-F3C7-475C-AC00-C45AAECD2745}"/>
            </a:ext>
          </a:extLst>
        </xdr:cNvPr>
        <xdr:cNvSpPr/>
      </xdr:nvSpPr>
      <xdr:spPr bwMode="auto">
        <a:xfrm>
          <a:off x="141123" y="218218"/>
          <a:ext cx="1777531" cy="280014"/>
        </a:xfrm>
        <a:prstGeom prst="rect">
          <a:avLst/>
        </a:prstGeom>
        <a:solidFill>
          <a:schemeClr val="accent2">
            <a:lumMod val="20000"/>
            <a:lumOff val="80000"/>
          </a:schemeClr>
        </a:solidFill>
        <a:ln w="25400" cap="flat" cmpd="sng" algn="ctr">
          <a:solidFill>
            <a:schemeClr val="accent2"/>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latin typeface="BIZ UDPゴシック" panose="020B0400000000000000" pitchFamily="50" charset="-128"/>
              <a:ea typeface="BIZ UDPゴシック" panose="020B0400000000000000" pitchFamily="50" charset="-128"/>
            </a:rPr>
            <a:t>　新築マンション用の様式</a:t>
          </a:r>
        </a:p>
      </xdr:txBody>
    </xdr:sp>
    <xdr:clientData/>
  </xdr:twoCellAnchor>
  <xdr:oneCellAnchor>
    <xdr:from>
      <xdr:col>25</xdr:col>
      <xdr:colOff>209550</xdr:colOff>
      <xdr:row>79</xdr:row>
      <xdr:rowOff>0</xdr:rowOff>
    </xdr:from>
    <xdr:ext cx="628650" cy="228600"/>
    <xdr:sp macro="" textlink="">
      <xdr:nvSpPr>
        <xdr:cNvPr id="886" name="Check Box 172" hidden="1">
          <a:extLst>
            <a:ext uri="{63B3BB69-23CF-44E3-9099-C40C66FF867C}">
              <a14:compatExt xmlns:a14="http://schemas.microsoft.com/office/drawing/2010/main" spid="_x0000_s16556"/>
            </a:ext>
            <a:ext uri="{FF2B5EF4-FFF2-40B4-BE49-F238E27FC236}">
              <a16:creationId xmlns:a16="http://schemas.microsoft.com/office/drawing/2014/main" id="{5183CD32-0BB9-4004-B5F8-DFEF9B5E1AA4}"/>
            </a:ext>
          </a:extLst>
        </xdr:cNvPr>
        <xdr:cNvSpPr/>
      </xdr:nvSpPr>
      <xdr:spPr bwMode="auto">
        <a:xfrm>
          <a:off x="2611507" y="14726478"/>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79</xdr:row>
      <xdr:rowOff>0</xdr:rowOff>
    </xdr:from>
    <xdr:ext cx="628650" cy="228600"/>
    <xdr:sp macro="" textlink="">
      <xdr:nvSpPr>
        <xdr:cNvPr id="887" name="Check Box 173" hidden="1">
          <a:extLst>
            <a:ext uri="{63B3BB69-23CF-44E3-9099-C40C66FF867C}">
              <a14:compatExt xmlns:a14="http://schemas.microsoft.com/office/drawing/2010/main" spid="_x0000_s16557"/>
            </a:ext>
            <a:ext uri="{FF2B5EF4-FFF2-40B4-BE49-F238E27FC236}">
              <a16:creationId xmlns:a16="http://schemas.microsoft.com/office/drawing/2014/main" id="{1E09BD29-5202-4A94-AF80-5F5ECCFD874A}"/>
            </a:ext>
          </a:extLst>
        </xdr:cNvPr>
        <xdr:cNvSpPr/>
      </xdr:nvSpPr>
      <xdr:spPr bwMode="auto">
        <a:xfrm>
          <a:off x="2609022" y="14726478"/>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209550</xdr:colOff>
      <xdr:row>79</xdr:row>
      <xdr:rowOff>0</xdr:rowOff>
    </xdr:from>
    <xdr:ext cx="621668" cy="231912"/>
    <xdr:sp macro="" textlink="">
      <xdr:nvSpPr>
        <xdr:cNvPr id="888" name="Check Box 172" hidden="1">
          <a:extLst>
            <a:ext uri="{63B3BB69-23CF-44E3-9099-C40C66FF867C}">
              <a14:compatExt xmlns:a14="http://schemas.microsoft.com/office/drawing/2010/main" spid="_x0000_s16556"/>
            </a:ext>
            <a:ext uri="{FF2B5EF4-FFF2-40B4-BE49-F238E27FC236}">
              <a16:creationId xmlns:a16="http://schemas.microsoft.com/office/drawing/2014/main" id="{D1CD4E0D-020E-44BD-875C-997224E4CE4E}"/>
            </a:ext>
          </a:extLst>
        </xdr:cNvPr>
        <xdr:cNvSpPr/>
      </xdr:nvSpPr>
      <xdr:spPr bwMode="auto">
        <a:xfrm>
          <a:off x="2611507" y="14726478"/>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79</xdr:row>
      <xdr:rowOff>0</xdr:rowOff>
    </xdr:from>
    <xdr:ext cx="624153" cy="224117"/>
    <xdr:sp macro="" textlink="">
      <xdr:nvSpPr>
        <xdr:cNvPr id="889" name="Check Box 173" hidden="1">
          <a:extLst>
            <a:ext uri="{63B3BB69-23CF-44E3-9099-C40C66FF867C}">
              <a14:compatExt xmlns:a14="http://schemas.microsoft.com/office/drawing/2010/main" spid="_x0000_s16557"/>
            </a:ext>
            <a:ext uri="{FF2B5EF4-FFF2-40B4-BE49-F238E27FC236}">
              <a16:creationId xmlns:a16="http://schemas.microsoft.com/office/drawing/2014/main" id="{A6E1D1FE-1F54-4C7C-9A46-A2322D6DBE71}"/>
            </a:ext>
          </a:extLst>
        </xdr:cNvPr>
        <xdr:cNvSpPr/>
      </xdr:nvSpPr>
      <xdr:spPr bwMode="auto">
        <a:xfrm>
          <a:off x="2609022" y="14726478"/>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209550</xdr:colOff>
      <xdr:row>79</xdr:row>
      <xdr:rowOff>0</xdr:rowOff>
    </xdr:from>
    <xdr:ext cx="621668" cy="231912"/>
    <xdr:sp macro="" textlink="">
      <xdr:nvSpPr>
        <xdr:cNvPr id="890" name="Check Box 172" hidden="1">
          <a:extLst>
            <a:ext uri="{63B3BB69-23CF-44E3-9099-C40C66FF867C}">
              <a14:compatExt xmlns:a14="http://schemas.microsoft.com/office/drawing/2010/main" spid="_x0000_s16556"/>
            </a:ext>
            <a:ext uri="{FF2B5EF4-FFF2-40B4-BE49-F238E27FC236}">
              <a16:creationId xmlns:a16="http://schemas.microsoft.com/office/drawing/2014/main" id="{B93D4D5F-2FE6-48B0-A2D7-9DFD7032E2C2}"/>
            </a:ext>
          </a:extLst>
        </xdr:cNvPr>
        <xdr:cNvSpPr/>
      </xdr:nvSpPr>
      <xdr:spPr bwMode="auto">
        <a:xfrm>
          <a:off x="2611507" y="14726478"/>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79</xdr:row>
      <xdr:rowOff>0</xdr:rowOff>
    </xdr:from>
    <xdr:ext cx="624153" cy="224117"/>
    <xdr:sp macro="" textlink="">
      <xdr:nvSpPr>
        <xdr:cNvPr id="891" name="Check Box 173" hidden="1">
          <a:extLst>
            <a:ext uri="{63B3BB69-23CF-44E3-9099-C40C66FF867C}">
              <a14:compatExt xmlns:a14="http://schemas.microsoft.com/office/drawing/2010/main" spid="_x0000_s16557"/>
            </a:ext>
            <a:ext uri="{FF2B5EF4-FFF2-40B4-BE49-F238E27FC236}">
              <a16:creationId xmlns:a16="http://schemas.microsoft.com/office/drawing/2014/main" id="{1AEEBA12-0151-4E88-AA65-C8149C205A8E}"/>
            </a:ext>
          </a:extLst>
        </xdr:cNvPr>
        <xdr:cNvSpPr/>
      </xdr:nvSpPr>
      <xdr:spPr bwMode="auto">
        <a:xfrm>
          <a:off x="2609022" y="14726478"/>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30</xdr:row>
      <xdr:rowOff>0</xdr:rowOff>
    </xdr:from>
    <xdr:ext cx="639745" cy="238970"/>
    <xdr:sp macro="" textlink="">
      <xdr:nvSpPr>
        <xdr:cNvPr id="892" name="Check Box 189" hidden="1">
          <a:extLst>
            <a:ext uri="{63B3BB69-23CF-44E3-9099-C40C66FF867C}">
              <a14:compatExt xmlns:a14="http://schemas.microsoft.com/office/drawing/2010/main" spid="_x0000_s16573"/>
            </a:ext>
            <a:ext uri="{FF2B5EF4-FFF2-40B4-BE49-F238E27FC236}">
              <a16:creationId xmlns:a16="http://schemas.microsoft.com/office/drawing/2014/main" id="{79B26DF4-7CAD-4730-B5D7-E4BA353EFD6A}"/>
            </a:ext>
          </a:extLst>
        </xdr:cNvPr>
        <xdr:cNvSpPr/>
      </xdr:nvSpPr>
      <xdr:spPr bwMode="auto">
        <a:xfrm>
          <a:off x="1590675" y="560070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30</xdr:row>
      <xdr:rowOff>0</xdr:rowOff>
    </xdr:from>
    <xdr:ext cx="628650" cy="228600"/>
    <xdr:sp macro="" textlink="">
      <xdr:nvSpPr>
        <xdr:cNvPr id="893" name="Check Box 170" hidden="1">
          <a:extLst>
            <a:ext uri="{63B3BB69-23CF-44E3-9099-C40C66FF867C}">
              <a14:compatExt xmlns:a14="http://schemas.microsoft.com/office/drawing/2010/main" spid="_x0000_s16554"/>
            </a:ext>
            <a:ext uri="{FF2B5EF4-FFF2-40B4-BE49-F238E27FC236}">
              <a16:creationId xmlns:a16="http://schemas.microsoft.com/office/drawing/2014/main" id="{48A8DD82-8F1E-4D6E-A067-40B6DD35D232}"/>
            </a:ext>
          </a:extLst>
        </xdr:cNvPr>
        <xdr:cNvSpPr/>
      </xdr:nvSpPr>
      <xdr:spPr bwMode="auto">
        <a:xfrm>
          <a:off x="1590675" y="56007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638736" cy="313205"/>
    <xdr:sp macro="" textlink="">
      <xdr:nvSpPr>
        <xdr:cNvPr id="894" name="Check Box 226" hidden="1">
          <a:extLst>
            <a:ext uri="{63B3BB69-23CF-44E3-9099-C40C66FF867C}">
              <a14:compatExt xmlns:a14="http://schemas.microsoft.com/office/drawing/2010/main" spid="_x0000_s16610"/>
            </a:ext>
            <a:ext uri="{FF2B5EF4-FFF2-40B4-BE49-F238E27FC236}">
              <a16:creationId xmlns:a16="http://schemas.microsoft.com/office/drawing/2014/main" id="{ED7C864E-D600-4F55-B480-64A22BE29498}"/>
            </a:ext>
          </a:extLst>
        </xdr:cNvPr>
        <xdr:cNvSpPr/>
      </xdr:nvSpPr>
      <xdr:spPr bwMode="auto">
        <a:xfrm>
          <a:off x="4105275" y="56007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30</xdr:row>
      <xdr:rowOff>0</xdr:rowOff>
    </xdr:from>
    <xdr:ext cx="642097" cy="313205"/>
    <xdr:sp macro="" textlink="">
      <xdr:nvSpPr>
        <xdr:cNvPr id="895" name="Check Box 227" hidden="1">
          <a:extLst>
            <a:ext uri="{63B3BB69-23CF-44E3-9099-C40C66FF867C}">
              <a14:compatExt xmlns:a14="http://schemas.microsoft.com/office/drawing/2010/main" spid="_x0000_s16611"/>
            </a:ext>
            <a:ext uri="{FF2B5EF4-FFF2-40B4-BE49-F238E27FC236}">
              <a16:creationId xmlns:a16="http://schemas.microsoft.com/office/drawing/2014/main" id="{4BCBEA31-1809-42AD-941B-0DAA47329E31}"/>
            </a:ext>
          </a:extLst>
        </xdr:cNvPr>
        <xdr:cNvSpPr/>
      </xdr:nvSpPr>
      <xdr:spPr bwMode="auto">
        <a:xfrm>
          <a:off x="4943475" y="56007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30</xdr:row>
      <xdr:rowOff>0</xdr:rowOff>
    </xdr:from>
    <xdr:ext cx="642097" cy="313205"/>
    <xdr:sp macro="" textlink="">
      <xdr:nvSpPr>
        <xdr:cNvPr id="896" name="Check Box 228" hidden="1">
          <a:extLst>
            <a:ext uri="{63B3BB69-23CF-44E3-9099-C40C66FF867C}">
              <a14:compatExt xmlns:a14="http://schemas.microsoft.com/office/drawing/2010/main" spid="_x0000_s16612"/>
            </a:ext>
            <a:ext uri="{FF2B5EF4-FFF2-40B4-BE49-F238E27FC236}">
              <a16:creationId xmlns:a16="http://schemas.microsoft.com/office/drawing/2014/main" id="{F75E3D53-85E0-4E98-A264-852D527AEE78}"/>
            </a:ext>
          </a:extLst>
        </xdr:cNvPr>
        <xdr:cNvSpPr/>
      </xdr:nvSpPr>
      <xdr:spPr bwMode="auto">
        <a:xfrm>
          <a:off x="5781675" y="56007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638736" cy="224118"/>
    <xdr:sp macro="" textlink="">
      <xdr:nvSpPr>
        <xdr:cNvPr id="897" name="Check Box 165" hidden="1">
          <a:extLst>
            <a:ext uri="{63B3BB69-23CF-44E3-9099-C40C66FF867C}">
              <a14:compatExt xmlns:a14="http://schemas.microsoft.com/office/drawing/2010/main" spid="_x0000_s16549"/>
            </a:ext>
            <a:ext uri="{FF2B5EF4-FFF2-40B4-BE49-F238E27FC236}">
              <a16:creationId xmlns:a16="http://schemas.microsoft.com/office/drawing/2014/main" id="{04B68D9F-9A2B-46A8-BA9B-0715CFE05B26}"/>
            </a:ext>
          </a:extLst>
        </xdr:cNvPr>
        <xdr:cNvSpPr/>
      </xdr:nvSpPr>
      <xdr:spPr bwMode="auto">
        <a:xfrm>
          <a:off x="4105275" y="56007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29</xdr:row>
      <xdr:rowOff>0</xdr:rowOff>
    </xdr:from>
    <xdr:ext cx="639745" cy="238970"/>
    <xdr:sp macro="" textlink="">
      <xdr:nvSpPr>
        <xdr:cNvPr id="898" name="Check Box 189" hidden="1">
          <a:extLst>
            <a:ext uri="{63B3BB69-23CF-44E3-9099-C40C66FF867C}">
              <a14:compatExt xmlns:a14="http://schemas.microsoft.com/office/drawing/2010/main" spid="_x0000_s16573"/>
            </a:ext>
            <a:ext uri="{FF2B5EF4-FFF2-40B4-BE49-F238E27FC236}">
              <a16:creationId xmlns:a16="http://schemas.microsoft.com/office/drawing/2014/main" id="{01AFD3B6-9032-4D39-B864-C491DE8E0F43}"/>
            </a:ext>
          </a:extLst>
        </xdr:cNvPr>
        <xdr:cNvSpPr/>
      </xdr:nvSpPr>
      <xdr:spPr bwMode="auto">
        <a:xfrm>
          <a:off x="1590675" y="546735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29</xdr:row>
      <xdr:rowOff>0</xdr:rowOff>
    </xdr:from>
    <xdr:ext cx="628650" cy="228600"/>
    <xdr:sp macro="" textlink="">
      <xdr:nvSpPr>
        <xdr:cNvPr id="899" name="Check Box 170" hidden="1">
          <a:extLst>
            <a:ext uri="{63B3BB69-23CF-44E3-9099-C40C66FF867C}">
              <a14:compatExt xmlns:a14="http://schemas.microsoft.com/office/drawing/2010/main" spid="_x0000_s16554"/>
            </a:ext>
            <a:ext uri="{FF2B5EF4-FFF2-40B4-BE49-F238E27FC236}">
              <a16:creationId xmlns:a16="http://schemas.microsoft.com/office/drawing/2014/main" id="{5CEE1A1F-3A19-4612-B444-62207CDDACEE}"/>
            </a:ext>
          </a:extLst>
        </xdr:cNvPr>
        <xdr:cNvSpPr/>
      </xdr:nvSpPr>
      <xdr:spPr bwMode="auto">
        <a:xfrm>
          <a:off x="1590675" y="54673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638736" cy="313205"/>
    <xdr:sp macro="" textlink="">
      <xdr:nvSpPr>
        <xdr:cNvPr id="900" name="Check Box 226" hidden="1">
          <a:extLst>
            <a:ext uri="{63B3BB69-23CF-44E3-9099-C40C66FF867C}">
              <a14:compatExt xmlns:a14="http://schemas.microsoft.com/office/drawing/2010/main" spid="_x0000_s16610"/>
            </a:ext>
            <a:ext uri="{FF2B5EF4-FFF2-40B4-BE49-F238E27FC236}">
              <a16:creationId xmlns:a16="http://schemas.microsoft.com/office/drawing/2014/main" id="{17407B3C-A1ED-49A9-B0F4-D9E84CB9584C}"/>
            </a:ext>
          </a:extLst>
        </xdr:cNvPr>
        <xdr:cNvSpPr/>
      </xdr:nvSpPr>
      <xdr:spPr bwMode="auto">
        <a:xfrm>
          <a:off x="4105275" y="546735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29</xdr:row>
      <xdr:rowOff>0</xdr:rowOff>
    </xdr:from>
    <xdr:ext cx="642097" cy="313205"/>
    <xdr:sp macro="" textlink="">
      <xdr:nvSpPr>
        <xdr:cNvPr id="901" name="Check Box 227" hidden="1">
          <a:extLst>
            <a:ext uri="{63B3BB69-23CF-44E3-9099-C40C66FF867C}">
              <a14:compatExt xmlns:a14="http://schemas.microsoft.com/office/drawing/2010/main" spid="_x0000_s16611"/>
            </a:ext>
            <a:ext uri="{FF2B5EF4-FFF2-40B4-BE49-F238E27FC236}">
              <a16:creationId xmlns:a16="http://schemas.microsoft.com/office/drawing/2014/main" id="{9E4A52B7-2676-4B59-810B-C9E16B8A3362}"/>
            </a:ext>
          </a:extLst>
        </xdr:cNvPr>
        <xdr:cNvSpPr/>
      </xdr:nvSpPr>
      <xdr:spPr bwMode="auto">
        <a:xfrm>
          <a:off x="4943475" y="54673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29</xdr:row>
      <xdr:rowOff>0</xdr:rowOff>
    </xdr:from>
    <xdr:ext cx="642097" cy="313205"/>
    <xdr:sp macro="" textlink="">
      <xdr:nvSpPr>
        <xdr:cNvPr id="902" name="Check Box 228" hidden="1">
          <a:extLst>
            <a:ext uri="{63B3BB69-23CF-44E3-9099-C40C66FF867C}">
              <a14:compatExt xmlns:a14="http://schemas.microsoft.com/office/drawing/2010/main" spid="_x0000_s16612"/>
            </a:ext>
            <a:ext uri="{FF2B5EF4-FFF2-40B4-BE49-F238E27FC236}">
              <a16:creationId xmlns:a16="http://schemas.microsoft.com/office/drawing/2014/main" id="{AC5DA20A-B709-4AA2-9382-4E5389353FC6}"/>
            </a:ext>
          </a:extLst>
        </xdr:cNvPr>
        <xdr:cNvSpPr/>
      </xdr:nvSpPr>
      <xdr:spPr bwMode="auto">
        <a:xfrm>
          <a:off x="5781675" y="54673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638736" cy="224118"/>
    <xdr:sp macro="" textlink="">
      <xdr:nvSpPr>
        <xdr:cNvPr id="903" name="Check Box 165" hidden="1">
          <a:extLst>
            <a:ext uri="{63B3BB69-23CF-44E3-9099-C40C66FF867C}">
              <a14:compatExt xmlns:a14="http://schemas.microsoft.com/office/drawing/2010/main" spid="_x0000_s16549"/>
            </a:ext>
            <a:ext uri="{FF2B5EF4-FFF2-40B4-BE49-F238E27FC236}">
              <a16:creationId xmlns:a16="http://schemas.microsoft.com/office/drawing/2014/main" id="{A4C4EB02-E550-4501-9482-E0F02BE2525F}"/>
            </a:ext>
          </a:extLst>
        </xdr:cNvPr>
        <xdr:cNvSpPr/>
      </xdr:nvSpPr>
      <xdr:spPr bwMode="auto">
        <a:xfrm>
          <a:off x="4105275" y="54673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28</xdr:row>
      <xdr:rowOff>0</xdr:rowOff>
    </xdr:from>
    <xdr:ext cx="639745" cy="238970"/>
    <xdr:sp macro="" textlink="">
      <xdr:nvSpPr>
        <xdr:cNvPr id="904" name="Check Box 189" hidden="1">
          <a:extLst>
            <a:ext uri="{63B3BB69-23CF-44E3-9099-C40C66FF867C}">
              <a14:compatExt xmlns:a14="http://schemas.microsoft.com/office/drawing/2010/main" spid="_x0000_s16573"/>
            </a:ext>
            <a:ext uri="{FF2B5EF4-FFF2-40B4-BE49-F238E27FC236}">
              <a16:creationId xmlns:a16="http://schemas.microsoft.com/office/drawing/2014/main" id="{5AE6BBA4-25A5-4B3C-908F-171A78F00A50}"/>
            </a:ext>
          </a:extLst>
        </xdr:cNvPr>
        <xdr:cNvSpPr/>
      </xdr:nvSpPr>
      <xdr:spPr bwMode="auto">
        <a:xfrm>
          <a:off x="1590675" y="526732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638736" cy="313205"/>
    <xdr:sp macro="" textlink="">
      <xdr:nvSpPr>
        <xdr:cNvPr id="905" name="Check Box 226" hidden="1">
          <a:extLst>
            <a:ext uri="{63B3BB69-23CF-44E3-9099-C40C66FF867C}">
              <a14:compatExt xmlns:a14="http://schemas.microsoft.com/office/drawing/2010/main" spid="_x0000_s16610"/>
            </a:ext>
            <a:ext uri="{FF2B5EF4-FFF2-40B4-BE49-F238E27FC236}">
              <a16:creationId xmlns:a16="http://schemas.microsoft.com/office/drawing/2014/main" id="{76097BE2-68EA-45BB-AD4B-79E45045C4C6}"/>
            </a:ext>
          </a:extLst>
        </xdr:cNvPr>
        <xdr:cNvSpPr/>
      </xdr:nvSpPr>
      <xdr:spPr bwMode="auto">
        <a:xfrm>
          <a:off x="4105275" y="52673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28</xdr:row>
      <xdr:rowOff>0</xdr:rowOff>
    </xdr:from>
    <xdr:ext cx="642097" cy="313205"/>
    <xdr:sp macro="" textlink="">
      <xdr:nvSpPr>
        <xdr:cNvPr id="906" name="Check Box 227" hidden="1">
          <a:extLst>
            <a:ext uri="{63B3BB69-23CF-44E3-9099-C40C66FF867C}">
              <a14:compatExt xmlns:a14="http://schemas.microsoft.com/office/drawing/2010/main" spid="_x0000_s16611"/>
            </a:ext>
            <a:ext uri="{FF2B5EF4-FFF2-40B4-BE49-F238E27FC236}">
              <a16:creationId xmlns:a16="http://schemas.microsoft.com/office/drawing/2014/main" id="{A2497C4B-E9F8-44C2-97F9-8CE06E5E0532}"/>
            </a:ext>
          </a:extLst>
        </xdr:cNvPr>
        <xdr:cNvSpPr/>
      </xdr:nvSpPr>
      <xdr:spPr bwMode="auto">
        <a:xfrm>
          <a:off x="4943475" y="5267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28</xdr:row>
      <xdr:rowOff>0</xdr:rowOff>
    </xdr:from>
    <xdr:ext cx="642097" cy="313205"/>
    <xdr:sp macro="" textlink="">
      <xdr:nvSpPr>
        <xdr:cNvPr id="907" name="Check Box 228" hidden="1">
          <a:extLst>
            <a:ext uri="{63B3BB69-23CF-44E3-9099-C40C66FF867C}">
              <a14:compatExt xmlns:a14="http://schemas.microsoft.com/office/drawing/2010/main" spid="_x0000_s16612"/>
            </a:ext>
            <a:ext uri="{FF2B5EF4-FFF2-40B4-BE49-F238E27FC236}">
              <a16:creationId xmlns:a16="http://schemas.microsoft.com/office/drawing/2014/main" id="{8FBEC58C-0B51-4A8B-BC98-52F988655829}"/>
            </a:ext>
          </a:extLst>
        </xdr:cNvPr>
        <xdr:cNvSpPr/>
      </xdr:nvSpPr>
      <xdr:spPr bwMode="auto">
        <a:xfrm>
          <a:off x="5781675" y="5267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32</xdr:row>
      <xdr:rowOff>0</xdr:rowOff>
    </xdr:from>
    <xdr:ext cx="639745" cy="238970"/>
    <xdr:sp macro="" textlink="">
      <xdr:nvSpPr>
        <xdr:cNvPr id="908" name="Check Box 189" hidden="1">
          <a:extLst>
            <a:ext uri="{63B3BB69-23CF-44E3-9099-C40C66FF867C}">
              <a14:compatExt xmlns:a14="http://schemas.microsoft.com/office/drawing/2010/main" spid="_x0000_s16573"/>
            </a:ext>
            <a:ext uri="{FF2B5EF4-FFF2-40B4-BE49-F238E27FC236}">
              <a16:creationId xmlns:a16="http://schemas.microsoft.com/office/drawing/2014/main" id="{4AEB97AA-D397-423E-9C17-27DFA2643A3A}"/>
            </a:ext>
          </a:extLst>
        </xdr:cNvPr>
        <xdr:cNvSpPr/>
      </xdr:nvSpPr>
      <xdr:spPr bwMode="auto">
        <a:xfrm>
          <a:off x="1590675" y="593407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32</xdr:row>
      <xdr:rowOff>0</xdr:rowOff>
    </xdr:from>
    <xdr:ext cx="628650" cy="228600"/>
    <xdr:sp macro="" textlink="">
      <xdr:nvSpPr>
        <xdr:cNvPr id="909" name="Check Box 170" hidden="1">
          <a:extLst>
            <a:ext uri="{63B3BB69-23CF-44E3-9099-C40C66FF867C}">
              <a14:compatExt xmlns:a14="http://schemas.microsoft.com/office/drawing/2010/main" spid="_x0000_s16554"/>
            </a:ext>
            <a:ext uri="{FF2B5EF4-FFF2-40B4-BE49-F238E27FC236}">
              <a16:creationId xmlns:a16="http://schemas.microsoft.com/office/drawing/2014/main" id="{2597E7C0-FE7C-41B6-BE68-40C32D43278F}"/>
            </a:ext>
          </a:extLst>
        </xdr:cNvPr>
        <xdr:cNvSpPr/>
      </xdr:nvSpPr>
      <xdr:spPr bwMode="auto">
        <a:xfrm>
          <a:off x="1590675" y="59340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638736" cy="313205"/>
    <xdr:sp macro="" textlink="">
      <xdr:nvSpPr>
        <xdr:cNvPr id="910" name="Check Box 226" hidden="1">
          <a:extLst>
            <a:ext uri="{63B3BB69-23CF-44E3-9099-C40C66FF867C}">
              <a14:compatExt xmlns:a14="http://schemas.microsoft.com/office/drawing/2010/main" spid="_x0000_s16610"/>
            </a:ext>
            <a:ext uri="{FF2B5EF4-FFF2-40B4-BE49-F238E27FC236}">
              <a16:creationId xmlns:a16="http://schemas.microsoft.com/office/drawing/2014/main" id="{98AA285E-3582-4D67-AA92-E63128228D32}"/>
            </a:ext>
          </a:extLst>
        </xdr:cNvPr>
        <xdr:cNvSpPr/>
      </xdr:nvSpPr>
      <xdr:spPr bwMode="auto">
        <a:xfrm>
          <a:off x="4105275" y="59340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32</xdr:row>
      <xdr:rowOff>0</xdr:rowOff>
    </xdr:from>
    <xdr:ext cx="642097" cy="313205"/>
    <xdr:sp macro="" textlink="">
      <xdr:nvSpPr>
        <xdr:cNvPr id="911" name="Check Box 227" hidden="1">
          <a:extLst>
            <a:ext uri="{63B3BB69-23CF-44E3-9099-C40C66FF867C}">
              <a14:compatExt xmlns:a14="http://schemas.microsoft.com/office/drawing/2010/main" spid="_x0000_s16611"/>
            </a:ext>
            <a:ext uri="{FF2B5EF4-FFF2-40B4-BE49-F238E27FC236}">
              <a16:creationId xmlns:a16="http://schemas.microsoft.com/office/drawing/2014/main" id="{61602B34-2320-460C-B606-B28A83C64331}"/>
            </a:ext>
          </a:extLst>
        </xdr:cNvPr>
        <xdr:cNvSpPr/>
      </xdr:nvSpPr>
      <xdr:spPr bwMode="auto">
        <a:xfrm>
          <a:off x="4943475" y="59340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32</xdr:row>
      <xdr:rowOff>0</xdr:rowOff>
    </xdr:from>
    <xdr:ext cx="642097" cy="313205"/>
    <xdr:sp macro="" textlink="">
      <xdr:nvSpPr>
        <xdr:cNvPr id="912" name="Check Box 228" hidden="1">
          <a:extLst>
            <a:ext uri="{63B3BB69-23CF-44E3-9099-C40C66FF867C}">
              <a14:compatExt xmlns:a14="http://schemas.microsoft.com/office/drawing/2010/main" spid="_x0000_s16612"/>
            </a:ext>
            <a:ext uri="{FF2B5EF4-FFF2-40B4-BE49-F238E27FC236}">
              <a16:creationId xmlns:a16="http://schemas.microsoft.com/office/drawing/2014/main" id="{830F25CB-40E1-4D19-9BFC-EB2C815F85DB}"/>
            </a:ext>
          </a:extLst>
        </xdr:cNvPr>
        <xdr:cNvSpPr/>
      </xdr:nvSpPr>
      <xdr:spPr bwMode="auto">
        <a:xfrm>
          <a:off x="5781675" y="59340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638736" cy="224118"/>
    <xdr:sp macro="" textlink="">
      <xdr:nvSpPr>
        <xdr:cNvPr id="913" name="Check Box 165" hidden="1">
          <a:extLst>
            <a:ext uri="{63B3BB69-23CF-44E3-9099-C40C66FF867C}">
              <a14:compatExt xmlns:a14="http://schemas.microsoft.com/office/drawing/2010/main" spid="_x0000_s16549"/>
            </a:ext>
            <a:ext uri="{FF2B5EF4-FFF2-40B4-BE49-F238E27FC236}">
              <a16:creationId xmlns:a16="http://schemas.microsoft.com/office/drawing/2014/main" id="{545AB4B0-1D4B-4E20-A5D9-5CE9E45BA987}"/>
            </a:ext>
          </a:extLst>
        </xdr:cNvPr>
        <xdr:cNvSpPr/>
      </xdr:nvSpPr>
      <xdr:spPr bwMode="auto">
        <a:xfrm>
          <a:off x="4105275" y="5934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31</xdr:row>
      <xdr:rowOff>0</xdr:rowOff>
    </xdr:from>
    <xdr:ext cx="639745" cy="238970"/>
    <xdr:sp macro="" textlink="">
      <xdr:nvSpPr>
        <xdr:cNvPr id="914" name="Check Box 189" hidden="1">
          <a:extLst>
            <a:ext uri="{63B3BB69-23CF-44E3-9099-C40C66FF867C}">
              <a14:compatExt xmlns:a14="http://schemas.microsoft.com/office/drawing/2010/main" spid="_x0000_s16573"/>
            </a:ext>
            <a:ext uri="{FF2B5EF4-FFF2-40B4-BE49-F238E27FC236}">
              <a16:creationId xmlns:a16="http://schemas.microsoft.com/office/drawing/2014/main" id="{3A5595F1-4934-4CEC-A830-A2711B5258C8}"/>
            </a:ext>
          </a:extLst>
        </xdr:cNvPr>
        <xdr:cNvSpPr/>
      </xdr:nvSpPr>
      <xdr:spPr bwMode="auto">
        <a:xfrm>
          <a:off x="1590675" y="580072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31</xdr:row>
      <xdr:rowOff>0</xdr:rowOff>
    </xdr:from>
    <xdr:ext cx="628650" cy="228600"/>
    <xdr:sp macro="" textlink="">
      <xdr:nvSpPr>
        <xdr:cNvPr id="915" name="Check Box 170" hidden="1">
          <a:extLst>
            <a:ext uri="{63B3BB69-23CF-44E3-9099-C40C66FF867C}">
              <a14:compatExt xmlns:a14="http://schemas.microsoft.com/office/drawing/2010/main" spid="_x0000_s16554"/>
            </a:ext>
            <a:ext uri="{FF2B5EF4-FFF2-40B4-BE49-F238E27FC236}">
              <a16:creationId xmlns:a16="http://schemas.microsoft.com/office/drawing/2014/main" id="{DF5F2FE7-B98D-46F2-9C9D-7228140147A5}"/>
            </a:ext>
          </a:extLst>
        </xdr:cNvPr>
        <xdr:cNvSpPr/>
      </xdr:nvSpPr>
      <xdr:spPr bwMode="auto">
        <a:xfrm>
          <a:off x="1590675" y="5800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638736" cy="313205"/>
    <xdr:sp macro="" textlink="">
      <xdr:nvSpPr>
        <xdr:cNvPr id="916" name="Check Box 226" hidden="1">
          <a:extLst>
            <a:ext uri="{63B3BB69-23CF-44E3-9099-C40C66FF867C}">
              <a14:compatExt xmlns:a14="http://schemas.microsoft.com/office/drawing/2010/main" spid="_x0000_s16610"/>
            </a:ext>
            <a:ext uri="{FF2B5EF4-FFF2-40B4-BE49-F238E27FC236}">
              <a16:creationId xmlns:a16="http://schemas.microsoft.com/office/drawing/2014/main" id="{CA91193A-74FA-4896-8CD6-AF39C0DF28F7}"/>
            </a:ext>
          </a:extLst>
        </xdr:cNvPr>
        <xdr:cNvSpPr/>
      </xdr:nvSpPr>
      <xdr:spPr bwMode="auto">
        <a:xfrm>
          <a:off x="4105275" y="58007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31</xdr:row>
      <xdr:rowOff>0</xdr:rowOff>
    </xdr:from>
    <xdr:ext cx="642097" cy="313205"/>
    <xdr:sp macro="" textlink="">
      <xdr:nvSpPr>
        <xdr:cNvPr id="917" name="Check Box 227" hidden="1">
          <a:extLst>
            <a:ext uri="{63B3BB69-23CF-44E3-9099-C40C66FF867C}">
              <a14:compatExt xmlns:a14="http://schemas.microsoft.com/office/drawing/2010/main" spid="_x0000_s16611"/>
            </a:ext>
            <a:ext uri="{FF2B5EF4-FFF2-40B4-BE49-F238E27FC236}">
              <a16:creationId xmlns:a16="http://schemas.microsoft.com/office/drawing/2014/main" id="{432E688F-A018-4356-AD4E-96A6B04D0B4E}"/>
            </a:ext>
          </a:extLst>
        </xdr:cNvPr>
        <xdr:cNvSpPr/>
      </xdr:nvSpPr>
      <xdr:spPr bwMode="auto">
        <a:xfrm>
          <a:off x="4943475" y="58007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31</xdr:row>
      <xdr:rowOff>0</xdr:rowOff>
    </xdr:from>
    <xdr:ext cx="642097" cy="313205"/>
    <xdr:sp macro="" textlink="">
      <xdr:nvSpPr>
        <xdr:cNvPr id="918" name="Check Box 228" hidden="1">
          <a:extLst>
            <a:ext uri="{63B3BB69-23CF-44E3-9099-C40C66FF867C}">
              <a14:compatExt xmlns:a14="http://schemas.microsoft.com/office/drawing/2010/main" spid="_x0000_s16612"/>
            </a:ext>
            <a:ext uri="{FF2B5EF4-FFF2-40B4-BE49-F238E27FC236}">
              <a16:creationId xmlns:a16="http://schemas.microsoft.com/office/drawing/2014/main" id="{54FD8F20-C523-4008-8013-2AC98A5C6F67}"/>
            </a:ext>
          </a:extLst>
        </xdr:cNvPr>
        <xdr:cNvSpPr/>
      </xdr:nvSpPr>
      <xdr:spPr bwMode="auto">
        <a:xfrm>
          <a:off x="5781675" y="58007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638736" cy="224118"/>
    <xdr:sp macro="" textlink="">
      <xdr:nvSpPr>
        <xdr:cNvPr id="919" name="Check Box 165" hidden="1">
          <a:extLst>
            <a:ext uri="{63B3BB69-23CF-44E3-9099-C40C66FF867C}">
              <a14:compatExt xmlns:a14="http://schemas.microsoft.com/office/drawing/2010/main" spid="_x0000_s16549"/>
            </a:ext>
            <a:ext uri="{FF2B5EF4-FFF2-40B4-BE49-F238E27FC236}">
              <a16:creationId xmlns:a16="http://schemas.microsoft.com/office/drawing/2014/main" id="{01455221-C35A-4FEB-8398-8909F617ACA3}"/>
            </a:ext>
          </a:extLst>
        </xdr:cNvPr>
        <xdr:cNvSpPr/>
      </xdr:nvSpPr>
      <xdr:spPr bwMode="auto">
        <a:xfrm>
          <a:off x="4105275" y="5800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30</xdr:row>
      <xdr:rowOff>0</xdr:rowOff>
    </xdr:from>
    <xdr:ext cx="639745" cy="238970"/>
    <xdr:sp macro="" textlink="">
      <xdr:nvSpPr>
        <xdr:cNvPr id="920" name="Check Box 189" hidden="1">
          <a:extLst>
            <a:ext uri="{63B3BB69-23CF-44E3-9099-C40C66FF867C}">
              <a14:compatExt xmlns:a14="http://schemas.microsoft.com/office/drawing/2010/main" spid="_x0000_s16573"/>
            </a:ext>
            <a:ext uri="{FF2B5EF4-FFF2-40B4-BE49-F238E27FC236}">
              <a16:creationId xmlns:a16="http://schemas.microsoft.com/office/drawing/2014/main" id="{75FDBF0A-FDC8-4E2D-8D1B-E3BA9AF141AF}"/>
            </a:ext>
          </a:extLst>
        </xdr:cNvPr>
        <xdr:cNvSpPr/>
      </xdr:nvSpPr>
      <xdr:spPr bwMode="auto">
        <a:xfrm>
          <a:off x="1590675" y="560070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638736" cy="313205"/>
    <xdr:sp macro="" textlink="">
      <xdr:nvSpPr>
        <xdr:cNvPr id="921" name="Check Box 226" hidden="1">
          <a:extLst>
            <a:ext uri="{63B3BB69-23CF-44E3-9099-C40C66FF867C}">
              <a14:compatExt xmlns:a14="http://schemas.microsoft.com/office/drawing/2010/main" spid="_x0000_s16610"/>
            </a:ext>
            <a:ext uri="{FF2B5EF4-FFF2-40B4-BE49-F238E27FC236}">
              <a16:creationId xmlns:a16="http://schemas.microsoft.com/office/drawing/2014/main" id="{AC56D23D-55D4-41DB-8D05-0EFAA982504C}"/>
            </a:ext>
          </a:extLst>
        </xdr:cNvPr>
        <xdr:cNvSpPr/>
      </xdr:nvSpPr>
      <xdr:spPr bwMode="auto">
        <a:xfrm>
          <a:off x="4105275" y="56007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30</xdr:row>
      <xdr:rowOff>0</xdr:rowOff>
    </xdr:from>
    <xdr:ext cx="642097" cy="313205"/>
    <xdr:sp macro="" textlink="">
      <xdr:nvSpPr>
        <xdr:cNvPr id="922" name="Check Box 227" hidden="1">
          <a:extLst>
            <a:ext uri="{63B3BB69-23CF-44E3-9099-C40C66FF867C}">
              <a14:compatExt xmlns:a14="http://schemas.microsoft.com/office/drawing/2010/main" spid="_x0000_s16611"/>
            </a:ext>
            <a:ext uri="{FF2B5EF4-FFF2-40B4-BE49-F238E27FC236}">
              <a16:creationId xmlns:a16="http://schemas.microsoft.com/office/drawing/2014/main" id="{DE81CB65-5368-4C62-A1C3-DB4DFE2175CA}"/>
            </a:ext>
          </a:extLst>
        </xdr:cNvPr>
        <xdr:cNvSpPr/>
      </xdr:nvSpPr>
      <xdr:spPr bwMode="auto">
        <a:xfrm>
          <a:off x="4943475" y="56007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30</xdr:row>
      <xdr:rowOff>0</xdr:rowOff>
    </xdr:from>
    <xdr:ext cx="642097" cy="313205"/>
    <xdr:sp macro="" textlink="">
      <xdr:nvSpPr>
        <xdr:cNvPr id="923" name="Check Box 228" hidden="1">
          <a:extLst>
            <a:ext uri="{63B3BB69-23CF-44E3-9099-C40C66FF867C}">
              <a14:compatExt xmlns:a14="http://schemas.microsoft.com/office/drawing/2010/main" spid="_x0000_s16612"/>
            </a:ext>
            <a:ext uri="{FF2B5EF4-FFF2-40B4-BE49-F238E27FC236}">
              <a16:creationId xmlns:a16="http://schemas.microsoft.com/office/drawing/2014/main" id="{04F53963-C210-4284-9896-4939E0050097}"/>
            </a:ext>
          </a:extLst>
        </xdr:cNvPr>
        <xdr:cNvSpPr/>
      </xdr:nvSpPr>
      <xdr:spPr bwMode="auto">
        <a:xfrm>
          <a:off x="5781675" y="56007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638736" cy="313205"/>
    <xdr:sp macro="" textlink="">
      <xdr:nvSpPr>
        <xdr:cNvPr id="924" name="Check Box 226" hidden="1">
          <a:extLst>
            <a:ext uri="{63B3BB69-23CF-44E3-9099-C40C66FF867C}">
              <a14:compatExt xmlns:a14="http://schemas.microsoft.com/office/drawing/2010/main" spid="_x0000_s16610"/>
            </a:ext>
            <a:ext uri="{FF2B5EF4-FFF2-40B4-BE49-F238E27FC236}">
              <a16:creationId xmlns:a16="http://schemas.microsoft.com/office/drawing/2014/main" id="{623864BD-B756-4234-AB29-C7BE861CEC5A}"/>
            </a:ext>
          </a:extLst>
        </xdr:cNvPr>
        <xdr:cNvSpPr/>
      </xdr:nvSpPr>
      <xdr:spPr bwMode="auto">
        <a:xfrm>
          <a:off x="4105275" y="192405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12</xdr:row>
      <xdr:rowOff>0</xdr:rowOff>
    </xdr:from>
    <xdr:ext cx="642097" cy="313205"/>
    <xdr:sp macro="" textlink="">
      <xdr:nvSpPr>
        <xdr:cNvPr id="925" name="Check Box 227" hidden="1">
          <a:extLst>
            <a:ext uri="{63B3BB69-23CF-44E3-9099-C40C66FF867C}">
              <a14:compatExt xmlns:a14="http://schemas.microsoft.com/office/drawing/2010/main" spid="_x0000_s16611"/>
            </a:ext>
            <a:ext uri="{FF2B5EF4-FFF2-40B4-BE49-F238E27FC236}">
              <a16:creationId xmlns:a16="http://schemas.microsoft.com/office/drawing/2014/main" id="{5725C111-7F9A-4AC3-9835-EAB72DED6401}"/>
            </a:ext>
          </a:extLst>
        </xdr:cNvPr>
        <xdr:cNvSpPr/>
      </xdr:nvSpPr>
      <xdr:spPr bwMode="auto">
        <a:xfrm>
          <a:off x="4943475" y="19240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12</xdr:row>
      <xdr:rowOff>0</xdr:rowOff>
    </xdr:from>
    <xdr:ext cx="642097" cy="313205"/>
    <xdr:sp macro="" textlink="">
      <xdr:nvSpPr>
        <xdr:cNvPr id="926" name="Check Box 228" hidden="1">
          <a:extLst>
            <a:ext uri="{63B3BB69-23CF-44E3-9099-C40C66FF867C}">
              <a14:compatExt xmlns:a14="http://schemas.microsoft.com/office/drawing/2010/main" spid="_x0000_s16612"/>
            </a:ext>
            <a:ext uri="{FF2B5EF4-FFF2-40B4-BE49-F238E27FC236}">
              <a16:creationId xmlns:a16="http://schemas.microsoft.com/office/drawing/2014/main" id="{54049162-9F2B-4229-946D-A358BDA92200}"/>
            </a:ext>
          </a:extLst>
        </xdr:cNvPr>
        <xdr:cNvSpPr/>
      </xdr:nvSpPr>
      <xdr:spPr bwMode="auto">
        <a:xfrm>
          <a:off x="5762625" y="19240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638736" cy="224118"/>
    <xdr:sp macro="" textlink="">
      <xdr:nvSpPr>
        <xdr:cNvPr id="927" name="Check Box 165" hidden="1">
          <a:extLst>
            <a:ext uri="{63B3BB69-23CF-44E3-9099-C40C66FF867C}">
              <a14:compatExt xmlns:a14="http://schemas.microsoft.com/office/drawing/2010/main" spid="_x0000_s16549"/>
            </a:ext>
            <a:ext uri="{FF2B5EF4-FFF2-40B4-BE49-F238E27FC236}">
              <a16:creationId xmlns:a16="http://schemas.microsoft.com/office/drawing/2014/main" id="{7A23649A-96F5-4044-B68A-E518D8360305}"/>
            </a:ext>
          </a:extLst>
        </xdr:cNvPr>
        <xdr:cNvSpPr/>
      </xdr:nvSpPr>
      <xdr:spPr bwMode="auto">
        <a:xfrm>
          <a:off x="4105275" y="19240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628650" cy="228600"/>
    <xdr:sp macro="" textlink="">
      <xdr:nvSpPr>
        <xdr:cNvPr id="928" name="Check Box 165" hidden="1">
          <a:extLst>
            <a:ext uri="{63B3BB69-23CF-44E3-9099-C40C66FF867C}">
              <a14:compatExt xmlns:a14="http://schemas.microsoft.com/office/drawing/2010/main" spid="_x0000_s16549"/>
            </a:ext>
            <a:ext uri="{FF2B5EF4-FFF2-40B4-BE49-F238E27FC236}">
              <a16:creationId xmlns:a16="http://schemas.microsoft.com/office/drawing/2014/main" id="{7EF76586-67A4-4C44-A550-38AE5181107D}"/>
            </a:ext>
          </a:extLst>
        </xdr:cNvPr>
        <xdr:cNvSpPr/>
      </xdr:nvSpPr>
      <xdr:spPr bwMode="auto">
        <a:xfrm>
          <a:off x="4105275" y="21145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12</xdr:row>
      <xdr:rowOff>228600</xdr:rowOff>
    </xdr:from>
    <xdr:ext cx="628650" cy="228600"/>
    <xdr:sp macro="" textlink="">
      <xdr:nvSpPr>
        <xdr:cNvPr id="929" name="Check Box 161" hidden="1">
          <a:extLst>
            <a:ext uri="{63B3BB69-23CF-44E3-9099-C40C66FF867C}">
              <a14:compatExt xmlns:a14="http://schemas.microsoft.com/office/drawing/2010/main" spid="_x0000_s16545"/>
            </a:ext>
            <a:ext uri="{FF2B5EF4-FFF2-40B4-BE49-F238E27FC236}">
              <a16:creationId xmlns:a16="http://schemas.microsoft.com/office/drawing/2014/main" id="{AAB9A6E0-483D-41EA-9241-7E3EC953C9CD}"/>
            </a:ext>
          </a:extLst>
        </xdr:cNvPr>
        <xdr:cNvSpPr/>
      </xdr:nvSpPr>
      <xdr:spPr bwMode="auto">
        <a:xfrm>
          <a:off x="3476625" y="21145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209550</xdr:colOff>
      <xdr:row>57</xdr:row>
      <xdr:rowOff>0</xdr:rowOff>
    </xdr:from>
    <xdr:to>
      <xdr:col>10</xdr:col>
      <xdr:colOff>198685</xdr:colOff>
      <xdr:row>58</xdr:row>
      <xdr:rowOff>14077</xdr:rowOff>
    </xdr:to>
    <xdr:sp macro="" textlink="">
      <xdr:nvSpPr>
        <xdr:cNvPr id="930" name="Check Box 171" hidden="1">
          <a:extLst>
            <a:ext uri="{63B3BB69-23CF-44E3-9099-C40C66FF867C}">
              <a14:compatExt xmlns:a14="http://schemas.microsoft.com/office/drawing/2010/main" spid="_x0000_s16555"/>
            </a:ext>
            <a:ext uri="{FF2B5EF4-FFF2-40B4-BE49-F238E27FC236}">
              <a16:creationId xmlns:a16="http://schemas.microsoft.com/office/drawing/2014/main" id="{3007C85A-3439-4763-98C1-4605D4C8DD87}"/>
            </a:ext>
          </a:extLst>
        </xdr:cNvPr>
        <xdr:cNvSpPr/>
      </xdr:nvSpPr>
      <xdr:spPr bwMode="auto">
        <a:xfrm>
          <a:off x="1590675" y="10601325"/>
          <a:ext cx="617785" cy="2426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57</xdr:row>
      <xdr:rowOff>0</xdr:rowOff>
    </xdr:from>
    <xdr:to>
      <xdr:col>12</xdr:col>
      <xdr:colOff>198713</xdr:colOff>
      <xdr:row>58</xdr:row>
      <xdr:rowOff>14213</xdr:rowOff>
    </xdr:to>
    <xdr:sp macro="" textlink="">
      <xdr:nvSpPr>
        <xdr:cNvPr id="931" name="Check Box 172" hidden="1">
          <a:extLst>
            <a:ext uri="{63B3BB69-23CF-44E3-9099-C40C66FF867C}">
              <a14:compatExt xmlns:a14="http://schemas.microsoft.com/office/drawing/2010/main" spid="_x0000_s16556"/>
            </a:ext>
            <a:ext uri="{FF2B5EF4-FFF2-40B4-BE49-F238E27FC236}">
              <a16:creationId xmlns:a16="http://schemas.microsoft.com/office/drawing/2014/main" id="{D248C830-56FB-4C2B-9B8C-239935A339E8}"/>
            </a:ext>
          </a:extLst>
        </xdr:cNvPr>
        <xdr:cNvSpPr/>
      </xdr:nvSpPr>
      <xdr:spPr bwMode="auto">
        <a:xfrm>
          <a:off x="2009775" y="10601325"/>
          <a:ext cx="617813" cy="242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57</xdr:row>
      <xdr:rowOff>0</xdr:rowOff>
    </xdr:from>
    <xdr:to>
      <xdr:col>12</xdr:col>
      <xdr:colOff>202325</xdr:colOff>
      <xdr:row>58</xdr:row>
      <xdr:rowOff>14075</xdr:rowOff>
    </xdr:to>
    <xdr:sp macro="" textlink="">
      <xdr:nvSpPr>
        <xdr:cNvPr id="932" name="Check Box 173" hidden="1">
          <a:extLst>
            <a:ext uri="{63B3BB69-23CF-44E3-9099-C40C66FF867C}">
              <a14:compatExt xmlns:a14="http://schemas.microsoft.com/office/drawing/2010/main" spid="_x0000_s16557"/>
            </a:ext>
            <a:ext uri="{FF2B5EF4-FFF2-40B4-BE49-F238E27FC236}">
              <a16:creationId xmlns:a16="http://schemas.microsoft.com/office/drawing/2014/main" id="{5E54D67C-29AC-4F0A-B32C-51A9274ECB15}"/>
            </a:ext>
          </a:extLst>
        </xdr:cNvPr>
        <xdr:cNvSpPr/>
      </xdr:nvSpPr>
      <xdr:spPr bwMode="auto">
        <a:xfrm>
          <a:off x="2009775" y="10601325"/>
          <a:ext cx="621425" cy="242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57</xdr:row>
      <xdr:rowOff>0</xdr:rowOff>
    </xdr:from>
    <xdr:to>
      <xdr:col>31</xdr:col>
      <xdr:colOff>28575</xdr:colOff>
      <xdr:row>58</xdr:row>
      <xdr:rowOff>14075</xdr:rowOff>
    </xdr:to>
    <xdr:sp macro="" textlink="">
      <xdr:nvSpPr>
        <xdr:cNvPr id="933" name="Check Box 174" hidden="1">
          <a:extLst>
            <a:ext uri="{63B3BB69-23CF-44E3-9099-C40C66FF867C}">
              <a14:compatExt xmlns:a14="http://schemas.microsoft.com/office/drawing/2010/main" spid="_x0000_s16558"/>
            </a:ext>
            <a:ext uri="{FF2B5EF4-FFF2-40B4-BE49-F238E27FC236}">
              <a16:creationId xmlns:a16="http://schemas.microsoft.com/office/drawing/2014/main" id="{2F27B2B3-F041-4221-9A77-7AD63E19661E}"/>
            </a:ext>
          </a:extLst>
        </xdr:cNvPr>
        <xdr:cNvSpPr/>
      </xdr:nvSpPr>
      <xdr:spPr bwMode="auto">
        <a:xfrm>
          <a:off x="5762625" y="10601325"/>
          <a:ext cx="628650" cy="242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57</xdr:row>
      <xdr:rowOff>0</xdr:rowOff>
    </xdr:from>
    <xdr:to>
      <xdr:col>31</xdr:col>
      <xdr:colOff>28575</xdr:colOff>
      <xdr:row>58</xdr:row>
      <xdr:rowOff>14213</xdr:rowOff>
    </xdr:to>
    <xdr:sp macro="" textlink="">
      <xdr:nvSpPr>
        <xdr:cNvPr id="934" name="Check Box 175" hidden="1">
          <a:extLst>
            <a:ext uri="{63B3BB69-23CF-44E3-9099-C40C66FF867C}">
              <a14:compatExt xmlns:a14="http://schemas.microsoft.com/office/drawing/2010/main" spid="_x0000_s16559"/>
            </a:ext>
            <a:ext uri="{FF2B5EF4-FFF2-40B4-BE49-F238E27FC236}">
              <a16:creationId xmlns:a16="http://schemas.microsoft.com/office/drawing/2014/main" id="{BC8BEAB3-066D-4BAD-B14C-B7568D80AAB5}"/>
            </a:ext>
          </a:extLst>
        </xdr:cNvPr>
        <xdr:cNvSpPr/>
      </xdr:nvSpPr>
      <xdr:spPr bwMode="auto">
        <a:xfrm>
          <a:off x="5762625" y="10601325"/>
          <a:ext cx="628650" cy="242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57</xdr:row>
      <xdr:rowOff>0</xdr:rowOff>
    </xdr:from>
    <xdr:to>
      <xdr:col>10</xdr:col>
      <xdr:colOff>202299</xdr:colOff>
      <xdr:row>58</xdr:row>
      <xdr:rowOff>12212</xdr:rowOff>
    </xdr:to>
    <xdr:sp macro="" textlink="">
      <xdr:nvSpPr>
        <xdr:cNvPr id="935" name="Check Box 176" hidden="1">
          <a:extLst>
            <a:ext uri="{63B3BB69-23CF-44E3-9099-C40C66FF867C}">
              <a14:compatExt xmlns:a14="http://schemas.microsoft.com/office/drawing/2010/main" spid="_x0000_s16560"/>
            </a:ext>
            <a:ext uri="{FF2B5EF4-FFF2-40B4-BE49-F238E27FC236}">
              <a16:creationId xmlns:a16="http://schemas.microsoft.com/office/drawing/2014/main" id="{CECB67F3-A9DB-4CFF-9F3A-CD3DC3B91DD9}"/>
            </a:ext>
          </a:extLst>
        </xdr:cNvPr>
        <xdr:cNvSpPr/>
      </xdr:nvSpPr>
      <xdr:spPr bwMode="auto">
        <a:xfrm>
          <a:off x="1590675" y="10601325"/>
          <a:ext cx="621399" cy="2408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57</xdr:row>
      <xdr:rowOff>0</xdr:rowOff>
    </xdr:from>
    <xdr:to>
      <xdr:col>10</xdr:col>
      <xdr:colOff>202299</xdr:colOff>
      <xdr:row>58</xdr:row>
      <xdr:rowOff>14214</xdr:rowOff>
    </xdr:to>
    <xdr:sp macro="" textlink="">
      <xdr:nvSpPr>
        <xdr:cNvPr id="936" name="Check Box 235" hidden="1">
          <a:extLst>
            <a:ext uri="{63B3BB69-23CF-44E3-9099-C40C66FF867C}">
              <a14:compatExt xmlns:a14="http://schemas.microsoft.com/office/drawing/2010/main" spid="_x0000_s16619"/>
            </a:ext>
            <a:ext uri="{FF2B5EF4-FFF2-40B4-BE49-F238E27FC236}">
              <a16:creationId xmlns:a16="http://schemas.microsoft.com/office/drawing/2014/main" id="{0853483B-F6A1-4B4C-AC8E-C0B761708246}"/>
            </a:ext>
          </a:extLst>
        </xdr:cNvPr>
        <xdr:cNvSpPr/>
      </xdr:nvSpPr>
      <xdr:spPr bwMode="auto">
        <a:xfrm>
          <a:off x="1590675" y="10601325"/>
          <a:ext cx="621399" cy="242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57</xdr:row>
      <xdr:rowOff>0</xdr:rowOff>
    </xdr:from>
    <xdr:to>
      <xdr:col>19</xdr:col>
      <xdr:colOff>202326</xdr:colOff>
      <xdr:row>58</xdr:row>
      <xdr:rowOff>14214</xdr:rowOff>
    </xdr:to>
    <xdr:sp macro="" textlink="">
      <xdr:nvSpPr>
        <xdr:cNvPr id="937" name="Check Box 236" hidden="1">
          <a:extLst>
            <a:ext uri="{63B3BB69-23CF-44E3-9099-C40C66FF867C}">
              <a14:compatExt xmlns:a14="http://schemas.microsoft.com/office/drawing/2010/main" spid="_x0000_s16620"/>
            </a:ext>
            <a:ext uri="{FF2B5EF4-FFF2-40B4-BE49-F238E27FC236}">
              <a16:creationId xmlns:a16="http://schemas.microsoft.com/office/drawing/2014/main" id="{EB956916-6F2D-460F-85BD-851377C6AF8F}"/>
            </a:ext>
          </a:extLst>
        </xdr:cNvPr>
        <xdr:cNvSpPr/>
      </xdr:nvSpPr>
      <xdr:spPr bwMode="auto">
        <a:xfrm>
          <a:off x="3476625" y="10601325"/>
          <a:ext cx="621426" cy="242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0</xdr:colOff>
      <xdr:row>58</xdr:row>
      <xdr:rowOff>0</xdr:rowOff>
    </xdr:from>
    <xdr:ext cx="628650" cy="228600"/>
    <xdr:sp macro="" textlink="">
      <xdr:nvSpPr>
        <xdr:cNvPr id="938" name="Check Box 188" hidden="1">
          <a:extLst>
            <a:ext uri="{63B3BB69-23CF-44E3-9099-C40C66FF867C}">
              <a14:compatExt xmlns:a14="http://schemas.microsoft.com/office/drawing/2010/main" spid="_x0000_s16572"/>
            </a:ext>
            <a:ext uri="{FF2B5EF4-FFF2-40B4-BE49-F238E27FC236}">
              <a16:creationId xmlns:a16="http://schemas.microsoft.com/office/drawing/2014/main" id="{FF7CC218-E1FF-4AA7-A7AF-6123D2F6C2CF}"/>
            </a:ext>
          </a:extLst>
        </xdr:cNvPr>
        <xdr:cNvSpPr/>
      </xdr:nvSpPr>
      <xdr:spPr bwMode="auto">
        <a:xfrm>
          <a:off x="542925" y="108299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8650" cy="228600"/>
    <xdr:sp macro="" textlink="">
      <xdr:nvSpPr>
        <xdr:cNvPr id="939" name="Check Box 189" hidden="1">
          <a:extLst>
            <a:ext uri="{63B3BB69-23CF-44E3-9099-C40C66FF867C}">
              <a14:compatExt xmlns:a14="http://schemas.microsoft.com/office/drawing/2010/main" spid="_x0000_s16573"/>
            </a:ext>
            <a:ext uri="{FF2B5EF4-FFF2-40B4-BE49-F238E27FC236}">
              <a16:creationId xmlns:a16="http://schemas.microsoft.com/office/drawing/2014/main" id="{CC85C589-3811-4642-94DB-B596EE05A4F8}"/>
            </a:ext>
          </a:extLst>
        </xdr:cNvPr>
        <xdr:cNvSpPr/>
      </xdr:nvSpPr>
      <xdr:spPr bwMode="auto">
        <a:xfrm>
          <a:off x="542925" y="108299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1195" cy="235228"/>
    <xdr:sp macro="" textlink="">
      <xdr:nvSpPr>
        <xdr:cNvPr id="940" name="Check Box 235" hidden="1">
          <a:extLst>
            <a:ext uri="{63B3BB69-23CF-44E3-9099-C40C66FF867C}">
              <a14:compatExt xmlns:a14="http://schemas.microsoft.com/office/drawing/2010/main" spid="_x0000_s16619"/>
            </a:ext>
            <a:ext uri="{FF2B5EF4-FFF2-40B4-BE49-F238E27FC236}">
              <a16:creationId xmlns:a16="http://schemas.microsoft.com/office/drawing/2014/main" id="{32F99514-58A4-4986-A8FC-7CB2D3351542}"/>
            </a:ext>
          </a:extLst>
        </xdr:cNvPr>
        <xdr:cNvSpPr/>
      </xdr:nvSpPr>
      <xdr:spPr bwMode="auto">
        <a:xfrm>
          <a:off x="542925" y="10829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57</xdr:row>
      <xdr:rowOff>0</xdr:rowOff>
    </xdr:from>
    <xdr:ext cx="621196" cy="235228"/>
    <xdr:sp macro="" textlink="">
      <xdr:nvSpPr>
        <xdr:cNvPr id="941" name="Check Box 236" hidden="1">
          <a:extLst>
            <a:ext uri="{63B3BB69-23CF-44E3-9099-C40C66FF867C}">
              <a14:compatExt xmlns:a14="http://schemas.microsoft.com/office/drawing/2010/main" spid="_x0000_s16620"/>
            </a:ext>
            <a:ext uri="{FF2B5EF4-FFF2-40B4-BE49-F238E27FC236}">
              <a16:creationId xmlns:a16="http://schemas.microsoft.com/office/drawing/2014/main" id="{767C1857-E3E7-412D-9107-78A0B2F18F86}"/>
            </a:ext>
          </a:extLst>
        </xdr:cNvPr>
        <xdr:cNvSpPr/>
      </xdr:nvSpPr>
      <xdr:spPr bwMode="auto">
        <a:xfrm>
          <a:off x="3476625" y="10601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1195" cy="235228"/>
    <xdr:sp macro="" textlink="">
      <xdr:nvSpPr>
        <xdr:cNvPr id="942" name="Check Box 235" hidden="1">
          <a:extLst>
            <a:ext uri="{63B3BB69-23CF-44E3-9099-C40C66FF867C}">
              <a14:compatExt xmlns:a14="http://schemas.microsoft.com/office/drawing/2010/main" spid="_x0000_s16619"/>
            </a:ext>
            <a:ext uri="{FF2B5EF4-FFF2-40B4-BE49-F238E27FC236}">
              <a16:creationId xmlns:a16="http://schemas.microsoft.com/office/drawing/2014/main" id="{6A3BC00A-FF70-4953-BEE4-1A1DEE0DF469}"/>
            </a:ext>
          </a:extLst>
        </xdr:cNvPr>
        <xdr:cNvSpPr/>
      </xdr:nvSpPr>
      <xdr:spPr bwMode="auto">
        <a:xfrm>
          <a:off x="542925" y="10829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57</xdr:row>
      <xdr:rowOff>0</xdr:rowOff>
    </xdr:from>
    <xdr:ext cx="621196" cy="235228"/>
    <xdr:sp macro="" textlink="">
      <xdr:nvSpPr>
        <xdr:cNvPr id="943" name="Check Box 236" hidden="1">
          <a:extLst>
            <a:ext uri="{63B3BB69-23CF-44E3-9099-C40C66FF867C}">
              <a14:compatExt xmlns:a14="http://schemas.microsoft.com/office/drawing/2010/main" spid="_x0000_s16620"/>
            </a:ext>
            <a:ext uri="{FF2B5EF4-FFF2-40B4-BE49-F238E27FC236}">
              <a16:creationId xmlns:a16="http://schemas.microsoft.com/office/drawing/2014/main" id="{2EBD077D-722B-4F4E-AE7A-42F0F87A1137}"/>
            </a:ext>
          </a:extLst>
        </xdr:cNvPr>
        <xdr:cNvSpPr/>
      </xdr:nvSpPr>
      <xdr:spPr bwMode="auto">
        <a:xfrm>
          <a:off x="3476625" y="10601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58</xdr:row>
      <xdr:rowOff>0</xdr:rowOff>
    </xdr:from>
    <xdr:ext cx="621195" cy="235228"/>
    <xdr:sp macro="" textlink="">
      <xdr:nvSpPr>
        <xdr:cNvPr id="944" name="Check Box 235" hidden="1">
          <a:extLst>
            <a:ext uri="{63B3BB69-23CF-44E3-9099-C40C66FF867C}">
              <a14:compatExt xmlns:a14="http://schemas.microsoft.com/office/drawing/2010/main" spid="_x0000_s16619"/>
            </a:ext>
            <a:ext uri="{FF2B5EF4-FFF2-40B4-BE49-F238E27FC236}">
              <a16:creationId xmlns:a16="http://schemas.microsoft.com/office/drawing/2014/main" id="{B79BE3BC-C348-4C07-BB7B-84C3B34D1589}"/>
            </a:ext>
          </a:extLst>
        </xdr:cNvPr>
        <xdr:cNvSpPr/>
      </xdr:nvSpPr>
      <xdr:spPr bwMode="auto">
        <a:xfrm>
          <a:off x="542925" y="10829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57</xdr:row>
      <xdr:rowOff>0</xdr:rowOff>
    </xdr:from>
    <xdr:ext cx="621196" cy="235228"/>
    <xdr:sp macro="" textlink="">
      <xdr:nvSpPr>
        <xdr:cNvPr id="945" name="Check Box 236" hidden="1">
          <a:extLst>
            <a:ext uri="{63B3BB69-23CF-44E3-9099-C40C66FF867C}">
              <a14:compatExt xmlns:a14="http://schemas.microsoft.com/office/drawing/2010/main" spid="_x0000_s16620"/>
            </a:ext>
            <a:ext uri="{FF2B5EF4-FFF2-40B4-BE49-F238E27FC236}">
              <a16:creationId xmlns:a16="http://schemas.microsoft.com/office/drawing/2014/main" id="{F26C8A67-7F62-4A6B-A0EF-6C7337A10119}"/>
            </a:ext>
          </a:extLst>
        </xdr:cNvPr>
        <xdr:cNvSpPr/>
      </xdr:nvSpPr>
      <xdr:spPr bwMode="auto">
        <a:xfrm>
          <a:off x="3476625" y="10601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64</xdr:row>
      <xdr:rowOff>0</xdr:rowOff>
    </xdr:from>
    <xdr:ext cx="634208" cy="235058"/>
    <xdr:sp macro="" textlink="">
      <xdr:nvSpPr>
        <xdr:cNvPr id="946" name="Check Box 171" hidden="1">
          <a:extLst>
            <a:ext uri="{63B3BB69-23CF-44E3-9099-C40C66FF867C}">
              <a14:compatExt xmlns:a14="http://schemas.microsoft.com/office/drawing/2010/main" spid="_x0000_s16555"/>
            </a:ext>
            <a:ext uri="{FF2B5EF4-FFF2-40B4-BE49-F238E27FC236}">
              <a16:creationId xmlns:a16="http://schemas.microsoft.com/office/drawing/2014/main" id="{DD81DC66-B12E-4E35-B719-D7781888304D}"/>
            </a:ext>
          </a:extLst>
        </xdr:cNvPr>
        <xdr:cNvSpPr/>
      </xdr:nvSpPr>
      <xdr:spPr bwMode="auto">
        <a:xfrm>
          <a:off x="1590675" y="1214437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209550</xdr:colOff>
      <xdr:row>64</xdr:row>
      <xdr:rowOff>0</xdr:rowOff>
    </xdr:from>
    <xdr:ext cx="634235" cy="238369"/>
    <xdr:sp macro="" textlink="">
      <xdr:nvSpPr>
        <xdr:cNvPr id="947" name="Check Box 172" hidden="1">
          <a:extLst>
            <a:ext uri="{63B3BB69-23CF-44E3-9099-C40C66FF867C}">
              <a14:compatExt xmlns:a14="http://schemas.microsoft.com/office/drawing/2010/main" spid="_x0000_s16556"/>
            </a:ext>
            <a:ext uri="{FF2B5EF4-FFF2-40B4-BE49-F238E27FC236}">
              <a16:creationId xmlns:a16="http://schemas.microsoft.com/office/drawing/2014/main" id="{B4875923-BBE2-482F-8638-6ED69014C68E}"/>
            </a:ext>
          </a:extLst>
        </xdr:cNvPr>
        <xdr:cNvSpPr/>
      </xdr:nvSpPr>
      <xdr:spPr bwMode="auto">
        <a:xfrm>
          <a:off x="2009775" y="1214437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633578" cy="235056"/>
    <xdr:sp macro="" textlink="">
      <xdr:nvSpPr>
        <xdr:cNvPr id="948" name="Check Box 173" hidden="1">
          <a:extLst>
            <a:ext uri="{63B3BB69-23CF-44E3-9099-C40C66FF867C}">
              <a14:compatExt xmlns:a14="http://schemas.microsoft.com/office/drawing/2010/main" spid="_x0000_s16557"/>
            </a:ext>
            <a:ext uri="{FF2B5EF4-FFF2-40B4-BE49-F238E27FC236}">
              <a16:creationId xmlns:a16="http://schemas.microsoft.com/office/drawing/2014/main" id="{9B24B4E9-D543-4AB6-AC34-96610A9B8DA5}"/>
            </a:ext>
          </a:extLst>
        </xdr:cNvPr>
        <xdr:cNvSpPr/>
      </xdr:nvSpPr>
      <xdr:spPr bwMode="auto">
        <a:xfrm>
          <a:off x="2009775" y="1214437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64</xdr:row>
      <xdr:rowOff>0</xdr:rowOff>
    </xdr:from>
    <xdr:ext cx="630621" cy="235056"/>
    <xdr:sp macro="" textlink="">
      <xdr:nvSpPr>
        <xdr:cNvPr id="949" name="Check Box 174" hidden="1">
          <a:extLst>
            <a:ext uri="{63B3BB69-23CF-44E3-9099-C40C66FF867C}">
              <a14:compatExt xmlns:a14="http://schemas.microsoft.com/office/drawing/2010/main" spid="_x0000_s16558"/>
            </a:ext>
            <a:ext uri="{FF2B5EF4-FFF2-40B4-BE49-F238E27FC236}">
              <a16:creationId xmlns:a16="http://schemas.microsoft.com/office/drawing/2014/main" id="{C64332F5-1696-4AD5-9412-67A2FFB940DC}"/>
            </a:ext>
          </a:extLst>
        </xdr:cNvPr>
        <xdr:cNvSpPr/>
      </xdr:nvSpPr>
      <xdr:spPr bwMode="auto">
        <a:xfrm>
          <a:off x="5762625" y="1214437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64</xdr:row>
      <xdr:rowOff>0</xdr:rowOff>
    </xdr:from>
    <xdr:ext cx="631278" cy="238369"/>
    <xdr:sp macro="" textlink="">
      <xdr:nvSpPr>
        <xdr:cNvPr id="950" name="Check Box 175" hidden="1">
          <a:extLst>
            <a:ext uri="{63B3BB69-23CF-44E3-9099-C40C66FF867C}">
              <a14:compatExt xmlns:a14="http://schemas.microsoft.com/office/drawing/2010/main" spid="_x0000_s16559"/>
            </a:ext>
            <a:ext uri="{FF2B5EF4-FFF2-40B4-BE49-F238E27FC236}">
              <a16:creationId xmlns:a16="http://schemas.microsoft.com/office/drawing/2014/main" id="{AF26EA59-2D38-4355-8DD7-21C945083E7C}"/>
            </a:ext>
          </a:extLst>
        </xdr:cNvPr>
        <xdr:cNvSpPr/>
      </xdr:nvSpPr>
      <xdr:spPr bwMode="auto">
        <a:xfrm>
          <a:off x="5762625" y="1214437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33551" cy="236368"/>
    <xdr:sp macro="" textlink="">
      <xdr:nvSpPr>
        <xdr:cNvPr id="951" name="Check Box 176" hidden="1">
          <a:extLst>
            <a:ext uri="{63B3BB69-23CF-44E3-9099-C40C66FF867C}">
              <a14:compatExt xmlns:a14="http://schemas.microsoft.com/office/drawing/2010/main" spid="_x0000_s16560"/>
            </a:ext>
            <a:ext uri="{FF2B5EF4-FFF2-40B4-BE49-F238E27FC236}">
              <a16:creationId xmlns:a16="http://schemas.microsoft.com/office/drawing/2014/main" id="{993B64E7-C3BF-46FA-85C7-2614C7739E7B}"/>
            </a:ext>
          </a:extLst>
        </xdr:cNvPr>
        <xdr:cNvSpPr/>
      </xdr:nvSpPr>
      <xdr:spPr bwMode="auto">
        <a:xfrm>
          <a:off x="542925" y="1214437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33551" cy="238370"/>
    <xdr:sp macro="" textlink="">
      <xdr:nvSpPr>
        <xdr:cNvPr id="952" name="Check Box 235" hidden="1">
          <a:extLst>
            <a:ext uri="{63B3BB69-23CF-44E3-9099-C40C66FF867C}">
              <a14:compatExt xmlns:a14="http://schemas.microsoft.com/office/drawing/2010/main" spid="_x0000_s16619"/>
            </a:ext>
            <a:ext uri="{FF2B5EF4-FFF2-40B4-BE49-F238E27FC236}">
              <a16:creationId xmlns:a16="http://schemas.microsoft.com/office/drawing/2014/main" id="{65B65D1E-8CCD-42D2-902F-EF4870BEF67A}"/>
            </a:ext>
          </a:extLst>
        </xdr:cNvPr>
        <xdr:cNvSpPr/>
      </xdr:nvSpPr>
      <xdr:spPr bwMode="auto">
        <a:xfrm>
          <a:off x="542925" y="1214437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33578" cy="238370"/>
    <xdr:sp macro="" textlink="">
      <xdr:nvSpPr>
        <xdr:cNvPr id="953" name="Check Box 236" hidden="1">
          <a:extLst>
            <a:ext uri="{63B3BB69-23CF-44E3-9099-C40C66FF867C}">
              <a14:compatExt xmlns:a14="http://schemas.microsoft.com/office/drawing/2010/main" spid="_x0000_s16620"/>
            </a:ext>
            <a:ext uri="{FF2B5EF4-FFF2-40B4-BE49-F238E27FC236}">
              <a16:creationId xmlns:a16="http://schemas.microsoft.com/office/drawing/2014/main" id="{0629E2DB-E3B8-4A14-81E5-541280CDA345}"/>
            </a:ext>
          </a:extLst>
        </xdr:cNvPr>
        <xdr:cNvSpPr/>
      </xdr:nvSpPr>
      <xdr:spPr bwMode="auto">
        <a:xfrm>
          <a:off x="3476625" y="1214437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8650" cy="228600"/>
    <xdr:sp macro="" textlink="">
      <xdr:nvSpPr>
        <xdr:cNvPr id="954" name="Check Box 188" hidden="1">
          <a:extLst>
            <a:ext uri="{63B3BB69-23CF-44E3-9099-C40C66FF867C}">
              <a14:compatExt xmlns:a14="http://schemas.microsoft.com/office/drawing/2010/main" spid="_x0000_s16572"/>
            </a:ext>
            <a:ext uri="{FF2B5EF4-FFF2-40B4-BE49-F238E27FC236}">
              <a16:creationId xmlns:a16="http://schemas.microsoft.com/office/drawing/2014/main" id="{09379D09-1097-4857-8C01-E610D8B3066C}"/>
            </a:ext>
          </a:extLst>
        </xdr:cNvPr>
        <xdr:cNvSpPr/>
      </xdr:nvSpPr>
      <xdr:spPr bwMode="auto">
        <a:xfrm>
          <a:off x="542925" y="12144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8650" cy="228600"/>
    <xdr:sp macro="" textlink="">
      <xdr:nvSpPr>
        <xdr:cNvPr id="955" name="Check Box 189" hidden="1">
          <a:extLst>
            <a:ext uri="{63B3BB69-23CF-44E3-9099-C40C66FF867C}">
              <a14:compatExt xmlns:a14="http://schemas.microsoft.com/office/drawing/2010/main" spid="_x0000_s16573"/>
            </a:ext>
            <a:ext uri="{FF2B5EF4-FFF2-40B4-BE49-F238E27FC236}">
              <a16:creationId xmlns:a16="http://schemas.microsoft.com/office/drawing/2014/main" id="{C2DAF3A2-BDB3-46A3-BEBB-668400D79BC6}"/>
            </a:ext>
          </a:extLst>
        </xdr:cNvPr>
        <xdr:cNvSpPr/>
      </xdr:nvSpPr>
      <xdr:spPr bwMode="auto">
        <a:xfrm>
          <a:off x="542925" y="12144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1195" cy="235228"/>
    <xdr:sp macro="" textlink="">
      <xdr:nvSpPr>
        <xdr:cNvPr id="956" name="Check Box 235" hidden="1">
          <a:extLst>
            <a:ext uri="{63B3BB69-23CF-44E3-9099-C40C66FF867C}">
              <a14:compatExt xmlns:a14="http://schemas.microsoft.com/office/drawing/2010/main" spid="_x0000_s16619"/>
            </a:ext>
            <a:ext uri="{FF2B5EF4-FFF2-40B4-BE49-F238E27FC236}">
              <a16:creationId xmlns:a16="http://schemas.microsoft.com/office/drawing/2014/main" id="{105F8CC6-DFAC-4590-BBA2-0A644D95C4FE}"/>
            </a:ext>
          </a:extLst>
        </xdr:cNvPr>
        <xdr:cNvSpPr/>
      </xdr:nvSpPr>
      <xdr:spPr bwMode="auto">
        <a:xfrm>
          <a:off x="542925" y="12144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21196" cy="235228"/>
    <xdr:sp macro="" textlink="">
      <xdr:nvSpPr>
        <xdr:cNvPr id="957" name="Check Box 236" hidden="1">
          <a:extLst>
            <a:ext uri="{63B3BB69-23CF-44E3-9099-C40C66FF867C}">
              <a14:compatExt xmlns:a14="http://schemas.microsoft.com/office/drawing/2010/main" spid="_x0000_s16620"/>
            </a:ext>
            <a:ext uri="{FF2B5EF4-FFF2-40B4-BE49-F238E27FC236}">
              <a16:creationId xmlns:a16="http://schemas.microsoft.com/office/drawing/2014/main" id="{16FA1A83-42FA-410B-B7CF-484A9C560BA0}"/>
            </a:ext>
          </a:extLst>
        </xdr:cNvPr>
        <xdr:cNvSpPr/>
      </xdr:nvSpPr>
      <xdr:spPr bwMode="auto">
        <a:xfrm>
          <a:off x="3476625" y="12144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1195" cy="235228"/>
    <xdr:sp macro="" textlink="">
      <xdr:nvSpPr>
        <xdr:cNvPr id="958" name="Check Box 235" hidden="1">
          <a:extLst>
            <a:ext uri="{63B3BB69-23CF-44E3-9099-C40C66FF867C}">
              <a14:compatExt xmlns:a14="http://schemas.microsoft.com/office/drawing/2010/main" spid="_x0000_s16619"/>
            </a:ext>
            <a:ext uri="{FF2B5EF4-FFF2-40B4-BE49-F238E27FC236}">
              <a16:creationId xmlns:a16="http://schemas.microsoft.com/office/drawing/2014/main" id="{B3932156-8039-46DC-904B-78D0748F723E}"/>
            </a:ext>
          </a:extLst>
        </xdr:cNvPr>
        <xdr:cNvSpPr/>
      </xdr:nvSpPr>
      <xdr:spPr bwMode="auto">
        <a:xfrm>
          <a:off x="542925" y="12144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21196" cy="235228"/>
    <xdr:sp macro="" textlink="">
      <xdr:nvSpPr>
        <xdr:cNvPr id="959" name="Check Box 236" hidden="1">
          <a:extLst>
            <a:ext uri="{63B3BB69-23CF-44E3-9099-C40C66FF867C}">
              <a14:compatExt xmlns:a14="http://schemas.microsoft.com/office/drawing/2010/main" spid="_x0000_s16620"/>
            </a:ext>
            <a:ext uri="{FF2B5EF4-FFF2-40B4-BE49-F238E27FC236}">
              <a16:creationId xmlns:a16="http://schemas.microsoft.com/office/drawing/2014/main" id="{8E3BC0E2-4A93-46C4-99CE-875A94C5D6CD}"/>
            </a:ext>
          </a:extLst>
        </xdr:cNvPr>
        <xdr:cNvSpPr/>
      </xdr:nvSpPr>
      <xdr:spPr bwMode="auto">
        <a:xfrm>
          <a:off x="3476625" y="12144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64</xdr:row>
      <xdr:rowOff>0</xdr:rowOff>
    </xdr:from>
    <xdr:ext cx="621195" cy="235228"/>
    <xdr:sp macro="" textlink="">
      <xdr:nvSpPr>
        <xdr:cNvPr id="960" name="Check Box 235" hidden="1">
          <a:extLst>
            <a:ext uri="{63B3BB69-23CF-44E3-9099-C40C66FF867C}">
              <a14:compatExt xmlns:a14="http://schemas.microsoft.com/office/drawing/2010/main" spid="_x0000_s16619"/>
            </a:ext>
            <a:ext uri="{FF2B5EF4-FFF2-40B4-BE49-F238E27FC236}">
              <a16:creationId xmlns:a16="http://schemas.microsoft.com/office/drawing/2014/main" id="{FA8D44AA-7480-4C70-9F2A-B2C276B9C29C}"/>
            </a:ext>
          </a:extLst>
        </xdr:cNvPr>
        <xdr:cNvSpPr/>
      </xdr:nvSpPr>
      <xdr:spPr bwMode="auto">
        <a:xfrm>
          <a:off x="542925" y="12144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64</xdr:row>
      <xdr:rowOff>0</xdr:rowOff>
    </xdr:from>
    <xdr:ext cx="621196" cy="235228"/>
    <xdr:sp macro="" textlink="">
      <xdr:nvSpPr>
        <xdr:cNvPr id="961" name="Check Box 236" hidden="1">
          <a:extLst>
            <a:ext uri="{63B3BB69-23CF-44E3-9099-C40C66FF867C}">
              <a14:compatExt xmlns:a14="http://schemas.microsoft.com/office/drawing/2010/main" spid="_x0000_s16620"/>
            </a:ext>
            <a:ext uri="{FF2B5EF4-FFF2-40B4-BE49-F238E27FC236}">
              <a16:creationId xmlns:a16="http://schemas.microsoft.com/office/drawing/2014/main" id="{65480044-E66E-4EEE-BE87-9692ED625089}"/>
            </a:ext>
          </a:extLst>
        </xdr:cNvPr>
        <xdr:cNvSpPr/>
      </xdr:nvSpPr>
      <xdr:spPr bwMode="auto">
        <a:xfrm>
          <a:off x="3476625" y="12144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2</xdr:row>
      <xdr:rowOff>247650</xdr:rowOff>
    </xdr:from>
    <xdr:to>
      <xdr:col>5</xdr:col>
      <xdr:colOff>3141</xdr:colOff>
      <xdr:row>4</xdr:row>
      <xdr:rowOff>155247</xdr:rowOff>
    </xdr:to>
    <xdr:sp macro="" textlink="">
      <xdr:nvSpPr>
        <xdr:cNvPr id="2" name="Check Box 152" hidden="1">
          <a:extLst>
            <a:ext uri="{63B3BB69-23CF-44E3-9099-C40C66FF867C}">
              <a14:compatExt xmlns:a14="http://schemas.microsoft.com/office/drawing/2010/main" spid="_x0000_s16536"/>
            </a:ext>
            <a:ext uri="{FF2B5EF4-FFF2-40B4-BE49-F238E27FC236}">
              <a16:creationId xmlns:a16="http://schemas.microsoft.com/office/drawing/2014/main" id="{226AC4BA-DC07-4E2C-ACB3-F92A0A941C4F}"/>
            </a:ext>
          </a:extLst>
        </xdr:cNvPr>
        <xdr:cNvSpPr/>
      </xdr:nvSpPr>
      <xdr:spPr bwMode="auto">
        <a:xfrm>
          <a:off x="333375" y="514350"/>
          <a:ext cx="631791" cy="2695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4</xdr:row>
      <xdr:rowOff>0</xdr:rowOff>
    </xdr:from>
    <xdr:to>
      <xdr:col>8</xdr:col>
      <xdr:colOff>2064</xdr:colOff>
      <xdr:row>6</xdr:row>
      <xdr:rowOff>35544</xdr:rowOff>
    </xdr:to>
    <xdr:sp macro="" textlink="">
      <xdr:nvSpPr>
        <xdr:cNvPr id="3" name="Check Box 153" hidden="1">
          <a:extLst>
            <a:ext uri="{63B3BB69-23CF-44E3-9099-C40C66FF867C}">
              <a14:compatExt xmlns:a14="http://schemas.microsoft.com/office/drawing/2010/main" spid="_x0000_s16537"/>
            </a:ext>
            <a:ext uri="{FF2B5EF4-FFF2-40B4-BE49-F238E27FC236}">
              <a16:creationId xmlns:a16="http://schemas.microsoft.com/office/drawing/2014/main" id="{7C45D28A-AE20-49F2-88E2-36AE71D385A0}"/>
            </a:ext>
          </a:extLst>
        </xdr:cNvPr>
        <xdr:cNvSpPr/>
      </xdr:nvSpPr>
      <xdr:spPr bwMode="auto">
        <a:xfrm>
          <a:off x="962025" y="628650"/>
          <a:ext cx="630714" cy="2641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20</xdr:row>
      <xdr:rowOff>0</xdr:rowOff>
    </xdr:from>
    <xdr:to>
      <xdr:col>17</xdr:col>
      <xdr:colOff>1293</xdr:colOff>
      <xdr:row>21</xdr:row>
      <xdr:rowOff>65693</xdr:rowOff>
    </xdr:to>
    <xdr:sp macro="" textlink="">
      <xdr:nvSpPr>
        <xdr:cNvPr id="4" name="Check Box 154" hidden="1">
          <a:extLst>
            <a:ext uri="{63B3BB69-23CF-44E3-9099-C40C66FF867C}">
              <a14:compatExt xmlns:a14="http://schemas.microsoft.com/office/drawing/2010/main" spid="_x0000_s16538"/>
            </a:ext>
            <a:ext uri="{FF2B5EF4-FFF2-40B4-BE49-F238E27FC236}">
              <a16:creationId xmlns:a16="http://schemas.microsoft.com/office/drawing/2014/main" id="{2FFFB2EA-8208-4895-A010-AF84155DD5A5}"/>
            </a:ext>
          </a:extLst>
        </xdr:cNvPr>
        <xdr:cNvSpPr/>
      </xdr:nvSpPr>
      <xdr:spPr bwMode="auto">
        <a:xfrm>
          <a:off x="2847975" y="1409700"/>
          <a:ext cx="629943" cy="2620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209550</xdr:colOff>
      <xdr:row>20</xdr:row>
      <xdr:rowOff>0</xdr:rowOff>
    </xdr:from>
    <xdr:to>
      <xdr:col>17</xdr:col>
      <xdr:colOff>1293</xdr:colOff>
      <xdr:row>21</xdr:row>
      <xdr:rowOff>67158</xdr:rowOff>
    </xdr:to>
    <xdr:sp macro="" textlink="">
      <xdr:nvSpPr>
        <xdr:cNvPr id="5" name="Check Box 155" hidden="1">
          <a:extLst>
            <a:ext uri="{63B3BB69-23CF-44E3-9099-C40C66FF867C}">
              <a14:compatExt xmlns:a14="http://schemas.microsoft.com/office/drawing/2010/main" spid="_x0000_s16539"/>
            </a:ext>
            <a:ext uri="{FF2B5EF4-FFF2-40B4-BE49-F238E27FC236}">
              <a16:creationId xmlns:a16="http://schemas.microsoft.com/office/drawing/2014/main" id="{9392F23D-3F52-4329-8FDE-6726A2C2274D}"/>
            </a:ext>
          </a:extLst>
        </xdr:cNvPr>
        <xdr:cNvSpPr/>
      </xdr:nvSpPr>
      <xdr:spPr bwMode="auto">
        <a:xfrm>
          <a:off x="2847975" y="1409700"/>
          <a:ext cx="629943" cy="2635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20</xdr:row>
      <xdr:rowOff>0</xdr:rowOff>
    </xdr:from>
    <xdr:to>
      <xdr:col>26</xdr:col>
      <xdr:colOff>1847</xdr:colOff>
      <xdr:row>21</xdr:row>
      <xdr:rowOff>65693</xdr:rowOff>
    </xdr:to>
    <xdr:sp macro="" textlink="">
      <xdr:nvSpPr>
        <xdr:cNvPr id="6" name="Check Box 156" hidden="1">
          <a:extLst>
            <a:ext uri="{63B3BB69-23CF-44E3-9099-C40C66FF867C}">
              <a14:compatExt xmlns:a14="http://schemas.microsoft.com/office/drawing/2010/main" spid="_x0000_s16540"/>
            </a:ext>
            <a:ext uri="{FF2B5EF4-FFF2-40B4-BE49-F238E27FC236}">
              <a16:creationId xmlns:a16="http://schemas.microsoft.com/office/drawing/2014/main" id="{AF40FDD9-8B32-4E99-8F78-70310BC1F3EC}"/>
            </a:ext>
          </a:extLst>
        </xdr:cNvPr>
        <xdr:cNvSpPr/>
      </xdr:nvSpPr>
      <xdr:spPr bwMode="auto">
        <a:xfrm>
          <a:off x="4733925" y="1409700"/>
          <a:ext cx="630497" cy="2620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209550</xdr:colOff>
      <xdr:row>20</xdr:row>
      <xdr:rowOff>0</xdr:rowOff>
    </xdr:from>
    <xdr:to>
      <xdr:col>26</xdr:col>
      <xdr:colOff>1847</xdr:colOff>
      <xdr:row>21</xdr:row>
      <xdr:rowOff>67158</xdr:rowOff>
    </xdr:to>
    <xdr:sp macro="" textlink="">
      <xdr:nvSpPr>
        <xdr:cNvPr id="7" name="Check Box 157" hidden="1">
          <a:extLst>
            <a:ext uri="{63B3BB69-23CF-44E3-9099-C40C66FF867C}">
              <a14:compatExt xmlns:a14="http://schemas.microsoft.com/office/drawing/2010/main" spid="_x0000_s16541"/>
            </a:ext>
            <a:ext uri="{FF2B5EF4-FFF2-40B4-BE49-F238E27FC236}">
              <a16:creationId xmlns:a16="http://schemas.microsoft.com/office/drawing/2014/main" id="{F5D0645D-6436-4B00-8D0D-A24A2B551B4C}"/>
            </a:ext>
          </a:extLst>
        </xdr:cNvPr>
        <xdr:cNvSpPr/>
      </xdr:nvSpPr>
      <xdr:spPr bwMode="auto">
        <a:xfrm>
          <a:off x="4733925" y="1409700"/>
          <a:ext cx="630497" cy="2635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31</xdr:row>
      <xdr:rowOff>228600</xdr:rowOff>
    </xdr:from>
    <xdr:to>
      <xdr:col>27</xdr:col>
      <xdr:colOff>15948</xdr:colOff>
      <xdr:row>33</xdr:row>
      <xdr:rowOff>76783</xdr:rowOff>
    </xdr:to>
    <xdr:sp macro="" textlink="">
      <xdr:nvSpPr>
        <xdr:cNvPr id="8" name="Check Box 161" hidden="1">
          <a:extLst>
            <a:ext uri="{63B3BB69-23CF-44E3-9099-C40C66FF867C}">
              <a14:compatExt xmlns:a14="http://schemas.microsoft.com/office/drawing/2010/main" spid="_x0000_s16545"/>
            </a:ext>
            <a:ext uri="{FF2B5EF4-FFF2-40B4-BE49-F238E27FC236}">
              <a16:creationId xmlns:a16="http://schemas.microsoft.com/office/drawing/2014/main" id="{6AE0955D-A983-4B71-9DF4-00C44122213A}"/>
            </a:ext>
          </a:extLst>
        </xdr:cNvPr>
        <xdr:cNvSpPr/>
      </xdr:nvSpPr>
      <xdr:spPr bwMode="auto">
        <a:xfrm>
          <a:off x="4943475" y="6438900"/>
          <a:ext cx="629944" cy="2482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31</xdr:row>
      <xdr:rowOff>228600</xdr:rowOff>
    </xdr:from>
    <xdr:to>
      <xdr:col>31</xdr:col>
      <xdr:colOff>49090</xdr:colOff>
      <xdr:row>33</xdr:row>
      <xdr:rowOff>76783</xdr:rowOff>
    </xdr:to>
    <xdr:sp macro="" textlink="">
      <xdr:nvSpPr>
        <xdr:cNvPr id="9" name="Check Box 164" hidden="1">
          <a:extLst>
            <a:ext uri="{63B3BB69-23CF-44E3-9099-C40C66FF867C}">
              <a14:compatExt xmlns:a14="http://schemas.microsoft.com/office/drawing/2010/main" spid="_x0000_s16548"/>
            </a:ext>
            <a:ext uri="{FF2B5EF4-FFF2-40B4-BE49-F238E27FC236}">
              <a16:creationId xmlns:a16="http://schemas.microsoft.com/office/drawing/2014/main" id="{B6D3711E-B65E-484A-A726-8360485ED422}"/>
            </a:ext>
          </a:extLst>
        </xdr:cNvPr>
        <xdr:cNvSpPr/>
      </xdr:nvSpPr>
      <xdr:spPr bwMode="auto">
        <a:xfrm>
          <a:off x="5781675" y="6438900"/>
          <a:ext cx="628650" cy="2482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32</xdr:row>
      <xdr:rowOff>0</xdr:rowOff>
    </xdr:from>
    <xdr:to>
      <xdr:col>23</xdr:col>
      <xdr:colOff>2957</xdr:colOff>
      <xdr:row>33</xdr:row>
      <xdr:rowOff>73314</xdr:rowOff>
    </xdr:to>
    <xdr:sp macro="" textlink="">
      <xdr:nvSpPr>
        <xdr:cNvPr id="10" name="Check Box 165" hidden="1">
          <a:extLst>
            <a:ext uri="{63B3BB69-23CF-44E3-9099-C40C66FF867C}">
              <a14:compatExt xmlns:a14="http://schemas.microsoft.com/office/drawing/2010/main" spid="_x0000_s16549"/>
            </a:ext>
            <a:ext uri="{FF2B5EF4-FFF2-40B4-BE49-F238E27FC236}">
              <a16:creationId xmlns:a16="http://schemas.microsoft.com/office/drawing/2014/main" id="{DAECCCBA-ADAA-4FFA-8EEB-D86CC328C7EC}"/>
            </a:ext>
          </a:extLst>
        </xdr:cNvPr>
        <xdr:cNvSpPr/>
      </xdr:nvSpPr>
      <xdr:spPr bwMode="auto">
        <a:xfrm>
          <a:off x="4105275" y="6438900"/>
          <a:ext cx="631607" cy="244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209550</xdr:colOff>
      <xdr:row>31</xdr:row>
      <xdr:rowOff>228600</xdr:rowOff>
    </xdr:from>
    <xdr:to>
      <xdr:col>11</xdr:col>
      <xdr:colOff>2929</xdr:colOff>
      <xdr:row>33</xdr:row>
      <xdr:rowOff>76783</xdr:rowOff>
    </xdr:to>
    <xdr:sp macro="" textlink="">
      <xdr:nvSpPr>
        <xdr:cNvPr id="11" name="Check Box 166" hidden="1">
          <a:extLst>
            <a:ext uri="{63B3BB69-23CF-44E3-9099-C40C66FF867C}">
              <a14:compatExt xmlns:a14="http://schemas.microsoft.com/office/drawing/2010/main" spid="_x0000_s16550"/>
            </a:ext>
            <a:ext uri="{FF2B5EF4-FFF2-40B4-BE49-F238E27FC236}">
              <a16:creationId xmlns:a16="http://schemas.microsoft.com/office/drawing/2014/main" id="{4F06167A-3209-4BBE-9D12-022CA27A832F}"/>
            </a:ext>
          </a:extLst>
        </xdr:cNvPr>
        <xdr:cNvSpPr/>
      </xdr:nvSpPr>
      <xdr:spPr bwMode="auto">
        <a:xfrm>
          <a:off x="1590675" y="6438900"/>
          <a:ext cx="631579" cy="2482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31</xdr:row>
      <xdr:rowOff>0</xdr:rowOff>
    </xdr:from>
    <xdr:to>
      <xdr:col>11</xdr:col>
      <xdr:colOff>2930</xdr:colOff>
      <xdr:row>32</xdr:row>
      <xdr:rowOff>74764</xdr:rowOff>
    </xdr:to>
    <xdr:sp macro="" textlink="">
      <xdr:nvSpPr>
        <xdr:cNvPr id="12" name="Check Box 167" hidden="1">
          <a:extLst>
            <a:ext uri="{63B3BB69-23CF-44E3-9099-C40C66FF867C}">
              <a14:compatExt xmlns:a14="http://schemas.microsoft.com/office/drawing/2010/main" spid="_x0000_s16551"/>
            </a:ext>
            <a:ext uri="{FF2B5EF4-FFF2-40B4-BE49-F238E27FC236}">
              <a16:creationId xmlns:a16="http://schemas.microsoft.com/office/drawing/2014/main" id="{028013D3-DBA9-423D-863E-557D492B0BBA}"/>
            </a:ext>
          </a:extLst>
        </xdr:cNvPr>
        <xdr:cNvSpPr/>
      </xdr:nvSpPr>
      <xdr:spPr bwMode="auto">
        <a:xfrm>
          <a:off x="1590675" y="6267450"/>
          <a:ext cx="631580" cy="2462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11</xdr:col>
      <xdr:colOff>2930</xdr:colOff>
      <xdr:row>46</xdr:row>
      <xdr:rowOff>42119</xdr:rowOff>
    </xdr:to>
    <xdr:sp macro="" textlink="">
      <xdr:nvSpPr>
        <xdr:cNvPr id="13" name="Check Box 168" hidden="1">
          <a:extLst>
            <a:ext uri="{63B3BB69-23CF-44E3-9099-C40C66FF867C}">
              <a14:compatExt xmlns:a14="http://schemas.microsoft.com/office/drawing/2010/main" spid="_x0000_s16552"/>
            </a:ext>
            <a:ext uri="{FF2B5EF4-FFF2-40B4-BE49-F238E27FC236}">
              <a16:creationId xmlns:a16="http://schemas.microsoft.com/office/drawing/2014/main" id="{11F7832F-44CA-486E-89CC-686F91E00D33}"/>
            </a:ext>
          </a:extLst>
        </xdr:cNvPr>
        <xdr:cNvSpPr/>
      </xdr:nvSpPr>
      <xdr:spPr bwMode="auto">
        <a:xfrm>
          <a:off x="1590675" y="9020175"/>
          <a:ext cx="631580" cy="2421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11</xdr:col>
      <xdr:colOff>2930</xdr:colOff>
      <xdr:row>46</xdr:row>
      <xdr:rowOff>42119</xdr:rowOff>
    </xdr:to>
    <xdr:sp macro="" textlink="">
      <xdr:nvSpPr>
        <xdr:cNvPr id="14" name="Check Box 169" hidden="1">
          <a:extLst>
            <a:ext uri="{63B3BB69-23CF-44E3-9099-C40C66FF867C}">
              <a14:compatExt xmlns:a14="http://schemas.microsoft.com/office/drawing/2010/main" spid="_x0000_s16553"/>
            </a:ext>
            <a:ext uri="{FF2B5EF4-FFF2-40B4-BE49-F238E27FC236}">
              <a16:creationId xmlns:a16="http://schemas.microsoft.com/office/drawing/2014/main" id="{07F14B0B-9ACA-4B4A-ACD2-48BF3940654D}"/>
            </a:ext>
          </a:extLst>
        </xdr:cNvPr>
        <xdr:cNvSpPr/>
      </xdr:nvSpPr>
      <xdr:spPr bwMode="auto">
        <a:xfrm>
          <a:off x="1590675" y="9020175"/>
          <a:ext cx="631580" cy="2421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209550</xdr:colOff>
      <xdr:row>45</xdr:row>
      <xdr:rowOff>0</xdr:rowOff>
    </xdr:from>
    <xdr:to>
      <xdr:col>11</xdr:col>
      <xdr:colOff>2929</xdr:colOff>
      <xdr:row>46</xdr:row>
      <xdr:rowOff>42119</xdr:rowOff>
    </xdr:to>
    <xdr:sp macro="" textlink="">
      <xdr:nvSpPr>
        <xdr:cNvPr id="15" name="Check Box 170" hidden="1">
          <a:extLst>
            <a:ext uri="{63B3BB69-23CF-44E3-9099-C40C66FF867C}">
              <a14:compatExt xmlns:a14="http://schemas.microsoft.com/office/drawing/2010/main" spid="_x0000_s16554"/>
            </a:ext>
            <a:ext uri="{FF2B5EF4-FFF2-40B4-BE49-F238E27FC236}">
              <a16:creationId xmlns:a16="http://schemas.microsoft.com/office/drawing/2014/main" id="{3436D420-D696-47C8-9D1A-F890004BBCA1}"/>
            </a:ext>
          </a:extLst>
        </xdr:cNvPr>
        <xdr:cNvSpPr/>
      </xdr:nvSpPr>
      <xdr:spPr bwMode="auto">
        <a:xfrm>
          <a:off x="1590675" y="9020175"/>
          <a:ext cx="631579" cy="2421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209550</xdr:colOff>
      <xdr:row>53</xdr:row>
      <xdr:rowOff>0</xdr:rowOff>
    </xdr:from>
    <xdr:to>
      <xdr:col>11</xdr:col>
      <xdr:colOff>2929</xdr:colOff>
      <xdr:row>54</xdr:row>
      <xdr:rowOff>14077</xdr:rowOff>
    </xdr:to>
    <xdr:sp macro="" textlink="">
      <xdr:nvSpPr>
        <xdr:cNvPr id="16" name="Check Box 171" hidden="1">
          <a:extLst>
            <a:ext uri="{63B3BB69-23CF-44E3-9099-C40C66FF867C}">
              <a14:compatExt xmlns:a14="http://schemas.microsoft.com/office/drawing/2010/main" spid="_x0000_s16555"/>
            </a:ext>
            <a:ext uri="{FF2B5EF4-FFF2-40B4-BE49-F238E27FC236}">
              <a16:creationId xmlns:a16="http://schemas.microsoft.com/office/drawing/2014/main" id="{AE5EF5A0-0F6A-4A4D-B7A0-2A092875F9B4}"/>
            </a:ext>
          </a:extLst>
        </xdr:cNvPr>
        <xdr:cNvSpPr/>
      </xdr:nvSpPr>
      <xdr:spPr bwMode="auto">
        <a:xfrm>
          <a:off x="1590675" y="10563225"/>
          <a:ext cx="631579" cy="2426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53</xdr:row>
      <xdr:rowOff>0</xdr:rowOff>
    </xdr:from>
    <xdr:to>
      <xdr:col>13</xdr:col>
      <xdr:colOff>2957</xdr:colOff>
      <xdr:row>54</xdr:row>
      <xdr:rowOff>14213</xdr:rowOff>
    </xdr:to>
    <xdr:sp macro="" textlink="">
      <xdr:nvSpPr>
        <xdr:cNvPr id="17" name="Check Box 172" hidden="1">
          <a:extLst>
            <a:ext uri="{63B3BB69-23CF-44E3-9099-C40C66FF867C}">
              <a14:compatExt xmlns:a14="http://schemas.microsoft.com/office/drawing/2010/main" spid="_x0000_s16556"/>
            </a:ext>
            <a:ext uri="{FF2B5EF4-FFF2-40B4-BE49-F238E27FC236}">
              <a16:creationId xmlns:a16="http://schemas.microsoft.com/office/drawing/2014/main" id="{332F2016-B6BA-4278-89E0-D22B466AB722}"/>
            </a:ext>
          </a:extLst>
        </xdr:cNvPr>
        <xdr:cNvSpPr/>
      </xdr:nvSpPr>
      <xdr:spPr bwMode="auto">
        <a:xfrm>
          <a:off x="2009775" y="10563225"/>
          <a:ext cx="631607" cy="242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53</xdr:row>
      <xdr:rowOff>0</xdr:rowOff>
    </xdr:from>
    <xdr:to>
      <xdr:col>13</xdr:col>
      <xdr:colOff>2957</xdr:colOff>
      <xdr:row>54</xdr:row>
      <xdr:rowOff>14075</xdr:rowOff>
    </xdr:to>
    <xdr:sp macro="" textlink="">
      <xdr:nvSpPr>
        <xdr:cNvPr id="18" name="Check Box 173" hidden="1">
          <a:extLst>
            <a:ext uri="{63B3BB69-23CF-44E3-9099-C40C66FF867C}">
              <a14:compatExt xmlns:a14="http://schemas.microsoft.com/office/drawing/2010/main" spid="_x0000_s16557"/>
            </a:ext>
            <a:ext uri="{FF2B5EF4-FFF2-40B4-BE49-F238E27FC236}">
              <a16:creationId xmlns:a16="http://schemas.microsoft.com/office/drawing/2014/main" id="{6BE019AE-9E6F-4E98-96D7-BB4160980C75}"/>
            </a:ext>
          </a:extLst>
        </xdr:cNvPr>
        <xdr:cNvSpPr/>
      </xdr:nvSpPr>
      <xdr:spPr bwMode="auto">
        <a:xfrm>
          <a:off x="2009775" y="10563225"/>
          <a:ext cx="631607" cy="2426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53</xdr:row>
      <xdr:rowOff>0</xdr:rowOff>
    </xdr:from>
    <xdr:to>
      <xdr:col>31</xdr:col>
      <xdr:colOff>43962</xdr:colOff>
      <xdr:row>54</xdr:row>
      <xdr:rowOff>14075</xdr:rowOff>
    </xdr:to>
    <xdr:sp macro="" textlink="">
      <xdr:nvSpPr>
        <xdr:cNvPr id="19" name="Check Box 174" hidden="1">
          <a:extLst>
            <a:ext uri="{63B3BB69-23CF-44E3-9099-C40C66FF867C}">
              <a14:compatExt xmlns:a14="http://schemas.microsoft.com/office/drawing/2010/main" spid="_x0000_s16558"/>
            </a:ext>
            <a:ext uri="{FF2B5EF4-FFF2-40B4-BE49-F238E27FC236}">
              <a16:creationId xmlns:a16="http://schemas.microsoft.com/office/drawing/2014/main" id="{9085BB65-6014-4422-A6E1-18ADC30ECAEC}"/>
            </a:ext>
          </a:extLst>
        </xdr:cNvPr>
        <xdr:cNvSpPr/>
      </xdr:nvSpPr>
      <xdr:spPr bwMode="auto">
        <a:xfrm>
          <a:off x="5781675" y="10563225"/>
          <a:ext cx="628650" cy="2426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53</xdr:row>
      <xdr:rowOff>0</xdr:rowOff>
    </xdr:from>
    <xdr:to>
      <xdr:col>31</xdr:col>
      <xdr:colOff>49090</xdr:colOff>
      <xdr:row>54</xdr:row>
      <xdr:rowOff>14213</xdr:rowOff>
    </xdr:to>
    <xdr:sp macro="" textlink="">
      <xdr:nvSpPr>
        <xdr:cNvPr id="20" name="Check Box 175" hidden="1">
          <a:extLst>
            <a:ext uri="{63B3BB69-23CF-44E3-9099-C40C66FF867C}">
              <a14:compatExt xmlns:a14="http://schemas.microsoft.com/office/drawing/2010/main" spid="_x0000_s16559"/>
            </a:ext>
            <a:ext uri="{FF2B5EF4-FFF2-40B4-BE49-F238E27FC236}">
              <a16:creationId xmlns:a16="http://schemas.microsoft.com/office/drawing/2014/main" id="{AE7BDBCB-7F90-421E-A7C4-6AB8071AF2B7}"/>
            </a:ext>
          </a:extLst>
        </xdr:cNvPr>
        <xdr:cNvSpPr/>
      </xdr:nvSpPr>
      <xdr:spPr bwMode="auto">
        <a:xfrm>
          <a:off x="5781675" y="10563225"/>
          <a:ext cx="628650" cy="242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53</xdr:row>
      <xdr:rowOff>0</xdr:rowOff>
    </xdr:from>
    <xdr:to>
      <xdr:col>11</xdr:col>
      <xdr:colOff>2930</xdr:colOff>
      <xdr:row>54</xdr:row>
      <xdr:rowOff>12212</xdr:rowOff>
    </xdr:to>
    <xdr:sp macro="" textlink="">
      <xdr:nvSpPr>
        <xdr:cNvPr id="21" name="Check Box 176" hidden="1">
          <a:extLst>
            <a:ext uri="{63B3BB69-23CF-44E3-9099-C40C66FF867C}">
              <a14:compatExt xmlns:a14="http://schemas.microsoft.com/office/drawing/2010/main" spid="_x0000_s16560"/>
            </a:ext>
            <a:ext uri="{FF2B5EF4-FFF2-40B4-BE49-F238E27FC236}">
              <a16:creationId xmlns:a16="http://schemas.microsoft.com/office/drawing/2014/main" id="{EA86EEAF-8319-4939-A793-C0921D0A3C56}"/>
            </a:ext>
          </a:extLst>
        </xdr:cNvPr>
        <xdr:cNvSpPr/>
      </xdr:nvSpPr>
      <xdr:spPr bwMode="auto">
        <a:xfrm>
          <a:off x="1590675" y="10563225"/>
          <a:ext cx="631580" cy="240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71</xdr:row>
      <xdr:rowOff>0</xdr:rowOff>
    </xdr:from>
    <xdr:to>
      <xdr:col>11</xdr:col>
      <xdr:colOff>2930</xdr:colOff>
      <xdr:row>72</xdr:row>
      <xdr:rowOff>36448</xdr:rowOff>
    </xdr:to>
    <xdr:sp macro="" textlink="">
      <xdr:nvSpPr>
        <xdr:cNvPr id="22" name="Check Box 177" hidden="1">
          <a:extLst>
            <a:ext uri="{63B3BB69-23CF-44E3-9099-C40C66FF867C}">
              <a14:compatExt xmlns:a14="http://schemas.microsoft.com/office/drawing/2010/main" spid="_x0000_s16561"/>
            </a:ext>
            <a:ext uri="{FF2B5EF4-FFF2-40B4-BE49-F238E27FC236}">
              <a16:creationId xmlns:a16="http://schemas.microsoft.com/office/drawing/2014/main" id="{96472167-3570-4758-AC99-783DC1A778D3}"/>
            </a:ext>
          </a:extLst>
        </xdr:cNvPr>
        <xdr:cNvSpPr/>
      </xdr:nvSpPr>
      <xdr:spPr bwMode="auto">
        <a:xfrm>
          <a:off x="1590675" y="14563725"/>
          <a:ext cx="631580" cy="2364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71</xdr:row>
      <xdr:rowOff>0</xdr:rowOff>
    </xdr:from>
    <xdr:to>
      <xdr:col>11</xdr:col>
      <xdr:colOff>2930</xdr:colOff>
      <xdr:row>72</xdr:row>
      <xdr:rowOff>36152</xdr:rowOff>
    </xdr:to>
    <xdr:sp macro="" textlink="">
      <xdr:nvSpPr>
        <xdr:cNvPr id="23" name="Check Box 179" hidden="1">
          <a:extLst>
            <a:ext uri="{63B3BB69-23CF-44E3-9099-C40C66FF867C}">
              <a14:compatExt xmlns:a14="http://schemas.microsoft.com/office/drawing/2010/main" spid="_x0000_s16563"/>
            </a:ext>
            <a:ext uri="{FF2B5EF4-FFF2-40B4-BE49-F238E27FC236}">
              <a16:creationId xmlns:a16="http://schemas.microsoft.com/office/drawing/2014/main" id="{575E3F33-00B0-4974-84FB-74B2C044F5A6}"/>
            </a:ext>
          </a:extLst>
        </xdr:cNvPr>
        <xdr:cNvSpPr/>
      </xdr:nvSpPr>
      <xdr:spPr bwMode="auto">
        <a:xfrm>
          <a:off x="1590675" y="14563725"/>
          <a:ext cx="631580" cy="2361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75</xdr:row>
      <xdr:rowOff>0</xdr:rowOff>
    </xdr:from>
    <xdr:to>
      <xdr:col>11</xdr:col>
      <xdr:colOff>2930</xdr:colOff>
      <xdr:row>76</xdr:row>
      <xdr:rowOff>34437</xdr:rowOff>
    </xdr:to>
    <xdr:sp macro="" textlink="">
      <xdr:nvSpPr>
        <xdr:cNvPr id="24" name="Check Box 180" hidden="1">
          <a:extLst>
            <a:ext uri="{63B3BB69-23CF-44E3-9099-C40C66FF867C}">
              <a14:compatExt xmlns:a14="http://schemas.microsoft.com/office/drawing/2010/main" spid="_x0000_s16564"/>
            </a:ext>
            <a:ext uri="{FF2B5EF4-FFF2-40B4-BE49-F238E27FC236}">
              <a16:creationId xmlns:a16="http://schemas.microsoft.com/office/drawing/2014/main" id="{4737EAED-20F7-4474-A4B3-5E76A306F207}"/>
            </a:ext>
          </a:extLst>
        </xdr:cNvPr>
        <xdr:cNvSpPr/>
      </xdr:nvSpPr>
      <xdr:spPr bwMode="auto">
        <a:xfrm>
          <a:off x="1590675" y="15363825"/>
          <a:ext cx="631580" cy="234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11</xdr:col>
      <xdr:colOff>2930</xdr:colOff>
      <xdr:row>49</xdr:row>
      <xdr:rowOff>36441</xdr:rowOff>
    </xdr:to>
    <xdr:sp macro="" textlink="">
      <xdr:nvSpPr>
        <xdr:cNvPr id="25" name="Check Box 181" hidden="1">
          <a:extLst>
            <a:ext uri="{63B3BB69-23CF-44E3-9099-C40C66FF867C}">
              <a14:compatExt xmlns:a14="http://schemas.microsoft.com/office/drawing/2010/main" spid="_x0000_s16565"/>
            </a:ext>
            <a:ext uri="{FF2B5EF4-FFF2-40B4-BE49-F238E27FC236}">
              <a16:creationId xmlns:a16="http://schemas.microsoft.com/office/drawing/2014/main" id="{BFBEC367-CF81-4D0E-A10B-EA6180E35E95}"/>
            </a:ext>
          </a:extLst>
        </xdr:cNvPr>
        <xdr:cNvSpPr/>
      </xdr:nvSpPr>
      <xdr:spPr bwMode="auto">
        <a:xfrm>
          <a:off x="1590675" y="9601200"/>
          <a:ext cx="631580" cy="2364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11</xdr:col>
      <xdr:colOff>2930</xdr:colOff>
      <xdr:row>49</xdr:row>
      <xdr:rowOff>35852</xdr:rowOff>
    </xdr:to>
    <xdr:sp macro="" textlink="">
      <xdr:nvSpPr>
        <xdr:cNvPr id="26" name="Check Box 182" hidden="1">
          <a:extLst>
            <a:ext uri="{63B3BB69-23CF-44E3-9099-C40C66FF867C}">
              <a14:compatExt xmlns:a14="http://schemas.microsoft.com/office/drawing/2010/main" spid="_x0000_s16566"/>
            </a:ext>
            <a:ext uri="{FF2B5EF4-FFF2-40B4-BE49-F238E27FC236}">
              <a16:creationId xmlns:a16="http://schemas.microsoft.com/office/drawing/2014/main" id="{462AD26E-D123-48F8-B9B2-D8851930EB61}"/>
            </a:ext>
          </a:extLst>
        </xdr:cNvPr>
        <xdr:cNvSpPr/>
      </xdr:nvSpPr>
      <xdr:spPr bwMode="auto">
        <a:xfrm>
          <a:off x="1590675" y="9601200"/>
          <a:ext cx="631580" cy="235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48</xdr:row>
      <xdr:rowOff>0</xdr:rowOff>
    </xdr:from>
    <xdr:to>
      <xdr:col>17</xdr:col>
      <xdr:colOff>2957</xdr:colOff>
      <xdr:row>49</xdr:row>
      <xdr:rowOff>34443</xdr:rowOff>
    </xdr:to>
    <xdr:sp macro="" textlink="">
      <xdr:nvSpPr>
        <xdr:cNvPr id="27" name="Check Box 183" hidden="1">
          <a:extLst>
            <a:ext uri="{63B3BB69-23CF-44E3-9099-C40C66FF867C}">
              <a14:compatExt xmlns:a14="http://schemas.microsoft.com/office/drawing/2010/main" spid="_x0000_s16567"/>
            </a:ext>
            <a:ext uri="{FF2B5EF4-FFF2-40B4-BE49-F238E27FC236}">
              <a16:creationId xmlns:a16="http://schemas.microsoft.com/office/drawing/2014/main" id="{D77C65B7-CB92-42FE-AD6C-A894A2CE8DA2}"/>
            </a:ext>
          </a:extLst>
        </xdr:cNvPr>
        <xdr:cNvSpPr/>
      </xdr:nvSpPr>
      <xdr:spPr bwMode="auto">
        <a:xfrm>
          <a:off x="2847975" y="9601200"/>
          <a:ext cx="631607" cy="2344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48</xdr:row>
      <xdr:rowOff>0</xdr:rowOff>
    </xdr:from>
    <xdr:to>
      <xdr:col>25</xdr:col>
      <xdr:colOff>1847</xdr:colOff>
      <xdr:row>49</xdr:row>
      <xdr:rowOff>34443</xdr:rowOff>
    </xdr:to>
    <xdr:sp macro="" textlink="">
      <xdr:nvSpPr>
        <xdr:cNvPr id="28" name="Check Box 184" hidden="1">
          <a:extLst>
            <a:ext uri="{63B3BB69-23CF-44E3-9099-C40C66FF867C}">
              <a14:compatExt xmlns:a14="http://schemas.microsoft.com/office/drawing/2010/main" spid="_x0000_s16568"/>
            </a:ext>
            <a:ext uri="{FF2B5EF4-FFF2-40B4-BE49-F238E27FC236}">
              <a16:creationId xmlns:a16="http://schemas.microsoft.com/office/drawing/2014/main" id="{60EF878B-0D8A-40B8-918E-AC0B5CDA14CD}"/>
            </a:ext>
          </a:extLst>
        </xdr:cNvPr>
        <xdr:cNvSpPr/>
      </xdr:nvSpPr>
      <xdr:spPr bwMode="auto">
        <a:xfrm>
          <a:off x="4524375" y="9601200"/>
          <a:ext cx="630497" cy="2344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11</xdr:col>
      <xdr:colOff>2930</xdr:colOff>
      <xdr:row>49</xdr:row>
      <xdr:rowOff>34439</xdr:rowOff>
    </xdr:to>
    <xdr:sp macro="" textlink="">
      <xdr:nvSpPr>
        <xdr:cNvPr id="29" name="Check Box 186" hidden="1">
          <a:extLst>
            <a:ext uri="{63B3BB69-23CF-44E3-9099-C40C66FF867C}">
              <a14:compatExt xmlns:a14="http://schemas.microsoft.com/office/drawing/2010/main" spid="_x0000_s16570"/>
            </a:ext>
            <a:ext uri="{FF2B5EF4-FFF2-40B4-BE49-F238E27FC236}">
              <a16:creationId xmlns:a16="http://schemas.microsoft.com/office/drawing/2014/main" id="{CFDEA1F7-F274-4190-B3A1-EF11A7CA0AA8}"/>
            </a:ext>
          </a:extLst>
        </xdr:cNvPr>
        <xdr:cNvSpPr/>
      </xdr:nvSpPr>
      <xdr:spPr bwMode="auto">
        <a:xfrm>
          <a:off x="1590675" y="9601200"/>
          <a:ext cx="631580" cy="234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11</xdr:col>
      <xdr:colOff>2930</xdr:colOff>
      <xdr:row>49</xdr:row>
      <xdr:rowOff>36440</xdr:rowOff>
    </xdr:to>
    <xdr:sp macro="" textlink="">
      <xdr:nvSpPr>
        <xdr:cNvPr id="30" name="Check Box 187" hidden="1">
          <a:extLst>
            <a:ext uri="{63B3BB69-23CF-44E3-9099-C40C66FF867C}">
              <a14:compatExt xmlns:a14="http://schemas.microsoft.com/office/drawing/2010/main" spid="_x0000_s16571"/>
            </a:ext>
            <a:ext uri="{FF2B5EF4-FFF2-40B4-BE49-F238E27FC236}">
              <a16:creationId xmlns:a16="http://schemas.microsoft.com/office/drawing/2014/main" id="{68CEC1C1-F20B-45B2-97F1-C08518619373}"/>
            </a:ext>
          </a:extLst>
        </xdr:cNvPr>
        <xdr:cNvSpPr/>
      </xdr:nvSpPr>
      <xdr:spPr bwMode="auto">
        <a:xfrm>
          <a:off x="1590675" y="9601200"/>
          <a:ext cx="631580" cy="2364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11</xdr:col>
      <xdr:colOff>2930</xdr:colOff>
      <xdr:row>46</xdr:row>
      <xdr:rowOff>42119</xdr:rowOff>
    </xdr:to>
    <xdr:sp macro="" textlink="">
      <xdr:nvSpPr>
        <xdr:cNvPr id="31" name="Check Box 188" hidden="1">
          <a:extLst>
            <a:ext uri="{63B3BB69-23CF-44E3-9099-C40C66FF867C}">
              <a14:compatExt xmlns:a14="http://schemas.microsoft.com/office/drawing/2010/main" spid="_x0000_s16572"/>
            </a:ext>
            <a:ext uri="{FF2B5EF4-FFF2-40B4-BE49-F238E27FC236}">
              <a16:creationId xmlns:a16="http://schemas.microsoft.com/office/drawing/2014/main" id="{DFF02E44-8150-4346-9C86-4D43C60D670B}"/>
            </a:ext>
          </a:extLst>
        </xdr:cNvPr>
        <xdr:cNvSpPr/>
      </xdr:nvSpPr>
      <xdr:spPr bwMode="auto">
        <a:xfrm>
          <a:off x="1590675" y="9020175"/>
          <a:ext cx="631580" cy="2421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11</xdr:col>
      <xdr:colOff>2930</xdr:colOff>
      <xdr:row>49</xdr:row>
      <xdr:rowOff>52957</xdr:rowOff>
    </xdr:to>
    <xdr:sp macro="" textlink="">
      <xdr:nvSpPr>
        <xdr:cNvPr id="32" name="Check Box 189" hidden="1">
          <a:extLst>
            <a:ext uri="{63B3BB69-23CF-44E3-9099-C40C66FF867C}">
              <a14:compatExt xmlns:a14="http://schemas.microsoft.com/office/drawing/2010/main" spid="_x0000_s16573"/>
            </a:ext>
            <a:ext uri="{FF2B5EF4-FFF2-40B4-BE49-F238E27FC236}">
              <a16:creationId xmlns:a16="http://schemas.microsoft.com/office/drawing/2014/main" id="{2F97FB22-93DB-4FB6-8B1A-0F84488962A1}"/>
            </a:ext>
          </a:extLst>
        </xdr:cNvPr>
        <xdr:cNvSpPr/>
      </xdr:nvSpPr>
      <xdr:spPr bwMode="auto">
        <a:xfrm>
          <a:off x="1590675" y="9601200"/>
          <a:ext cx="631580" cy="2529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11</xdr:col>
      <xdr:colOff>2930</xdr:colOff>
      <xdr:row>91</xdr:row>
      <xdr:rowOff>2227</xdr:rowOff>
    </xdr:to>
    <xdr:sp macro="" textlink="">
      <xdr:nvSpPr>
        <xdr:cNvPr id="33" name="Check Box 190" hidden="1">
          <a:extLst>
            <a:ext uri="{63B3BB69-23CF-44E3-9099-C40C66FF867C}">
              <a14:compatExt xmlns:a14="http://schemas.microsoft.com/office/drawing/2010/main" spid="_x0000_s16574"/>
            </a:ext>
            <a:ext uri="{FF2B5EF4-FFF2-40B4-BE49-F238E27FC236}">
              <a16:creationId xmlns:a16="http://schemas.microsoft.com/office/drawing/2014/main" id="{C2C95EE8-700F-4FF5-B5E7-5D2D8ACA55F1}"/>
            </a:ext>
          </a:extLst>
        </xdr:cNvPr>
        <xdr:cNvSpPr/>
      </xdr:nvSpPr>
      <xdr:spPr bwMode="auto">
        <a:xfrm>
          <a:off x="1590675" y="18164175"/>
          <a:ext cx="631580" cy="249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11</xdr:col>
      <xdr:colOff>2930</xdr:colOff>
      <xdr:row>91</xdr:row>
      <xdr:rowOff>2230</xdr:rowOff>
    </xdr:to>
    <xdr:sp macro="" textlink="">
      <xdr:nvSpPr>
        <xdr:cNvPr id="34" name="Check Box 191" hidden="1">
          <a:extLst>
            <a:ext uri="{63B3BB69-23CF-44E3-9099-C40C66FF867C}">
              <a14:compatExt xmlns:a14="http://schemas.microsoft.com/office/drawing/2010/main" spid="_x0000_s16575"/>
            </a:ext>
            <a:ext uri="{FF2B5EF4-FFF2-40B4-BE49-F238E27FC236}">
              <a16:creationId xmlns:a16="http://schemas.microsoft.com/office/drawing/2014/main" id="{4703CEE7-74C3-4504-9885-AFC8D8802893}"/>
            </a:ext>
          </a:extLst>
        </xdr:cNvPr>
        <xdr:cNvSpPr/>
      </xdr:nvSpPr>
      <xdr:spPr bwMode="auto">
        <a:xfrm>
          <a:off x="1590675" y="18164175"/>
          <a:ext cx="631580" cy="2498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90</xdr:row>
      <xdr:rowOff>0</xdr:rowOff>
    </xdr:from>
    <xdr:to>
      <xdr:col>13</xdr:col>
      <xdr:colOff>0</xdr:colOff>
      <xdr:row>91</xdr:row>
      <xdr:rowOff>2227</xdr:rowOff>
    </xdr:to>
    <xdr:sp macro="" textlink="">
      <xdr:nvSpPr>
        <xdr:cNvPr id="35" name="Check Box 193" hidden="1">
          <a:extLst>
            <a:ext uri="{63B3BB69-23CF-44E3-9099-C40C66FF867C}">
              <a14:compatExt xmlns:a14="http://schemas.microsoft.com/office/drawing/2010/main" spid="_x0000_s16577"/>
            </a:ext>
            <a:ext uri="{FF2B5EF4-FFF2-40B4-BE49-F238E27FC236}">
              <a16:creationId xmlns:a16="http://schemas.microsoft.com/office/drawing/2014/main" id="{08D7184F-F000-4E3E-8810-F5316D7BAA9F}"/>
            </a:ext>
          </a:extLst>
        </xdr:cNvPr>
        <xdr:cNvSpPr/>
      </xdr:nvSpPr>
      <xdr:spPr bwMode="auto">
        <a:xfrm>
          <a:off x="2009775" y="18164175"/>
          <a:ext cx="628650" cy="249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90</xdr:row>
      <xdr:rowOff>0</xdr:rowOff>
    </xdr:from>
    <xdr:to>
      <xdr:col>13</xdr:col>
      <xdr:colOff>0</xdr:colOff>
      <xdr:row>91</xdr:row>
      <xdr:rowOff>2230</xdr:rowOff>
    </xdr:to>
    <xdr:sp macro="" textlink="">
      <xdr:nvSpPr>
        <xdr:cNvPr id="36" name="Check Box 194" hidden="1">
          <a:extLst>
            <a:ext uri="{63B3BB69-23CF-44E3-9099-C40C66FF867C}">
              <a14:compatExt xmlns:a14="http://schemas.microsoft.com/office/drawing/2010/main" spid="_x0000_s16578"/>
            </a:ext>
            <a:ext uri="{FF2B5EF4-FFF2-40B4-BE49-F238E27FC236}">
              <a16:creationId xmlns:a16="http://schemas.microsoft.com/office/drawing/2014/main" id="{E19D3546-BA2A-49E3-8C68-144655CD4614}"/>
            </a:ext>
          </a:extLst>
        </xdr:cNvPr>
        <xdr:cNvSpPr/>
      </xdr:nvSpPr>
      <xdr:spPr bwMode="auto">
        <a:xfrm>
          <a:off x="2009775" y="18164175"/>
          <a:ext cx="628650" cy="2498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90</xdr:row>
      <xdr:rowOff>0</xdr:rowOff>
    </xdr:from>
    <xdr:to>
      <xdr:col>17</xdr:col>
      <xdr:colOff>1293</xdr:colOff>
      <xdr:row>91</xdr:row>
      <xdr:rowOff>2227</xdr:rowOff>
    </xdr:to>
    <xdr:sp macro="" textlink="">
      <xdr:nvSpPr>
        <xdr:cNvPr id="37" name="Check Box 195" hidden="1">
          <a:extLst>
            <a:ext uri="{63B3BB69-23CF-44E3-9099-C40C66FF867C}">
              <a14:compatExt xmlns:a14="http://schemas.microsoft.com/office/drawing/2010/main" spid="_x0000_s16579"/>
            </a:ext>
            <a:ext uri="{FF2B5EF4-FFF2-40B4-BE49-F238E27FC236}">
              <a16:creationId xmlns:a16="http://schemas.microsoft.com/office/drawing/2014/main" id="{C2D5CD24-59CC-4B53-AFFC-FE5E6C98B285}"/>
            </a:ext>
          </a:extLst>
        </xdr:cNvPr>
        <xdr:cNvSpPr/>
      </xdr:nvSpPr>
      <xdr:spPr bwMode="auto">
        <a:xfrm>
          <a:off x="2847975" y="18164175"/>
          <a:ext cx="629943" cy="249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90</xdr:row>
      <xdr:rowOff>0</xdr:rowOff>
    </xdr:from>
    <xdr:to>
      <xdr:col>17</xdr:col>
      <xdr:colOff>1293</xdr:colOff>
      <xdr:row>91</xdr:row>
      <xdr:rowOff>2230</xdr:rowOff>
    </xdr:to>
    <xdr:sp macro="" textlink="">
      <xdr:nvSpPr>
        <xdr:cNvPr id="38" name="Check Box 196" hidden="1">
          <a:extLst>
            <a:ext uri="{63B3BB69-23CF-44E3-9099-C40C66FF867C}">
              <a14:compatExt xmlns:a14="http://schemas.microsoft.com/office/drawing/2010/main" spid="_x0000_s16580"/>
            </a:ext>
            <a:ext uri="{FF2B5EF4-FFF2-40B4-BE49-F238E27FC236}">
              <a16:creationId xmlns:a16="http://schemas.microsoft.com/office/drawing/2014/main" id="{6B041619-2412-4ADF-881A-395ADC57D470}"/>
            </a:ext>
          </a:extLst>
        </xdr:cNvPr>
        <xdr:cNvSpPr/>
      </xdr:nvSpPr>
      <xdr:spPr bwMode="auto">
        <a:xfrm>
          <a:off x="2847975" y="18164175"/>
          <a:ext cx="629943" cy="2498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90</xdr:row>
      <xdr:rowOff>0</xdr:rowOff>
    </xdr:from>
    <xdr:to>
      <xdr:col>15</xdr:col>
      <xdr:colOff>1</xdr:colOff>
      <xdr:row>91</xdr:row>
      <xdr:rowOff>2227</xdr:rowOff>
    </xdr:to>
    <xdr:sp macro="" textlink="">
      <xdr:nvSpPr>
        <xdr:cNvPr id="39" name="Check Box 197" hidden="1">
          <a:extLst>
            <a:ext uri="{63B3BB69-23CF-44E3-9099-C40C66FF867C}">
              <a14:compatExt xmlns:a14="http://schemas.microsoft.com/office/drawing/2010/main" spid="_x0000_s16581"/>
            </a:ext>
            <a:ext uri="{FF2B5EF4-FFF2-40B4-BE49-F238E27FC236}">
              <a16:creationId xmlns:a16="http://schemas.microsoft.com/office/drawing/2014/main" id="{603E16B6-FC2D-4DDC-A79F-0D56518B94A2}"/>
            </a:ext>
          </a:extLst>
        </xdr:cNvPr>
        <xdr:cNvSpPr/>
      </xdr:nvSpPr>
      <xdr:spPr bwMode="auto">
        <a:xfrm>
          <a:off x="2428875" y="18164175"/>
          <a:ext cx="628651" cy="249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90</xdr:row>
      <xdr:rowOff>0</xdr:rowOff>
    </xdr:from>
    <xdr:to>
      <xdr:col>15</xdr:col>
      <xdr:colOff>1</xdr:colOff>
      <xdr:row>91</xdr:row>
      <xdr:rowOff>2230</xdr:rowOff>
    </xdr:to>
    <xdr:sp macro="" textlink="">
      <xdr:nvSpPr>
        <xdr:cNvPr id="40" name="Check Box 198" hidden="1">
          <a:extLst>
            <a:ext uri="{63B3BB69-23CF-44E3-9099-C40C66FF867C}">
              <a14:compatExt xmlns:a14="http://schemas.microsoft.com/office/drawing/2010/main" spid="_x0000_s16582"/>
            </a:ext>
            <a:ext uri="{FF2B5EF4-FFF2-40B4-BE49-F238E27FC236}">
              <a16:creationId xmlns:a16="http://schemas.microsoft.com/office/drawing/2014/main" id="{956B6B85-0DC3-498D-A4FA-136C7477D3C7}"/>
            </a:ext>
          </a:extLst>
        </xdr:cNvPr>
        <xdr:cNvSpPr/>
      </xdr:nvSpPr>
      <xdr:spPr bwMode="auto">
        <a:xfrm>
          <a:off x="2428875" y="18164175"/>
          <a:ext cx="628651" cy="2498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90</xdr:row>
      <xdr:rowOff>0</xdr:rowOff>
    </xdr:from>
    <xdr:to>
      <xdr:col>15</xdr:col>
      <xdr:colOff>2958</xdr:colOff>
      <xdr:row>91</xdr:row>
      <xdr:rowOff>2227</xdr:rowOff>
    </xdr:to>
    <xdr:sp macro="" textlink="">
      <xdr:nvSpPr>
        <xdr:cNvPr id="41" name="Check Box 199" hidden="1">
          <a:extLst>
            <a:ext uri="{63B3BB69-23CF-44E3-9099-C40C66FF867C}">
              <a14:compatExt xmlns:a14="http://schemas.microsoft.com/office/drawing/2010/main" spid="_x0000_s16583"/>
            </a:ext>
            <a:ext uri="{FF2B5EF4-FFF2-40B4-BE49-F238E27FC236}">
              <a16:creationId xmlns:a16="http://schemas.microsoft.com/office/drawing/2014/main" id="{4D999288-7ACC-47A4-A70F-B4403D682B71}"/>
            </a:ext>
          </a:extLst>
        </xdr:cNvPr>
        <xdr:cNvSpPr/>
      </xdr:nvSpPr>
      <xdr:spPr bwMode="auto">
        <a:xfrm>
          <a:off x="2428875" y="18164175"/>
          <a:ext cx="631608" cy="249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90</xdr:row>
      <xdr:rowOff>0</xdr:rowOff>
    </xdr:from>
    <xdr:to>
      <xdr:col>15</xdr:col>
      <xdr:colOff>2958</xdr:colOff>
      <xdr:row>91</xdr:row>
      <xdr:rowOff>2230</xdr:rowOff>
    </xdr:to>
    <xdr:sp macro="" textlink="">
      <xdr:nvSpPr>
        <xdr:cNvPr id="42" name="Check Box 200" hidden="1">
          <a:extLst>
            <a:ext uri="{63B3BB69-23CF-44E3-9099-C40C66FF867C}">
              <a14:compatExt xmlns:a14="http://schemas.microsoft.com/office/drawing/2010/main" spid="_x0000_s16584"/>
            </a:ext>
            <a:ext uri="{FF2B5EF4-FFF2-40B4-BE49-F238E27FC236}">
              <a16:creationId xmlns:a16="http://schemas.microsoft.com/office/drawing/2014/main" id="{72A38A2A-A38C-479E-AA8D-566323650BA1}"/>
            </a:ext>
          </a:extLst>
        </xdr:cNvPr>
        <xdr:cNvSpPr/>
      </xdr:nvSpPr>
      <xdr:spPr bwMode="auto">
        <a:xfrm>
          <a:off x="2428875" y="18164175"/>
          <a:ext cx="631608" cy="2498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90</xdr:row>
      <xdr:rowOff>0</xdr:rowOff>
    </xdr:from>
    <xdr:to>
      <xdr:col>27</xdr:col>
      <xdr:colOff>16927</xdr:colOff>
      <xdr:row>91</xdr:row>
      <xdr:rowOff>2227</xdr:rowOff>
    </xdr:to>
    <xdr:sp macro="" textlink="">
      <xdr:nvSpPr>
        <xdr:cNvPr id="43" name="Check Box 201" hidden="1">
          <a:extLst>
            <a:ext uri="{63B3BB69-23CF-44E3-9099-C40C66FF867C}">
              <a14:compatExt xmlns:a14="http://schemas.microsoft.com/office/drawing/2010/main" spid="_x0000_s16585"/>
            </a:ext>
            <a:ext uri="{FF2B5EF4-FFF2-40B4-BE49-F238E27FC236}">
              <a16:creationId xmlns:a16="http://schemas.microsoft.com/office/drawing/2014/main" id="{CD7FB191-16B0-456B-B228-1FFB61190145}"/>
            </a:ext>
          </a:extLst>
        </xdr:cNvPr>
        <xdr:cNvSpPr/>
      </xdr:nvSpPr>
      <xdr:spPr bwMode="auto">
        <a:xfrm>
          <a:off x="4943475" y="18164175"/>
          <a:ext cx="630923" cy="249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90</xdr:row>
      <xdr:rowOff>0</xdr:rowOff>
    </xdr:from>
    <xdr:to>
      <xdr:col>27</xdr:col>
      <xdr:colOff>16927</xdr:colOff>
      <xdr:row>91</xdr:row>
      <xdr:rowOff>2230</xdr:rowOff>
    </xdr:to>
    <xdr:sp macro="" textlink="">
      <xdr:nvSpPr>
        <xdr:cNvPr id="44" name="Check Box 202" hidden="1">
          <a:extLst>
            <a:ext uri="{63B3BB69-23CF-44E3-9099-C40C66FF867C}">
              <a14:compatExt xmlns:a14="http://schemas.microsoft.com/office/drawing/2010/main" spid="_x0000_s16586"/>
            </a:ext>
            <a:ext uri="{FF2B5EF4-FFF2-40B4-BE49-F238E27FC236}">
              <a16:creationId xmlns:a16="http://schemas.microsoft.com/office/drawing/2014/main" id="{9C2EBF0E-D37F-4D1C-9C8B-6EBB0E268F66}"/>
            </a:ext>
          </a:extLst>
        </xdr:cNvPr>
        <xdr:cNvSpPr/>
      </xdr:nvSpPr>
      <xdr:spPr bwMode="auto">
        <a:xfrm>
          <a:off x="4943475" y="18164175"/>
          <a:ext cx="630923" cy="2498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90</xdr:row>
      <xdr:rowOff>0</xdr:rowOff>
    </xdr:from>
    <xdr:to>
      <xdr:col>15</xdr:col>
      <xdr:colOff>2958</xdr:colOff>
      <xdr:row>91</xdr:row>
      <xdr:rowOff>462</xdr:rowOff>
    </xdr:to>
    <xdr:sp macro="" textlink="">
      <xdr:nvSpPr>
        <xdr:cNvPr id="45" name="Check Box 203" hidden="1">
          <a:extLst>
            <a:ext uri="{63B3BB69-23CF-44E3-9099-C40C66FF867C}">
              <a14:compatExt xmlns:a14="http://schemas.microsoft.com/office/drawing/2010/main" spid="_x0000_s16587"/>
            </a:ext>
            <a:ext uri="{FF2B5EF4-FFF2-40B4-BE49-F238E27FC236}">
              <a16:creationId xmlns:a16="http://schemas.microsoft.com/office/drawing/2014/main" id="{999BD2C7-1B8B-4ACE-9B06-266614407632}"/>
            </a:ext>
          </a:extLst>
        </xdr:cNvPr>
        <xdr:cNvSpPr/>
      </xdr:nvSpPr>
      <xdr:spPr bwMode="auto">
        <a:xfrm>
          <a:off x="2428875" y="18164175"/>
          <a:ext cx="631608" cy="2481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90</xdr:row>
      <xdr:rowOff>0</xdr:rowOff>
    </xdr:from>
    <xdr:to>
      <xdr:col>15</xdr:col>
      <xdr:colOff>2958</xdr:colOff>
      <xdr:row>91</xdr:row>
      <xdr:rowOff>916</xdr:rowOff>
    </xdr:to>
    <xdr:sp macro="" textlink="">
      <xdr:nvSpPr>
        <xdr:cNvPr id="46" name="Check Box 204" hidden="1">
          <a:extLst>
            <a:ext uri="{63B3BB69-23CF-44E3-9099-C40C66FF867C}">
              <a14:compatExt xmlns:a14="http://schemas.microsoft.com/office/drawing/2010/main" spid="_x0000_s16588"/>
            </a:ext>
            <a:ext uri="{FF2B5EF4-FFF2-40B4-BE49-F238E27FC236}">
              <a16:creationId xmlns:a16="http://schemas.microsoft.com/office/drawing/2014/main" id="{DBB8F728-A869-4AC3-A390-101EC3188040}"/>
            </a:ext>
          </a:extLst>
        </xdr:cNvPr>
        <xdr:cNvSpPr/>
      </xdr:nvSpPr>
      <xdr:spPr bwMode="auto">
        <a:xfrm>
          <a:off x="2428875" y="18164175"/>
          <a:ext cx="631608" cy="2485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90</xdr:row>
      <xdr:rowOff>0</xdr:rowOff>
    </xdr:from>
    <xdr:to>
      <xdr:col>17</xdr:col>
      <xdr:colOff>1293</xdr:colOff>
      <xdr:row>91</xdr:row>
      <xdr:rowOff>462</xdr:rowOff>
    </xdr:to>
    <xdr:sp macro="" textlink="">
      <xdr:nvSpPr>
        <xdr:cNvPr id="47" name="Check Box 205" hidden="1">
          <a:extLst>
            <a:ext uri="{63B3BB69-23CF-44E3-9099-C40C66FF867C}">
              <a14:compatExt xmlns:a14="http://schemas.microsoft.com/office/drawing/2010/main" spid="_x0000_s16589"/>
            </a:ext>
            <a:ext uri="{FF2B5EF4-FFF2-40B4-BE49-F238E27FC236}">
              <a16:creationId xmlns:a16="http://schemas.microsoft.com/office/drawing/2014/main" id="{777CE9D1-4317-4C0E-A616-508E42601761}"/>
            </a:ext>
          </a:extLst>
        </xdr:cNvPr>
        <xdr:cNvSpPr/>
      </xdr:nvSpPr>
      <xdr:spPr bwMode="auto">
        <a:xfrm>
          <a:off x="2847975" y="18164175"/>
          <a:ext cx="629943" cy="2481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11</xdr:col>
      <xdr:colOff>2930</xdr:colOff>
      <xdr:row>91</xdr:row>
      <xdr:rowOff>462</xdr:rowOff>
    </xdr:to>
    <xdr:sp macro="" textlink="">
      <xdr:nvSpPr>
        <xdr:cNvPr id="48" name="Check Box 206" hidden="1">
          <a:extLst>
            <a:ext uri="{63B3BB69-23CF-44E3-9099-C40C66FF867C}">
              <a14:compatExt xmlns:a14="http://schemas.microsoft.com/office/drawing/2010/main" spid="_x0000_s16590"/>
            </a:ext>
            <a:ext uri="{FF2B5EF4-FFF2-40B4-BE49-F238E27FC236}">
              <a16:creationId xmlns:a16="http://schemas.microsoft.com/office/drawing/2014/main" id="{13E73E50-FCB7-4D40-B813-C91CE170E039}"/>
            </a:ext>
          </a:extLst>
        </xdr:cNvPr>
        <xdr:cNvSpPr/>
      </xdr:nvSpPr>
      <xdr:spPr bwMode="auto">
        <a:xfrm>
          <a:off x="1590675" y="18164175"/>
          <a:ext cx="631580" cy="2481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11</xdr:col>
      <xdr:colOff>2930</xdr:colOff>
      <xdr:row>91</xdr:row>
      <xdr:rowOff>915</xdr:rowOff>
    </xdr:to>
    <xdr:sp macro="" textlink="">
      <xdr:nvSpPr>
        <xdr:cNvPr id="49" name="Check Box 207" hidden="1">
          <a:extLst>
            <a:ext uri="{63B3BB69-23CF-44E3-9099-C40C66FF867C}">
              <a14:compatExt xmlns:a14="http://schemas.microsoft.com/office/drawing/2010/main" spid="_x0000_s16591"/>
            </a:ext>
            <a:ext uri="{FF2B5EF4-FFF2-40B4-BE49-F238E27FC236}">
              <a16:creationId xmlns:a16="http://schemas.microsoft.com/office/drawing/2014/main" id="{C7C3E567-69D7-4EC6-BD99-C1FB4ED833DD}"/>
            </a:ext>
          </a:extLst>
        </xdr:cNvPr>
        <xdr:cNvSpPr/>
      </xdr:nvSpPr>
      <xdr:spPr bwMode="auto">
        <a:xfrm>
          <a:off x="1590675" y="18164175"/>
          <a:ext cx="631580" cy="2485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11</xdr:col>
      <xdr:colOff>2930</xdr:colOff>
      <xdr:row>91</xdr:row>
      <xdr:rowOff>916</xdr:rowOff>
    </xdr:to>
    <xdr:sp macro="" textlink="">
      <xdr:nvSpPr>
        <xdr:cNvPr id="50" name="Check Box 208" hidden="1">
          <a:extLst>
            <a:ext uri="{63B3BB69-23CF-44E3-9099-C40C66FF867C}">
              <a14:compatExt xmlns:a14="http://schemas.microsoft.com/office/drawing/2010/main" spid="_x0000_s16592"/>
            </a:ext>
            <a:ext uri="{FF2B5EF4-FFF2-40B4-BE49-F238E27FC236}">
              <a16:creationId xmlns:a16="http://schemas.microsoft.com/office/drawing/2014/main" id="{E616C298-6CA5-4E41-82DB-86D57D443497}"/>
            </a:ext>
          </a:extLst>
        </xdr:cNvPr>
        <xdr:cNvSpPr/>
      </xdr:nvSpPr>
      <xdr:spPr bwMode="auto">
        <a:xfrm>
          <a:off x="1590675" y="18164175"/>
          <a:ext cx="631580" cy="2485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11</xdr:col>
      <xdr:colOff>2930</xdr:colOff>
      <xdr:row>91</xdr:row>
      <xdr:rowOff>915</xdr:rowOff>
    </xdr:to>
    <xdr:sp macro="" textlink="">
      <xdr:nvSpPr>
        <xdr:cNvPr id="51" name="Check Box 209" hidden="1">
          <a:extLst>
            <a:ext uri="{63B3BB69-23CF-44E3-9099-C40C66FF867C}">
              <a14:compatExt xmlns:a14="http://schemas.microsoft.com/office/drawing/2010/main" spid="_x0000_s16593"/>
            </a:ext>
            <a:ext uri="{FF2B5EF4-FFF2-40B4-BE49-F238E27FC236}">
              <a16:creationId xmlns:a16="http://schemas.microsoft.com/office/drawing/2014/main" id="{3F24F9BB-E9D3-4697-A7C6-BC3F7A723966}"/>
            </a:ext>
          </a:extLst>
        </xdr:cNvPr>
        <xdr:cNvSpPr/>
      </xdr:nvSpPr>
      <xdr:spPr bwMode="auto">
        <a:xfrm>
          <a:off x="1590675" y="18164175"/>
          <a:ext cx="631580" cy="2485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92</xdr:row>
      <xdr:rowOff>0</xdr:rowOff>
    </xdr:from>
    <xdr:to>
      <xdr:col>11</xdr:col>
      <xdr:colOff>2930</xdr:colOff>
      <xdr:row>93</xdr:row>
      <xdr:rowOff>34436</xdr:rowOff>
    </xdr:to>
    <xdr:sp macro="" textlink="">
      <xdr:nvSpPr>
        <xdr:cNvPr id="52" name="Check Box 210" hidden="1">
          <a:extLst>
            <a:ext uri="{63B3BB69-23CF-44E3-9099-C40C66FF867C}">
              <a14:compatExt xmlns:a14="http://schemas.microsoft.com/office/drawing/2010/main" spid="_x0000_s16594"/>
            </a:ext>
            <a:ext uri="{FF2B5EF4-FFF2-40B4-BE49-F238E27FC236}">
              <a16:creationId xmlns:a16="http://schemas.microsoft.com/office/drawing/2014/main" id="{A1C47181-9A00-4A27-9FA3-A39199168BBA}"/>
            </a:ext>
          </a:extLst>
        </xdr:cNvPr>
        <xdr:cNvSpPr/>
      </xdr:nvSpPr>
      <xdr:spPr bwMode="auto">
        <a:xfrm>
          <a:off x="1590675" y="18659475"/>
          <a:ext cx="631580" cy="2344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92</xdr:row>
      <xdr:rowOff>0</xdr:rowOff>
    </xdr:from>
    <xdr:to>
      <xdr:col>11</xdr:col>
      <xdr:colOff>2930</xdr:colOff>
      <xdr:row>93</xdr:row>
      <xdr:rowOff>36305</xdr:rowOff>
    </xdr:to>
    <xdr:sp macro="" textlink="">
      <xdr:nvSpPr>
        <xdr:cNvPr id="53" name="Check Box 211" hidden="1">
          <a:extLst>
            <a:ext uri="{63B3BB69-23CF-44E3-9099-C40C66FF867C}">
              <a14:compatExt xmlns:a14="http://schemas.microsoft.com/office/drawing/2010/main" spid="_x0000_s16595"/>
            </a:ext>
            <a:ext uri="{FF2B5EF4-FFF2-40B4-BE49-F238E27FC236}">
              <a16:creationId xmlns:a16="http://schemas.microsoft.com/office/drawing/2014/main" id="{6A69686F-61F4-4EC7-AFD1-B8BBC6338440}"/>
            </a:ext>
          </a:extLst>
        </xdr:cNvPr>
        <xdr:cNvSpPr/>
      </xdr:nvSpPr>
      <xdr:spPr bwMode="auto">
        <a:xfrm>
          <a:off x="1590675" y="18659475"/>
          <a:ext cx="631580" cy="2363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92</xdr:row>
      <xdr:rowOff>0</xdr:rowOff>
    </xdr:from>
    <xdr:to>
      <xdr:col>21</xdr:col>
      <xdr:colOff>1</xdr:colOff>
      <xdr:row>93</xdr:row>
      <xdr:rowOff>34436</xdr:rowOff>
    </xdr:to>
    <xdr:sp macro="" textlink="">
      <xdr:nvSpPr>
        <xdr:cNvPr id="54" name="Check Box 212" hidden="1">
          <a:extLst>
            <a:ext uri="{63B3BB69-23CF-44E3-9099-C40C66FF867C}">
              <a14:compatExt xmlns:a14="http://schemas.microsoft.com/office/drawing/2010/main" spid="_x0000_s16596"/>
            </a:ext>
            <a:ext uri="{FF2B5EF4-FFF2-40B4-BE49-F238E27FC236}">
              <a16:creationId xmlns:a16="http://schemas.microsoft.com/office/drawing/2014/main" id="{C0CD17B1-8BFD-4382-9BF5-18939027B728}"/>
            </a:ext>
          </a:extLst>
        </xdr:cNvPr>
        <xdr:cNvSpPr/>
      </xdr:nvSpPr>
      <xdr:spPr bwMode="auto">
        <a:xfrm>
          <a:off x="3686175" y="18659475"/>
          <a:ext cx="628651" cy="2344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92</xdr:row>
      <xdr:rowOff>0</xdr:rowOff>
    </xdr:from>
    <xdr:to>
      <xdr:col>24</xdr:col>
      <xdr:colOff>2957</xdr:colOff>
      <xdr:row>93</xdr:row>
      <xdr:rowOff>34436</xdr:rowOff>
    </xdr:to>
    <xdr:sp macro="" textlink="">
      <xdr:nvSpPr>
        <xdr:cNvPr id="55" name="Check Box 213" hidden="1">
          <a:extLst>
            <a:ext uri="{63B3BB69-23CF-44E3-9099-C40C66FF867C}">
              <a14:compatExt xmlns:a14="http://schemas.microsoft.com/office/drawing/2010/main" spid="_x0000_s16597"/>
            </a:ext>
            <a:ext uri="{FF2B5EF4-FFF2-40B4-BE49-F238E27FC236}">
              <a16:creationId xmlns:a16="http://schemas.microsoft.com/office/drawing/2014/main" id="{14C07568-453E-49CE-B14D-1232CA3AF758}"/>
            </a:ext>
          </a:extLst>
        </xdr:cNvPr>
        <xdr:cNvSpPr/>
      </xdr:nvSpPr>
      <xdr:spPr bwMode="auto">
        <a:xfrm>
          <a:off x="4314825" y="18659475"/>
          <a:ext cx="631607" cy="2344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90</xdr:row>
      <xdr:rowOff>0</xdr:rowOff>
    </xdr:from>
    <xdr:to>
      <xdr:col>15</xdr:col>
      <xdr:colOff>2958</xdr:colOff>
      <xdr:row>91</xdr:row>
      <xdr:rowOff>915</xdr:rowOff>
    </xdr:to>
    <xdr:sp macro="" textlink="">
      <xdr:nvSpPr>
        <xdr:cNvPr id="56" name="Check Box 214" hidden="1">
          <a:extLst>
            <a:ext uri="{63B3BB69-23CF-44E3-9099-C40C66FF867C}">
              <a14:compatExt xmlns:a14="http://schemas.microsoft.com/office/drawing/2010/main" spid="_x0000_s16598"/>
            </a:ext>
            <a:ext uri="{FF2B5EF4-FFF2-40B4-BE49-F238E27FC236}">
              <a16:creationId xmlns:a16="http://schemas.microsoft.com/office/drawing/2014/main" id="{4871A71A-CF75-4986-AC53-972EE93C07C4}"/>
            </a:ext>
          </a:extLst>
        </xdr:cNvPr>
        <xdr:cNvSpPr/>
      </xdr:nvSpPr>
      <xdr:spPr bwMode="auto">
        <a:xfrm>
          <a:off x="2428875" y="18164175"/>
          <a:ext cx="631608" cy="2485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92</xdr:row>
      <xdr:rowOff>0</xdr:rowOff>
    </xdr:from>
    <xdr:to>
      <xdr:col>21</xdr:col>
      <xdr:colOff>1</xdr:colOff>
      <xdr:row>93</xdr:row>
      <xdr:rowOff>36307</xdr:rowOff>
    </xdr:to>
    <xdr:sp macro="" textlink="">
      <xdr:nvSpPr>
        <xdr:cNvPr id="57" name="Check Box 216" hidden="1">
          <a:extLst>
            <a:ext uri="{63B3BB69-23CF-44E3-9099-C40C66FF867C}">
              <a14:compatExt xmlns:a14="http://schemas.microsoft.com/office/drawing/2010/main" spid="_x0000_s16600"/>
            </a:ext>
            <a:ext uri="{FF2B5EF4-FFF2-40B4-BE49-F238E27FC236}">
              <a16:creationId xmlns:a16="http://schemas.microsoft.com/office/drawing/2014/main" id="{64450088-BCB1-4C51-83A9-3E975EBE9D98}"/>
            </a:ext>
          </a:extLst>
        </xdr:cNvPr>
        <xdr:cNvSpPr/>
      </xdr:nvSpPr>
      <xdr:spPr bwMode="auto">
        <a:xfrm>
          <a:off x="3686175" y="18659475"/>
          <a:ext cx="628651" cy="2363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93</xdr:row>
      <xdr:rowOff>0</xdr:rowOff>
    </xdr:from>
    <xdr:to>
      <xdr:col>21</xdr:col>
      <xdr:colOff>1</xdr:colOff>
      <xdr:row>94</xdr:row>
      <xdr:rowOff>34443</xdr:rowOff>
    </xdr:to>
    <xdr:sp macro="" textlink="">
      <xdr:nvSpPr>
        <xdr:cNvPr id="58" name="Check Box 217" hidden="1">
          <a:extLst>
            <a:ext uri="{63B3BB69-23CF-44E3-9099-C40C66FF867C}">
              <a14:compatExt xmlns:a14="http://schemas.microsoft.com/office/drawing/2010/main" spid="_x0000_s16601"/>
            </a:ext>
            <a:ext uri="{FF2B5EF4-FFF2-40B4-BE49-F238E27FC236}">
              <a16:creationId xmlns:a16="http://schemas.microsoft.com/office/drawing/2014/main" id="{1BB5E673-FC78-4E27-800F-561C180D1BBB}"/>
            </a:ext>
          </a:extLst>
        </xdr:cNvPr>
        <xdr:cNvSpPr/>
      </xdr:nvSpPr>
      <xdr:spPr bwMode="auto">
        <a:xfrm>
          <a:off x="3686175" y="18859500"/>
          <a:ext cx="628651" cy="2344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97</xdr:row>
      <xdr:rowOff>0</xdr:rowOff>
    </xdr:from>
    <xdr:to>
      <xdr:col>20</xdr:col>
      <xdr:colOff>3142</xdr:colOff>
      <xdr:row>98</xdr:row>
      <xdr:rowOff>139067</xdr:rowOff>
    </xdr:to>
    <xdr:sp macro="" textlink="">
      <xdr:nvSpPr>
        <xdr:cNvPr id="59" name="Check Box 218" hidden="1">
          <a:extLst>
            <a:ext uri="{63B3BB69-23CF-44E3-9099-C40C66FF867C}">
              <a14:compatExt xmlns:a14="http://schemas.microsoft.com/office/drawing/2010/main" spid="_x0000_s16602"/>
            </a:ext>
            <a:ext uri="{FF2B5EF4-FFF2-40B4-BE49-F238E27FC236}">
              <a16:creationId xmlns:a16="http://schemas.microsoft.com/office/drawing/2014/main" id="{B151E5A2-CCE9-4611-A082-2FFA8228471C}"/>
            </a:ext>
          </a:extLst>
        </xdr:cNvPr>
        <xdr:cNvSpPr/>
      </xdr:nvSpPr>
      <xdr:spPr bwMode="auto">
        <a:xfrm>
          <a:off x="3476625" y="19659600"/>
          <a:ext cx="631792" cy="2380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97</xdr:row>
      <xdr:rowOff>0</xdr:rowOff>
    </xdr:from>
    <xdr:to>
      <xdr:col>31</xdr:col>
      <xdr:colOff>43962</xdr:colOff>
      <xdr:row>98</xdr:row>
      <xdr:rowOff>139067</xdr:rowOff>
    </xdr:to>
    <xdr:sp macro="" textlink="">
      <xdr:nvSpPr>
        <xdr:cNvPr id="60" name="Check Box 219" hidden="1">
          <a:extLst>
            <a:ext uri="{63B3BB69-23CF-44E3-9099-C40C66FF867C}">
              <a14:compatExt xmlns:a14="http://schemas.microsoft.com/office/drawing/2010/main" spid="_x0000_s16603"/>
            </a:ext>
            <a:ext uri="{FF2B5EF4-FFF2-40B4-BE49-F238E27FC236}">
              <a16:creationId xmlns:a16="http://schemas.microsoft.com/office/drawing/2014/main" id="{CA6303E5-3285-4660-A1A8-07DD38E9268B}"/>
            </a:ext>
          </a:extLst>
        </xdr:cNvPr>
        <xdr:cNvSpPr/>
      </xdr:nvSpPr>
      <xdr:spPr bwMode="auto">
        <a:xfrm>
          <a:off x="5781675" y="19659600"/>
          <a:ext cx="628650" cy="2380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97</xdr:row>
      <xdr:rowOff>0</xdr:rowOff>
    </xdr:from>
    <xdr:to>
      <xdr:col>11</xdr:col>
      <xdr:colOff>2930</xdr:colOff>
      <xdr:row>98</xdr:row>
      <xdr:rowOff>139067</xdr:rowOff>
    </xdr:to>
    <xdr:sp macro="" textlink="">
      <xdr:nvSpPr>
        <xdr:cNvPr id="61" name="Check Box 221" hidden="1">
          <a:extLst>
            <a:ext uri="{63B3BB69-23CF-44E3-9099-C40C66FF867C}">
              <a14:compatExt xmlns:a14="http://schemas.microsoft.com/office/drawing/2010/main" spid="_x0000_s16605"/>
            </a:ext>
            <a:ext uri="{FF2B5EF4-FFF2-40B4-BE49-F238E27FC236}">
              <a16:creationId xmlns:a16="http://schemas.microsoft.com/office/drawing/2014/main" id="{5AA77D93-6638-449D-959C-66FCFFA1AF75}"/>
            </a:ext>
          </a:extLst>
        </xdr:cNvPr>
        <xdr:cNvSpPr/>
      </xdr:nvSpPr>
      <xdr:spPr bwMode="auto">
        <a:xfrm>
          <a:off x="1590675" y="19659600"/>
          <a:ext cx="631580" cy="2380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93</xdr:row>
      <xdr:rowOff>0</xdr:rowOff>
    </xdr:from>
    <xdr:to>
      <xdr:col>11</xdr:col>
      <xdr:colOff>2930</xdr:colOff>
      <xdr:row>94</xdr:row>
      <xdr:rowOff>34443</xdr:rowOff>
    </xdr:to>
    <xdr:sp macro="" textlink="">
      <xdr:nvSpPr>
        <xdr:cNvPr id="62" name="Check Box 222" hidden="1">
          <a:extLst>
            <a:ext uri="{63B3BB69-23CF-44E3-9099-C40C66FF867C}">
              <a14:compatExt xmlns:a14="http://schemas.microsoft.com/office/drawing/2010/main" spid="_x0000_s16606"/>
            </a:ext>
            <a:ext uri="{FF2B5EF4-FFF2-40B4-BE49-F238E27FC236}">
              <a16:creationId xmlns:a16="http://schemas.microsoft.com/office/drawing/2014/main" id="{74EE3877-D874-4F6E-B29E-295308342001}"/>
            </a:ext>
          </a:extLst>
        </xdr:cNvPr>
        <xdr:cNvSpPr/>
      </xdr:nvSpPr>
      <xdr:spPr bwMode="auto">
        <a:xfrm>
          <a:off x="1590675" y="18859500"/>
          <a:ext cx="631580" cy="2344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92</xdr:row>
      <xdr:rowOff>0</xdr:rowOff>
    </xdr:from>
    <xdr:to>
      <xdr:col>11</xdr:col>
      <xdr:colOff>2930</xdr:colOff>
      <xdr:row>93</xdr:row>
      <xdr:rowOff>36307</xdr:rowOff>
    </xdr:to>
    <xdr:sp macro="" textlink="">
      <xdr:nvSpPr>
        <xdr:cNvPr id="63" name="Check Box 223" hidden="1">
          <a:extLst>
            <a:ext uri="{63B3BB69-23CF-44E3-9099-C40C66FF867C}">
              <a14:compatExt xmlns:a14="http://schemas.microsoft.com/office/drawing/2010/main" spid="_x0000_s16607"/>
            </a:ext>
            <a:ext uri="{FF2B5EF4-FFF2-40B4-BE49-F238E27FC236}">
              <a16:creationId xmlns:a16="http://schemas.microsoft.com/office/drawing/2014/main" id="{6AEA954A-547D-4B06-862C-59BB08A8BA9A}"/>
            </a:ext>
          </a:extLst>
        </xdr:cNvPr>
        <xdr:cNvSpPr/>
      </xdr:nvSpPr>
      <xdr:spPr bwMode="auto">
        <a:xfrm>
          <a:off x="1590675" y="18659475"/>
          <a:ext cx="631580" cy="2363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92</xdr:row>
      <xdr:rowOff>0</xdr:rowOff>
    </xdr:from>
    <xdr:to>
      <xdr:col>11</xdr:col>
      <xdr:colOff>2930</xdr:colOff>
      <xdr:row>93</xdr:row>
      <xdr:rowOff>35848</xdr:rowOff>
    </xdr:to>
    <xdr:sp macro="" textlink="">
      <xdr:nvSpPr>
        <xdr:cNvPr id="64" name="Check Box 224" hidden="1">
          <a:extLst>
            <a:ext uri="{63B3BB69-23CF-44E3-9099-C40C66FF867C}">
              <a14:compatExt xmlns:a14="http://schemas.microsoft.com/office/drawing/2010/main" spid="_x0000_s16608"/>
            </a:ext>
            <a:ext uri="{FF2B5EF4-FFF2-40B4-BE49-F238E27FC236}">
              <a16:creationId xmlns:a16="http://schemas.microsoft.com/office/drawing/2014/main" id="{278905CE-8739-42BF-AECD-036F98615277}"/>
            </a:ext>
          </a:extLst>
        </xdr:cNvPr>
        <xdr:cNvSpPr/>
      </xdr:nvSpPr>
      <xdr:spPr bwMode="auto">
        <a:xfrm>
          <a:off x="1590675" y="18659475"/>
          <a:ext cx="631580" cy="2358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92</xdr:row>
      <xdr:rowOff>0</xdr:rowOff>
    </xdr:from>
    <xdr:to>
      <xdr:col>11</xdr:col>
      <xdr:colOff>2930</xdr:colOff>
      <xdr:row>93</xdr:row>
      <xdr:rowOff>40927</xdr:rowOff>
    </xdr:to>
    <xdr:sp macro="" textlink="">
      <xdr:nvSpPr>
        <xdr:cNvPr id="65" name="Check Box 225" hidden="1">
          <a:extLst>
            <a:ext uri="{63B3BB69-23CF-44E3-9099-C40C66FF867C}">
              <a14:compatExt xmlns:a14="http://schemas.microsoft.com/office/drawing/2010/main" spid="_x0000_s16609"/>
            </a:ext>
            <a:ext uri="{FF2B5EF4-FFF2-40B4-BE49-F238E27FC236}">
              <a16:creationId xmlns:a16="http://schemas.microsoft.com/office/drawing/2014/main" id="{48C7ECFA-C88A-4FD3-9174-AE43DE37B5EA}"/>
            </a:ext>
          </a:extLst>
        </xdr:cNvPr>
        <xdr:cNvSpPr/>
      </xdr:nvSpPr>
      <xdr:spPr bwMode="auto">
        <a:xfrm>
          <a:off x="1590675" y="18659475"/>
          <a:ext cx="631580" cy="2409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34</xdr:row>
      <xdr:rowOff>314325</xdr:rowOff>
    </xdr:from>
    <xdr:to>
      <xdr:col>23</xdr:col>
      <xdr:colOff>2957</xdr:colOff>
      <xdr:row>36</xdr:row>
      <xdr:rowOff>147736</xdr:rowOff>
    </xdr:to>
    <xdr:sp macro="" textlink="">
      <xdr:nvSpPr>
        <xdr:cNvPr id="66" name="Check Box 226" hidden="1">
          <a:extLst>
            <a:ext uri="{63B3BB69-23CF-44E3-9099-C40C66FF867C}">
              <a14:compatExt xmlns:a14="http://schemas.microsoft.com/office/drawing/2010/main" spid="_x0000_s16610"/>
            </a:ext>
            <a:ext uri="{FF2B5EF4-FFF2-40B4-BE49-F238E27FC236}">
              <a16:creationId xmlns:a16="http://schemas.microsoft.com/office/drawing/2014/main" id="{EFE239D6-9574-44FC-9910-BCB0415CE44A}"/>
            </a:ext>
          </a:extLst>
        </xdr:cNvPr>
        <xdr:cNvSpPr/>
      </xdr:nvSpPr>
      <xdr:spPr bwMode="auto">
        <a:xfrm>
          <a:off x="4105275" y="7010400"/>
          <a:ext cx="631607" cy="347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34</xdr:row>
      <xdr:rowOff>314325</xdr:rowOff>
    </xdr:from>
    <xdr:to>
      <xdr:col>27</xdr:col>
      <xdr:colOff>15948</xdr:colOff>
      <xdr:row>36</xdr:row>
      <xdr:rowOff>147736</xdr:rowOff>
    </xdr:to>
    <xdr:sp macro="" textlink="">
      <xdr:nvSpPr>
        <xdr:cNvPr id="67" name="Check Box 227" hidden="1">
          <a:extLst>
            <a:ext uri="{63B3BB69-23CF-44E3-9099-C40C66FF867C}">
              <a14:compatExt xmlns:a14="http://schemas.microsoft.com/office/drawing/2010/main" spid="_x0000_s16611"/>
            </a:ext>
            <a:ext uri="{FF2B5EF4-FFF2-40B4-BE49-F238E27FC236}">
              <a16:creationId xmlns:a16="http://schemas.microsoft.com/office/drawing/2014/main" id="{731367AA-2869-478D-BB57-D3F28235F803}"/>
            </a:ext>
          </a:extLst>
        </xdr:cNvPr>
        <xdr:cNvSpPr/>
      </xdr:nvSpPr>
      <xdr:spPr bwMode="auto">
        <a:xfrm>
          <a:off x="4943475" y="7010400"/>
          <a:ext cx="629944" cy="347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34</xdr:row>
      <xdr:rowOff>314325</xdr:rowOff>
    </xdr:from>
    <xdr:to>
      <xdr:col>31</xdr:col>
      <xdr:colOff>49090</xdr:colOff>
      <xdr:row>36</xdr:row>
      <xdr:rowOff>147736</xdr:rowOff>
    </xdr:to>
    <xdr:sp macro="" textlink="">
      <xdr:nvSpPr>
        <xdr:cNvPr id="68" name="Check Box 228" hidden="1">
          <a:extLst>
            <a:ext uri="{63B3BB69-23CF-44E3-9099-C40C66FF867C}">
              <a14:compatExt xmlns:a14="http://schemas.microsoft.com/office/drawing/2010/main" spid="_x0000_s16612"/>
            </a:ext>
            <a:ext uri="{FF2B5EF4-FFF2-40B4-BE49-F238E27FC236}">
              <a16:creationId xmlns:a16="http://schemas.microsoft.com/office/drawing/2014/main" id="{561D74C2-C119-45FC-BA98-FD214D837158}"/>
            </a:ext>
          </a:extLst>
        </xdr:cNvPr>
        <xdr:cNvSpPr/>
      </xdr:nvSpPr>
      <xdr:spPr bwMode="auto">
        <a:xfrm>
          <a:off x="5781675" y="7010400"/>
          <a:ext cx="628650" cy="347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11</xdr:col>
      <xdr:colOff>2930</xdr:colOff>
      <xdr:row>49</xdr:row>
      <xdr:rowOff>115954</xdr:rowOff>
    </xdr:to>
    <xdr:sp macro="" textlink="">
      <xdr:nvSpPr>
        <xdr:cNvPr id="69" name="Check Box 229" hidden="1">
          <a:extLst>
            <a:ext uri="{63B3BB69-23CF-44E3-9099-C40C66FF867C}">
              <a14:compatExt xmlns:a14="http://schemas.microsoft.com/office/drawing/2010/main" spid="_x0000_s16613"/>
            </a:ext>
            <a:ext uri="{FF2B5EF4-FFF2-40B4-BE49-F238E27FC236}">
              <a16:creationId xmlns:a16="http://schemas.microsoft.com/office/drawing/2014/main" id="{8743050A-B282-4A4B-AB96-28C0BE445A46}"/>
            </a:ext>
          </a:extLst>
        </xdr:cNvPr>
        <xdr:cNvSpPr/>
      </xdr:nvSpPr>
      <xdr:spPr bwMode="auto">
        <a:xfrm>
          <a:off x="1590675" y="9601200"/>
          <a:ext cx="631580" cy="315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48</xdr:row>
      <xdr:rowOff>0</xdr:rowOff>
    </xdr:from>
    <xdr:to>
      <xdr:col>17</xdr:col>
      <xdr:colOff>2957</xdr:colOff>
      <xdr:row>49</xdr:row>
      <xdr:rowOff>115954</xdr:rowOff>
    </xdr:to>
    <xdr:sp macro="" textlink="">
      <xdr:nvSpPr>
        <xdr:cNvPr id="70" name="Check Box 230" hidden="1">
          <a:extLst>
            <a:ext uri="{63B3BB69-23CF-44E3-9099-C40C66FF867C}">
              <a14:compatExt xmlns:a14="http://schemas.microsoft.com/office/drawing/2010/main" spid="_x0000_s16614"/>
            </a:ext>
            <a:ext uri="{FF2B5EF4-FFF2-40B4-BE49-F238E27FC236}">
              <a16:creationId xmlns:a16="http://schemas.microsoft.com/office/drawing/2014/main" id="{2CD44CA5-5828-4B3D-8500-C473E7BE9660}"/>
            </a:ext>
          </a:extLst>
        </xdr:cNvPr>
        <xdr:cNvSpPr/>
      </xdr:nvSpPr>
      <xdr:spPr bwMode="auto">
        <a:xfrm>
          <a:off x="2847975" y="9601200"/>
          <a:ext cx="631607" cy="315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48</xdr:row>
      <xdr:rowOff>0</xdr:rowOff>
    </xdr:from>
    <xdr:to>
      <xdr:col>17</xdr:col>
      <xdr:colOff>2957</xdr:colOff>
      <xdr:row>49</xdr:row>
      <xdr:rowOff>116752</xdr:rowOff>
    </xdr:to>
    <xdr:sp macro="" textlink="">
      <xdr:nvSpPr>
        <xdr:cNvPr id="71" name="Check Box 231" hidden="1">
          <a:extLst>
            <a:ext uri="{63B3BB69-23CF-44E3-9099-C40C66FF867C}">
              <a14:compatExt xmlns:a14="http://schemas.microsoft.com/office/drawing/2010/main" spid="_x0000_s16615"/>
            </a:ext>
            <a:ext uri="{FF2B5EF4-FFF2-40B4-BE49-F238E27FC236}">
              <a16:creationId xmlns:a16="http://schemas.microsoft.com/office/drawing/2014/main" id="{93E25B8A-F622-4526-8D81-B89CADB06C69}"/>
            </a:ext>
          </a:extLst>
        </xdr:cNvPr>
        <xdr:cNvSpPr/>
      </xdr:nvSpPr>
      <xdr:spPr bwMode="auto">
        <a:xfrm>
          <a:off x="2847975" y="9601200"/>
          <a:ext cx="631607" cy="3167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11</xdr:col>
      <xdr:colOff>2930</xdr:colOff>
      <xdr:row>49</xdr:row>
      <xdr:rowOff>116752</xdr:rowOff>
    </xdr:to>
    <xdr:sp macro="" textlink="">
      <xdr:nvSpPr>
        <xdr:cNvPr id="72" name="Check Box 232" hidden="1">
          <a:extLst>
            <a:ext uri="{63B3BB69-23CF-44E3-9099-C40C66FF867C}">
              <a14:compatExt xmlns:a14="http://schemas.microsoft.com/office/drawing/2010/main" spid="_x0000_s16616"/>
            </a:ext>
            <a:ext uri="{FF2B5EF4-FFF2-40B4-BE49-F238E27FC236}">
              <a16:creationId xmlns:a16="http://schemas.microsoft.com/office/drawing/2014/main" id="{D7381735-6B5D-491D-AACE-7573F14FA259}"/>
            </a:ext>
          </a:extLst>
        </xdr:cNvPr>
        <xdr:cNvSpPr/>
      </xdr:nvSpPr>
      <xdr:spPr bwMode="auto">
        <a:xfrm>
          <a:off x="1590675" y="9601200"/>
          <a:ext cx="631580" cy="3167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97</xdr:row>
      <xdr:rowOff>0</xdr:rowOff>
    </xdr:from>
    <xdr:to>
      <xdr:col>11</xdr:col>
      <xdr:colOff>2930</xdr:colOff>
      <xdr:row>99</xdr:row>
      <xdr:rowOff>22314</xdr:rowOff>
    </xdr:to>
    <xdr:sp macro="" textlink="">
      <xdr:nvSpPr>
        <xdr:cNvPr id="73" name="Check Box 233" hidden="1">
          <a:extLst>
            <a:ext uri="{63B3BB69-23CF-44E3-9099-C40C66FF867C}">
              <a14:compatExt xmlns:a14="http://schemas.microsoft.com/office/drawing/2010/main" spid="_x0000_s16617"/>
            </a:ext>
            <a:ext uri="{FF2B5EF4-FFF2-40B4-BE49-F238E27FC236}">
              <a16:creationId xmlns:a16="http://schemas.microsoft.com/office/drawing/2014/main" id="{0B99E3D2-AD7A-4927-9878-0A2175FC54E5}"/>
            </a:ext>
          </a:extLst>
        </xdr:cNvPr>
        <xdr:cNvSpPr/>
      </xdr:nvSpPr>
      <xdr:spPr bwMode="auto">
        <a:xfrm>
          <a:off x="1590675" y="19659600"/>
          <a:ext cx="631580" cy="320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97</xdr:row>
      <xdr:rowOff>0</xdr:rowOff>
    </xdr:from>
    <xdr:to>
      <xdr:col>23</xdr:col>
      <xdr:colOff>2957</xdr:colOff>
      <xdr:row>99</xdr:row>
      <xdr:rowOff>22314</xdr:rowOff>
    </xdr:to>
    <xdr:sp macro="" textlink="">
      <xdr:nvSpPr>
        <xdr:cNvPr id="74" name="Check Box 234" hidden="1">
          <a:extLst>
            <a:ext uri="{63B3BB69-23CF-44E3-9099-C40C66FF867C}">
              <a14:compatExt xmlns:a14="http://schemas.microsoft.com/office/drawing/2010/main" spid="_x0000_s16618"/>
            </a:ext>
            <a:ext uri="{FF2B5EF4-FFF2-40B4-BE49-F238E27FC236}">
              <a16:creationId xmlns:a16="http://schemas.microsoft.com/office/drawing/2014/main" id="{5C935FB3-2150-4231-A67D-E977B12FB371}"/>
            </a:ext>
          </a:extLst>
        </xdr:cNvPr>
        <xdr:cNvSpPr/>
      </xdr:nvSpPr>
      <xdr:spPr bwMode="auto">
        <a:xfrm>
          <a:off x="4105275" y="19659600"/>
          <a:ext cx="631607" cy="320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53</xdr:row>
      <xdr:rowOff>0</xdr:rowOff>
    </xdr:from>
    <xdr:to>
      <xdr:col>11</xdr:col>
      <xdr:colOff>2930</xdr:colOff>
      <xdr:row>54</xdr:row>
      <xdr:rowOff>14214</xdr:rowOff>
    </xdr:to>
    <xdr:sp macro="" textlink="">
      <xdr:nvSpPr>
        <xdr:cNvPr id="75" name="Check Box 235" hidden="1">
          <a:extLst>
            <a:ext uri="{63B3BB69-23CF-44E3-9099-C40C66FF867C}">
              <a14:compatExt xmlns:a14="http://schemas.microsoft.com/office/drawing/2010/main" spid="_x0000_s16619"/>
            </a:ext>
            <a:ext uri="{FF2B5EF4-FFF2-40B4-BE49-F238E27FC236}">
              <a16:creationId xmlns:a16="http://schemas.microsoft.com/office/drawing/2014/main" id="{09BE4EEB-AD39-48AA-B8B9-537166FB929A}"/>
            </a:ext>
          </a:extLst>
        </xdr:cNvPr>
        <xdr:cNvSpPr/>
      </xdr:nvSpPr>
      <xdr:spPr bwMode="auto">
        <a:xfrm>
          <a:off x="1590675" y="10563225"/>
          <a:ext cx="631580" cy="2428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53</xdr:row>
      <xdr:rowOff>0</xdr:rowOff>
    </xdr:from>
    <xdr:to>
      <xdr:col>20</xdr:col>
      <xdr:colOff>2957</xdr:colOff>
      <xdr:row>54</xdr:row>
      <xdr:rowOff>14214</xdr:rowOff>
    </xdr:to>
    <xdr:sp macro="" textlink="">
      <xdr:nvSpPr>
        <xdr:cNvPr id="76" name="Check Box 236" hidden="1">
          <a:extLst>
            <a:ext uri="{63B3BB69-23CF-44E3-9099-C40C66FF867C}">
              <a14:compatExt xmlns:a14="http://schemas.microsoft.com/office/drawing/2010/main" spid="_x0000_s16620"/>
            </a:ext>
            <a:ext uri="{FF2B5EF4-FFF2-40B4-BE49-F238E27FC236}">
              <a16:creationId xmlns:a16="http://schemas.microsoft.com/office/drawing/2014/main" id="{16BD5B32-7B4A-4B2C-BABC-B8BEC811A1FF}"/>
            </a:ext>
          </a:extLst>
        </xdr:cNvPr>
        <xdr:cNvSpPr/>
      </xdr:nvSpPr>
      <xdr:spPr bwMode="auto">
        <a:xfrm>
          <a:off x="3476625" y="10563225"/>
          <a:ext cx="631607" cy="2428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209550</xdr:colOff>
      <xdr:row>71</xdr:row>
      <xdr:rowOff>0</xdr:rowOff>
    </xdr:from>
    <xdr:ext cx="628650" cy="228600"/>
    <xdr:sp macro="" textlink="">
      <xdr:nvSpPr>
        <xdr:cNvPr id="77" name="Check Box 170" hidden="1">
          <a:extLst>
            <a:ext uri="{63B3BB69-23CF-44E3-9099-C40C66FF867C}">
              <a14:compatExt xmlns:a14="http://schemas.microsoft.com/office/drawing/2010/main" spid="_x0000_s16554"/>
            </a:ext>
            <a:ext uri="{FF2B5EF4-FFF2-40B4-BE49-F238E27FC236}">
              <a16:creationId xmlns:a16="http://schemas.microsoft.com/office/drawing/2014/main" id="{5247832F-C3CC-43F9-B154-663F25333FF1}"/>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28650" cy="228600"/>
    <xdr:sp macro="" textlink="">
      <xdr:nvSpPr>
        <xdr:cNvPr id="78" name="Check Box 171" hidden="1">
          <a:extLst>
            <a:ext uri="{63B3BB69-23CF-44E3-9099-C40C66FF867C}">
              <a14:compatExt xmlns:a14="http://schemas.microsoft.com/office/drawing/2010/main" spid="_x0000_s16555"/>
            </a:ext>
            <a:ext uri="{FF2B5EF4-FFF2-40B4-BE49-F238E27FC236}">
              <a16:creationId xmlns:a16="http://schemas.microsoft.com/office/drawing/2014/main" id="{25151D8E-8255-44C5-A057-D1B02D2BAA4F}"/>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8650" cy="228600"/>
    <xdr:sp macro="" textlink="">
      <xdr:nvSpPr>
        <xdr:cNvPr id="79" name="Check Box 172" hidden="1">
          <a:extLst>
            <a:ext uri="{63B3BB69-23CF-44E3-9099-C40C66FF867C}">
              <a14:compatExt xmlns:a14="http://schemas.microsoft.com/office/drawing/2010/main" spid="_x0000_s16556"/>
            </a:ext>
            <a:ext uri="{FF2B5EF4-FFF2-40B4-BE49-F238E27FC236}">
              <a16:creationId xmlns:a16="http://schemas.microsoft.com/office/drawing/2014/main" id="{EFD02DB0-1561-425D-8237-EAEBB7ACD4E7}"/>
            </a:ext>
          </a:extLst>
        </xdr:cNvPr>
        <xdr:cNvSpPr/>
      </xdr:nvSpPr>
      <xdr:spPr bwMode="auto">
        <a:xfrm>
          <a:off x="263842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8650" cy="228600"/>
    <xdr:sp macro="" textlink="">
      <xdr:nvSpPr>
        <xdr:cNvPr id="80" name="Check Box 173" hidden="1">
          <a:extLst>
            <a:ext uri="{63B3BB69-23CF-44E3-9099-C40C66FF867C}">
              <a14:compatExt xmlns:a14="http://schemas.microsoft.com/office/drawing/2010/main" spid="_x0000_s16557"/>
            </a:ext>
            <a:ext uri="{FF2B5EF4-FFF2-40B4-BE49-F238E27FC236}">
              <a16:creationId xmlns:a16="http://schemas.microsoft.com/office/drawing/2014/main" id="{18D03DDC-9354-4C72-95CA-56EC3EDF85CC}"/>
            </a:ext>
          </a:extLst>
        </xdr:cNvPr>
        <xdr:cNvSpPr/>
      </xdr:nvSpPr>
      <xdr:spPr bwMode="auto">
        <a:xfrm>
          <a:off x="263842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8650" cy="228600"/>
    <xdr:sp macro="" textlink="">
      <xdr:nvSpPr>
        <xdr:cNvPr id="81" name="Check Box 174" hidden="1">
          <a:extLst>
            <a:ext uri="{63B3BB69-23CF-44E3-9099-C40C66FF867C}">
              <a14:compatExt xmlns:a14="http://schemas.microsoft.com/office/drawing/2010/main" spid="_x0000_s16558"/>
            </a:ext>
            <a:ext uri="{FF2B5EF4-FFF2-40B4-BE49-F238E27FC236}">
              <a16:creationId xmlns:a16="http://schemas.microsoft.com/office/drawing/2014/main" id="{D82A11FE-74AA-4217-806F-7CAB168F8BDB}"/>
            </a:ext>
          </a:extLst>
        </xdr:cNvPr>
        <xdr:cNvSpPr/>
      </xdr:nvSpPr>
      <xdr:spPr bwMode="auto">
        <a:xfrm>
          <a:off x="5781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28650" cy="228600"/>
    <xdr:sp macro="" textlink="">
      <xdr:nvSpPr>
        <xdr:cNvPr id="82" name="Check Box 175" hidden="1">
          <a:extLst>
            <a:ext uri="{63B3BB69-23CF-44E3-9099-C40C66FF867C}">
              <a14:compatExt xmlns:a14="http://schemas.microsoft.com/office/drawing/2010/main" spid="_x0000_s16559"/>
            </a:ext>
            <a:ext uri="{FF2B5EF4-FFF2-40B4-BE49-F238E27FC236}">
              <a16:creationId xmlns:a16="http://schemas.microsoft.com/office/drawing/2014/main" id="{60D18A87-436E-49B1-AC18-1DE4A9AD3769}"/>
            </a:ext>
          </a:extLst>
        </xdr:cNvPr>
        <xdr:cNvSpPr/>
      </xdr:nvSpPr>
      <xdr:spPr bwMode="auto">
        <a:xfrm>
          <a:off x="5781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83" name="Check Box 176" hidden="1">
          <a:extLst>
            <a:ext uri="{63B3BB69-23CF-44E3-9099-C40C66FF867C}">
              <a14:compatExt xmlns:a14="http://schemas.microsoft.com/office/drawing/2010/main" spid="_x0000_s16560"/>
            </a:ext>
            <a:ext uri="{FF2B5EF4-FFF2-40B4-BE49-F238E27FC236}">
              <a16:creationId xmlns:a16="http://schemas.microsoft.com/office/drawing/2014/main" id="{8799332A-2269-48DC-B2CC-90BC36D3C036}"/>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84" name="Check Box 177" hidden="1">
          <a:extLst>
            <a:ext uri="{63B3BB69-23CF-44E3-9099-C40C66FF867C}">
              <a14:compatExt xmlns:a14="http://schemas.microsoft.com/office/drawing/2010/main" spid="_x0000_s16561"/>
            </a:ext>
            <a:ext uri="{FF2B5EF4-FFF2-40B4-BE49-F238E27FC236}">
              <a16:creationId xmlns:a16="http://schemas.microsoft.com/office/drawing/2014/main" id="{B9F0A3FE-0065-42DA-BB9C-BB73750DB6D5}"/>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85" name="Check Box 235" hidden="1">
          <a:extLst>
            <a:ext uri="{63B3BB69-23CF-44E3-9099-C40C66FF867C}">
              <a14:compatExt xmlns:a14="http://schemas.microsoft.com/office/drawing/2010/main" spid="_x0000_s16619"/>
            </a:ext>
            <a:ext uri="{FF2B5EF4-FFF2-40B4-BE49-F238E27FC236}">
              <a16:creationId xmlns:a16="http://schemas.microsoft.com/office/drawing/2014/main" id="{6D82505C-A12D-4ADE-9684-05492D6774D2}"/>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8650" cy="228600"/>
    <xdr:sp macro="" textlink="">
      <xdr:nvSpPr>
        <xdr:cNvPr id="86" name="Check Box 236" hidden="1">
          <a:extLst>
            <a:ext uri="{63B3BB69-23CF-44E3-9099-C40C66FF867C}">
              <a14:compatExt xmlns:a14="http://schemas.microsoft.com/office/drawing/2010/main" spid="_x0000_s16620"/>
            </a:ext>
            <a:ext uri="{FF2B5EF4-FFF2-40B4-BE49-F238E27FC236}">
              <a16:creationId xmlns:a16="http://schemas.microsoft.com/office/drawing/2014/main" id="{30F570E4-1CF1-4B79-8613-70BEA1B1EC43}"/>
            </a:ext>
          </a:extLst>
        </xdr:cNvPr>
        <xdr:cNvSpPr/>
      </xdr:nvSpPr>
      <xdr:spPr bwMode="auto">
        <a:xfrm>
          <a:off x="41052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47</xdr:row>
      <xdr:rowOff>228600</xdr:rowOff>
    </xdr:from>
    <xdr:ext cx="628650" cy="228600"/>
    <xdr:sp macro="" textlink="">
      <xdr:nvSpPr>
        <xdr:cNvPr id="87" name="Check Box 170" hidden="1">
          <a:extLst>
            <a:ext uri="{63B3BB69-23CF-44E3-9099-C40C66FF867C}">
              <a14:compatExt xmlns:a14="http://schemas.microsoft.com/office/drawing/2010/main" spid="_x0000_s16554"/>
            </a:ext>
            <a:ext uri="{FF2B5EF4-FFF2-40B4-BE49-F238E27FC236}">
              <a16:creationId xmlns:a16="http://schemas.microsoft.com/office/drawing/2014/main" id="{481563A2-A73F-491F-9F51-B666B0DDB0EF}"/>
            </a:ext>
          </a:extLst>
        </xdr:cNvPr>
        <xdr:cNvSpPr/>
      </xdr:nvSpPr>
      <xdr:spPr bwMode="auto">
        <a:xfrm>
          <a:off x="1590675" y="9601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8650" cy="228600"/>
    <xdr:sp macro="" textlink="">
      <xdr:nvSpPr>
        <xdr:cNvPr id="88" name="Check Box 188" hidden="1">
          <a:extLst>
            <a:ext uri="{63B3BB69-23CF-44E3-9099-C40C66FF867C}">
              <a14:compatExt xmlns:a14="http://schemas.microsoft.com/office/drawing/2010/main" spid="_x0000_s16572"/>
            </a:ext>
            <a:ext uri="{FF2B5EF4-FFF2-40B4-BE49-F238E27FC236}">
              <a16:creationId xmlns:a16="http://schemas.microsoft.com/office/drawing/2014/main" id="{55A0D8CC-C7F9-4FA8-93F1-8FA68F12AD10}"/>
            </a:ext>
          </a:extLst>
        </xdr:cNvPr>
        <xdr:cNvSpPr/>
      </xdr:nvSpPr>
      <xdr:spPr bwMode="auto">
        <a:xfrm>
          <a:off x="542925" y="10791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8650" cy="228600"/>
    <xdr:sp macro="" textlink="">
      <xdr:nvSpPr>
        <xdr:cNvPr id="89" name="Check Box 189" hidden="1">
          <a:extLst>
            <a:ext uri="{63B3BB69-23CF-44E3-9099-C40C66FF867C}">
              <a14:compatExt xmlns:a14="http://schemas.microsoft.com/office/drawing/2010/main" spid="_x0000_s16573"/>
            </a:ext>
            <a:ext uri="{FF2B5EF4-FFF2-40B4-BE49-F238E27FC236}">
              <a16:creationId xmlns:a16="http://schemas.microsoft.com/office/drawing/2014/main" id="{E70687DA-2551-4C60-BA98-C03D0ACDAA4C}"/>
            </a:ext>
          </a:extLst>
        </xdr:cNvPr>
        <xdr:cNvSpPr/>
      </xdr:nvSpPr>
      <xdr:spPr bwMode="auto">
        <a:xfrm>
          <a:off x="542925" y="10791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45</xdr:row>
      <xdr:rowOff>0</xdr:rowOff>
    </xdr:from>
    <xdr:ext cx="628650" cy="228600"/>
    <xdr:sp macro="" textlink="">
      <xdr:nvSpPr>
        <xdr:cNvPr id="90" name="Check Box 161" hidden="1">
          <a:extLst>
            <a:ext uri="{63B3BB69-23CF-44E3-9099-C40C66FF867C}">
              <a14:compatExt xmlns:a14="http://schemas.microsoft.com/office/drawing/2010/main" spid="_x0000_s16545"/>
            </a:ext>
            <a:ext uri="{FF2B5EF4-FFF2-40B4-BE49-F238E27FC236}">
              <a16:creationId xmlns:a16="http://schemas.microsoft.com/office/drawing/2014/main" id="{F52667FF-075C-4699-8016-BC13820AC0A0}"/>
            </a:ext>
          </a:extLst>
        </xdr:cNvPr>
        <xdr:cNvSpPr/>
      </xdr:nvSpPr>
      <xdr:spPr bwMode="auto">
        <a:xfrm>
          <a:off x="49434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45</xdr:row>
      <xdr:rowOff>0</xdr:rowOff>
    </xdr:from>
    <xdr:ext cx="628650" cy="228600"/>
    <xdr:sp macro="" textlink="">
      <xdr:nvSpPr>
        <xdr:cNvPr id="91" name="Check Box 164" hidden="1">
          <a:extLst>
            <a:ext uri="{63B3BB69-23CF-44E3-9099-C40C66FF867C}">
              <a14:compatExt xmlns:a14="http://schemas.microsoft.com/office/drawing/2010/main" spid="_x0000_s16548"/>
            </a:ext>
            <a:ext uri="{FF2B5EF4-FFF2-40B4-BE49-F238E27FC236}">
              <a16:creationId xmlns:a16="http://schemas.microsoft.com/office/drawing/2014/main" id="{E6BE4630-9302-4E7E-9536-15E15DBE2908}"/>
            </a:ext>
          </a:extLst>
        </xdr:cNvPr>
        <xdr:cNvSpPr/>
      </xdr:nvSpPr>
      <xdr:spPr bwMode="auto">
        <a:xfrm>
          <a:off x="5781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628650" cy="228600"/>
    <xdr:sp macro="" textlink="">
      <xdr:nvSpPr>
        <xdr:cNvPr id="92" name="Check Box 165" hidden="1">
          <a:extLst>
            <a:ext uri="{63B3BB69-23CF-44E3-9099-C40C66FF867C}">
              <a14:compatExt xmlns:a14="http://schemas.microsoft.com/office/drawing/2010/main" spid="_x0000_s16549"/>
            </a:ext>
            <a:ext uri="{FF2B5EF4-FFF2-40B4-BE49-F238E27FC236}">
              <a16:creationId xmlns:a16="http://schemas.microsoft.com/office/drawing/2014/main" id="{064B3BB4-A3DF-4077-87FE-1DDFF5E52541}"/>
            </a:ext>
          </a:extLst>
        </xdr:cNvPr>
        <xdr:cNvSpPr/>
      </xdr:nvSpPr>
      <xdr:spPr bwMode="auto">
        <a:xfrm>
          <a:off x="41052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45</xdr:row>
      <xdr:rowOff>0</xdr:rowOff>
    </xdr:from>
    <xdr:ext cx="628650" cy="228600"/>
    <xdr:sp macro="" textlink="">
      <xdr:nvSpPr>
        <xdr:cNvPr id="93" name="Check Box 166" hidden="1">
          <a:extLst>
            <a:ext uri="{63B3BB69-23CF-44E3-9099-C40C66FF867C}">
              <a14:compatExt xmlns:a14="http://schemas.microsoft.com/office/drawing/2010/main" spid="_x0000_s16550"/>
            </a:ext>
            <a:ext uri="{FF2B5EF4-FFF2-40B4-BE49-F238E27FC236}">
              <a16:creationId xmlns:a16="http://schemas.microsoft.com/office/drawing/2014/main" id="{23E333C4-CE25-4087-8E5F-CE8B5CDCB68D}"/>
            </a:ext>
          </a:extLst>
        </xdr:cNvPr>
        <xdr:cNvSpPr/>
      </xdr:nvSpPr>
      <xdr:spPr bwMode="auto">
        <a:xfrm>
          <a:off x="1590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628650" cy="228600"/>
    <xdr:sp macro="" textlink="">
      <xdr:nvSpPr>
        <xdr:cNvPr id="94" name="Check Box 167" hidden="1">
          <a:extLst>
            <a:ext uri="{63B3BB69-23CF-44E3-9099-C40C66FF867C}">
              <a14:compatExt xmlns:a14="http://schemas.microsoft.com/office/drawing/2010/main" spid="_x0000_s16551"/>
            </a:ext>
            <a:ext uri="{FF2B5EF4-FFF2-40B4-BE49-F238E27FC236}">
              <a16:creationId xmlns:a16="http://schemas.microsoft.com/office/drawing/2014/main" id="{5BF73B4B-E0A7-4DB9-86FB-883EF393C1A9}"/>
            </a:ext>
          </a:extLst>
        </xdr:cNvPr>
        <xdr:cNvSpPr/>
      </xdr:nvSpPr>
      <xdr:spPr bwMode="auto">
        <a:xfrm>
          <a:off x="1590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628650" cy="314325"/>
    <xdr:sp macro="" textlink="">
      <xdr:nvSpPr>
        <xdr:cNvPr id="95" name="Check Box 226" hidden="1">
          <a:extLst>
            <a:ext uri="{63B3BB69-23CF-44E3-9099-C40C66FF867C}">
              <a14:compatExt xmlns:a14="http://schemas.microsoft.com/office/drawing/2010/main" spid="_x0000_s16610"/>
            </a:ext>
            <a:ext uri="{FF2B5EF4-FFF2-40B4-BE49-F238E27FC236}">
              <a16:creationId xmlns:a16="http://schemas.microsoft.com/office/drawing/2014/main" id="{1A7F7C4C-F4AB-41AB-8D9D-4FF141566ADC}"/>
            </a:ext>
          </a:extLst>
        </xdr:cNvPr>
        <xdr:cNvSpPr/>
      </xdr:nvSpPr>
      <xdr:spPr bwMode="auto">
        <a:xfrm>
          <a:off x="4105275" y="90201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45</xdr:row>
      <xdr:rowOff>0</xdr:rowOff>
    </xdr:from>
    <xdr:ext cx="628650" cy="314325"/>
    <xdr:sp macro="" textlink="">
      <xdr:nvSpPr>
        <xdr:cNvPr id="96" name="Check Box 227" hidden="1">
          <a:extLst>
            <a:ext uri="{63B3BB69-23CF-44E3-9099-C40C66FF867C}">
              <a14:compatExt xmlns:a14="http://schemas.microsoft.com/office/drawing/2010/main" spid="_x0000_s16611"/>
            </a:ext>
            <a:ext uri="{FF2B5EF4-FFF2-40B4-BE49-F238E27FC236}">
              <a16:creationId xmlns:a16="http://schemas.microsoft.com/office/drawing/2014/main" id="{F91B26F9-021F-4361-8432-49C5308C643C}"/>
            </a:ext>
          </a:extLst>
        </xdr:cNvPr>
        <xdr:cNvSpPr/>
      </xdr:nvSpPr>
      <xdr:spPr bwMode="auto">
        <a:xfrm>
          <a:off x="4943475" y="90201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45</xdr:row>
      <xdr:rowOff>0</xdr:rowOff>
    </xdr:from>
    <xdr:ext cx="628650" cy="314325"/>
    <xdr:sp macro="" textlink="">
      <xdr:nvSpPr>
        <xdr:cNvPr id="97" name="Check Box 228" hidden="1">
          <a:extLst>
            <a:ext uri="{63B3BB69-23CF-44E3-9099-C40C66FF867C}">
              <a14:compatExt xmlns:a14="http://schemas.microsoft.com/office/drawing/2010/main" spid="_x0000_s16612"/>
            </a:ext>
            <a:ext uri="{FF2B5EF4-FFF2-40B4-BE49-F238E27FC236}">
              <a16:creationId xmlns:a16="http://schemas.microsoft.com/office/drawing/2014/main" id="{E07DBACE-273D-4701-AFD4-FDDF54836A84}"/>
            </a:ext>
          </a:extLst>
        </xdr:cNvPr>
        <xdr:cNvSpPr/>
      </xdr:nvSpPr>
      <xdr:spPr bwMode="auto">
        <a:xfrm>
          <a:off x="5781675" y="90201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51</xdr:row>
      <xdr:rowOff>0</xdr:rowOff>
    </xdr:from>
    <xdr:ext cx="628650" cy="228600"/>
    <xdr:sp macro="" textlink="">
      <xdr:nvSpPr>
        <xdr:cNvPr id="98" name="Check Box 161" hidden="1">
          <a:extLst>
            <a:ext uri="{63B3BB69-23CF-44E3-9099-C40C66FF867C}">
              <a14:compatExt xmlns:a14="http://schemas.microsoft.com/office/drawing/2010/main" spid="_x0000_s16545"/>
            </a:ext>
            <a:ext uri="{FF2B5EF4-FFF2-40B4-BE49-F238E27FC236}">
              <a16:creationId xmlns:a16="http://schemas.microsoft.com/office/drawing/2014/main" id="{418BC2F3-3D25-4649-81D3-9C17C60A4AB2}"/>
            </a:ext>
          </a:extLst>
        </xdr:cNvPr>
        <xdr:cNvSpPr/>
      </xdr:nvSpPr>
      <xdr:spPr bwMode="auto">
        <a:xfrm>
          <a:off x="49434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51</xdr:row>
      <xdr:rowOff>0</xdr:rowOff>
    </xdr:from>
    <xdr:ext cx="628650" cy="228600"/>
    <xdr:sp macro="" textlink="">
      <xdr:nvSpPr>
        <xdr:cNvPr id="99" name="Check Box 164" hidden="1">
          <a:extLst>
            <a:ext uri="{63B3BB69-23CF-44E3-9099-C40C66FF867C}">
              <a14:compatExt xmlns:a14="http://schemas.microsoft.com/office/drawing/2010/main" spid="_x0000_s16548"/>
            </a:ext>
            <a:ext uri="{FF2B5EF4-FFF2-40B4-BE49-F238E27FC236}">
              <a16:creationId xmlns:a16="http://schemas.microsoft.com/office/drawing/2014/main" id="{F0F7945E-BC4D-4560-BCEB-69E0B4FD70B6}"/>
            </a:ext>
          </a:extLst>
        </xdr:cNvPr>
        <xdr:cNvSpPr/>
      </xdr:nvSpPr>
      <xdr:spPr bwMode="auto">
        <a:xfrm>
          <a:off x="5781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28650" cy="228600"/>
    <xdr:sp macro="" textlink="">
      <xdr:nvSpPr>
        <xdr:cNvPr id="100" name="Check Box 165" hidden="1">
          <a:extLst>
            <a:ext uri="{63B3BB69-23CF-44E3-9099-C40C66FF867C}">
              <a14:compatExt xmlns:a14="http://schemas.microsoft.com/office/drawing/2010/main" spid="_x0000_s16549"/>
            </a:ext>
            <a:ext uri="{FF2B5EF4-FFF2-40B4-BE49-F238E27FC236}">
              <a16:creationId xmlns:a16="http://schemas.microsoft.com/office/drawing/2014/main" id="{553453D5-3C39-4B32-A266-16837D5A798C}"/>
            </a:ext>
          </a:extLst>
        </xdr:cNvPr>
        <xdr:cNvSpPr/>
      </xdr:nvSpPr>
      <xdr:spPr bwMode="auto">
        <a:xfrm>
          <a:off x="41052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51</xdr:row>
      <xdr:rowOff>0</xdr:rowOff>
    </xdr:from>
    <xdr:ext cx="628650" cy="228600"/>
    <xdr:sp macro="" textlink="">
      <xdr:nvSpPr>
        <xdr:cNvPr id="101" name="Check Box 166" hidden="1">
          <a:extLst>
            <a:ext uri="{63B3BB69-23CF-44E3-9099-C40C66FF867C}">
              <a14:compatExt xmlns:a14="http://schemas.microsoft.com/office/drawing/2010/main" spid="_x0000_s16550"/>
            </a:ext>
            <a:ext uri="{FF2B5EF4-FFF2-40B4-BE49-F238E27FC236}">
              <a16:creationId xmlns:a16="http://schemas.microsoft.com/office/drawing/2014/main" id="{EB21B7E5-AD00-4A9B-9CA4-FF29C3ACA09B}"/>
            </a:ext>
          </a:extLst>
        </xdr:cNvPr>
        <xdr:cNvSpPr/>
      </xdr:nvSpPr>
      <xdr:spPr bwMode="auto">
        <a:xfrm>
          <a:off x="1590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51</xdr:row>
      <xdr:rowOff>0</xdr:rowOff>
    </xdr:from>
    <xdr:ext cx="628650" cy="228600"/>
    <xdr:sp macro="" textlink="">
      <xdr:nvSpPr>
        <xdr:cNvPr id="102" name="Check Box 167" hidden="1">
          <a:extLst>
            <a:ext uri="{63B3BB69-23CF-44E3-9099-C40C66FF867C}">
              <a14:compatExt xmlns:a14="http://schemas.microsoft.com/office/drawing/2010/main" spid="_x0000_s16551"/>
            </a:ext>
            <a:ext uri="{FF2B5EF4-FFF2-40B4-BE49-F238E27FC236}">
              <a16:creationId xmlns:a16="http://schemas.microsoft.com/office/drawing/2014/main" id="{8058D12D-9EAB-42B5-844A-B5FB9CD61D31}"/>
            </a:ext>
          </a:extLst>
        </xdr:cNvPr>
        <xdr:cNvSpPr/>
      </xdr:nvSpPr>
      <xdr:spPr bwMode="auto">
        <a:xfrm>
          <a:off x="1590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45</xdr:row>
      <xdr:rowOff>0</xdr:rowOff>
    </xdr:from>
    <xdr:ext cx="628650" cy="228600"/>
    <xdr:sp macro="" textlink="">
      <xdr:nvSpPr>
        <xdr:cNvPr id="103" name="Check Box 161" hidden="1">
          <a:extLst>
            <a:ext uri="{63B3BB69-23CF-44E3-9099-C40C66FF867C}">
              <a14:compatExt xmlns:a14="http://schemas.microsoft.com/office/drawing/2010/main" spid="_x0000_s16545"/>
            </a:ext>
            <a:ext uri="{FF2B5EF4-FFF2-40B4-BE49-F238E27FC236}">
              <a16:creationId xmlns:a16="http://schemas.microsoft.com/office/drawing/2014/main" id="{6B192D12-4D20-41A8-9E87-9A6D63CC43A5}"/>
            </a:ext>
          </a:extLst>
        </xdr:cNvPr>
        <xdr:cNvSpPr/>
      </xdr:nvSpPr>
      <xdr:spPr bwMode="auto">
        <a:xfrm>
          <a:off x="49434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45</xdr:row>
      <xdr:rowOff>0</xdr:rowOff>
    </xdr:from>
    <xdr:ext cx="628650" cy="228600"/>
    <xdr:sp macro="" textlink="">
      <xdr:nvSpPr>
        <xdr:cNvPr id="104" name="Check Box 164" hidden="1">
          <a:extLst>
            <a:ext uri="{63B3BB69-23CF-44E3-9099-C40C66FF867C}">
              <a14:compatExt xmlns:a14="http://schemas.microsoft.com/office/drawing/2010/main" spid="_x0000_s16548"/>
            </a:ext>
            <a:ext uri="{FF2B5EF4-FFF2-40B4-BE49-F238E27FC236}">
              <a16:creationId xmlns:a16="http://schemas.microsoft.com/office/drawing/2014/main" id="{3DCF69E7-7DB7-49DB-A26F-E7A03A1F7763}"/>
            </a:ext>
          </a:extLst>
        </xdr:cNvPr>
        <xdr:cNvSpPr/>
      </xdr:nvSpPr>
      <xdr:spPr bwMode="auto">
        <a:xfrm>
          <a:off x="5781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628650" cy="228600"/>
    <xdr:sp macro="" textlink="">
      <xdr:nvSpPr>
        <xdr:cNvPr id="105" name="Check Box 165" hidden="1">
          <a:extLst>
            <a:ext uri="{63B3BB69-23CF-44E3-9099-C40C66FF867C}">
              <a14:compatExt xmlns:a14="http://schemas.microsoft.com/office/drawing/2010/main" spid="_x0000_s16549"/>
            </a:ext>
            <a:ext uri="{FF2B5EF4-FFF2-40B4-BE49-F238E27FC236}">
              <a16:creationId xmlns:a16="http://schemas.microsoft.com/office/drawing/2014/main" id="{2FF6FD48-B3F2-49DC-85C2-A5E498834D78}"/>
            </a:ext>
          </a:extLst>
        </xdr:cNvPr>
        <xdr:cNvSpPr/>
      </xdr:nvSpPr>
      <xdr:spPr bwMode="auto">
        <a:xfrm>
          <a:off x="41052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45</xdr:row>
      <xdr:rowOff>0</xdr:rowOff>
    </xdr:from>
    <xdr:ext cx="628650" cy="228600"/>
    <xdr:sp macro="" textlink="">
      <xdr:nvSpPr>
        <xdr:cNvPr id="106" name="Check Box 166" hidden="1">
          <a:extLst>
            <a:ext uri="{63B3BB69-23CF-44E3-9099-C40C66FF867C}">
              <a14:compatExt xmlns:a14="http://schemas.microsoft.com/office/drawing/2010/main" spid="_x0000_s16550"/>
            </a:ext>
            <a:ext uri="{FF2B5EF4-FFF2-40B4-BE49-F238E27FC236}">
              <a16:creationId xmlns:a16="http://schemas.microsoft.com/office/drawing/2014/main" id="{232F6BB8-E20F-4154-A5C2-5C1244C647C8}"/>
            </a:ext>
          </a:extLst>
        </xdr:cNvPr>
        <xdr:cNvSpPr/>
      </xdr:nvSpPr>
      <xdr:spPr bwMode="auto">
        <a:xfrm>
          <a:off x="1590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628650" cy="228600"/>
    <xdr:sp macro="" textlink="">
      <xdr:nvSpPr>
        <xdr:cNvPr id="107" name="Check Box 167" hidden="1">
          <a:extLst>
            <a:ext uri="{63B3BB69-23CF-44E3-9099-C40C66FF867C}">
              <a14:compatExt xmlns:a14="http://schemas.microsoft.com/office/drawing/2010/main" spid="_x0000_s16551"/>
            </a:ext>
            <a:ext uri="{FF2B5EF4-FFF2-40B4-BE49-F238E27FC236}">
              <a16:creationId xmlns:a16="http://schemas.microsoft.com/office/drawing/2014/main" id="{A291A9EC-95F4-43DC-B613-F180B1A1C25E}"/>
            </a:ext>
          </a:extLst>
        </xdr:cNvPr>
        <xdr:cNvSpPr/>
      </xdr:nvSpPr>
      <xdr:spPr bwMode="auto">
        <a:xfrm>
          <a:off x="15906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51</xdr:row>
      <xdr:rowOff>0</xdr:rowOff>
    </xdr:from>
    <xdr:ext cx="628650" cy="228600"/>
    <xdr:sp macro="" textlink="">
      <xdr:nvSpPr>
        <xdr:cNvPr id="108" name="Check Box 161" hidden="1">
          <a:extLst>
            <a:ext uri="{63B3BB69-23CF-44E3-9099-C40C66FF867C}">
              <a14:compatExt xmlns:a14="http://schemas.microsoft.com/office/drawing/2010/main" spid="_x0000_s16545"/>
            </a:ext>
            <a:ext uri="{FF2B5EF4-FFF2-40B4-BE49-F238E27FC236}">
              <a16:creationId xmlns:a16="http://schemas.microsoft.com/office/drawing/2014/main" id="{722B65F6-9EA6-4FC8-ADC5-DF2D3CF1BF63}"/>
            </a:ext>
          </a:extLst>
        </xdr:cNvPr>
        <xdr:cNvSpPr/>
      </xdr:nvSpPr>
      <xdr:spPr bwMode="auto">
        <a:xfrm>
          <a:off x="49434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51</xdr:row>
      <xdr:rowOff>0</xdr:rowOff>
    </xdr:from>
    <xdr:ext cx="628650" cy="228600"/>
    <xdr:sp macro="" textlink="">
      <xdr:nvSpPr>
        <xdr:cNvPr id="109" name="Check Box 164" hidden="1">
          <a:extLst>
            <a:ext uri="{63B3BB69-23CF-44E3-9099-C40C66FF867C}">
              <a14:compatExt xmlns:a14="http://schemas.microsoft.com/office/drawing/2010/main" spid="_x0000_s16548"/>
            </a:ext>
            <a:ext uri="{FF2B5EF4-FFF2-40B4-BE49-F238E27FC236}">
              <a16:creationId xmlns:a16="http://schemas.microsoft.com/office/drawing/2014/main" id="{EAA080BE-8C78-4D62-BDCA-7EA007451E78}"/>
            </a:ext>
          </a:extLst>
        </xdr:cNvPr>
        <xdr:cNvSpPr/>
      </xdr:nvSpPr>
      <xdr:spPr bwMode="auto">
        <a:xfrm>
          <a:off x="5781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628650" cy="228600"/>
    <xdr:sp macro="" textlink="">
      <xdr:nvSpPr>
        <xdr:cNvPr id="110" name="Check Box 165" hidden="1">
          <a:extLst>
            <a:ext uri="{63B3BB69-23CF-44E3-9099-C40C66FF867C}">
              <a14:compatExt xmlns:a14="http://schemas.microsoft.com/office/drawing/2010/main" spid="_x0000_s16549"/>
            </a:ext>
            <a:ext uri="{FF2B5EF4-FFF2-40B4-BE49-F238E27FC236}">
              <a16:creationId xmlns:a16="http://schemas.microsoft.com/office/drawing/2014/main" id="{08A50EF0-3EAD-4FD5-B1C4-74D8C8ACC84A}"/>
            </a:ext>
          </a:extLst>
        </xdr:cNvPr>
        <xdr:cNvSpPr/>
      </xdr:nvSpPr>
      <xdr:spPr bwMode="auto">
        <a:xfrm>
          <a:off x="4105275" y="90201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51</xdr:row>
      <xdr:rowOff>0</xdr:rowOff>
    </xdr:from>
    <xdr:ext cx="628650" cy="228600"/>
    <xdr:sp macro="" textlink="">
      <xdr:nvSpPr>
        <xdr:cNvPr id="111" name="Check Box 166" hidden="1">
          <a:extLst>
            <a:ext uri="{63B3BB69-23CF-44E3-9099-C40C66FF867C}">
              <a14:compatExt xmlns:a14="http://schemas.microsoft.com/office/drawing/2010/main" spid="_x0000_s16550"/>
            </a:ext>
            <a:ext uri="{FF2B5EF4-FFF2-40B4-BE49-F238E27FC236}">
              <a16:creationId xmlns:a16="http://schemas.microsoft.com/office/drawing/2014/main" id="{BD5FEDF1-1E7A-428D-AEE9-E210385BD0B2}"/>
            </a:ext>
          </a:extLst>
        </xdr:cNvPr>
        <xdr:cNvSpPr/>
      </xdr:nvSpPr>
      <xdr:spPr bwMode="auto">
        <a:xfrm>
          <a:off x="15906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51</xdr:row>
      <xdr:rowOff>0</xdr:rowOff>
    </xdr:from>
    <xdr:ext cx="628650" cy="228600"/>
    <xdr:sp macro="" textlink="">
      <xdr:nvSpPr>
        <xdr:cNvPr id="112" name="Check Box 161" hidden="1">
          <a:extLst>
            <a:ext uri="{63B3BB69-23CF-44E3-9099-C40C66FF867C}">
              <a14:compatExt xmlns:a14="http://schemas.microsoft.com/office/drawing/2010/main" spid="_x0000_s16545"/>
            </a:ext>
            <a:ext uri="{FF2B5EF4-FFF2-40B4-BE49-F238E27FC236}">
              <a16:creationId xmlns:a16="http://schemas.microsoft.com/office/drawing/2014/main" id="{1923AE4E-6FF5-4230-9FAD-D40105CCC4F9}"/>
            </a:ext>
          </a:extLst>
        </xdr:cNvPr>
        <xdr:cNvSpPr/>
      </xdr:nvSpPr>
      <xdr:spPr bwMode="auto">
        <a:xfrm>
          <a:off x="347662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27</xdr:row>
      <xdr:rowOff>0</xdr:rowOff>
    </xdr:from>
    <xdr:ext cx="642097" cy="219636"/>
    <xdr:sp macro="" textlink="">
      <xdr:nvSpPr>
        <xdr:cNvPr id="113" name="Check Box 161" hidden="1">
          <a:extLst>
            <a:ext uri="{63B3BB69-23CF-44E3-9099-C40C66FF867C}">
              <a14:compatExt xmlns:a14="http://schemas.microsoft.com/office/drawing/2010/main" spid="_x0000_s16545"/>
            </a:ext>
            <a:ext uri="{FF2B5EF4-FFF2-40B4-BE49-F238E27FC236}">
              <a16:creationId xmlns:a16="http://schemas.microsoft.com/office/drawing/2014/main" id="{0D4414E1-1F69-49D7-91C6-2B64EE1B481C}"/>
            </a:ext>
          </a:extLst>
        </xdr:cNvPr>
        <xdr:cNvSpPr/>
      </xdr:nvSpPr>
      <xdr:spPr bwMode="auto">
        <a:xfrm>
          <a:off x="3895725" y="47244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219636"/>
    <xdr:sp macro="" textlink="">
      <xdr:nvSpPr>
        <xdr:cNvPr id="114" name="Check Box 164" hidden="1">
          <a:extLst>
            <a:ext uri="{63B3BB69-23CF-44E3-9099-C40C66FF867C}">
              <a14:compatExt xmlns:a14="http://schemas.microsoft.com/office/drawing/2010/main" spid="_x0000_s16548"/>
            </a:ext>
            <a:ext uri="{FF2B5EF4-FFF2-40B4-BE49-F238E27FC236}">
              <a16:creationId xmlns:a16="http://schemas.microsoft.com/office/drawing/2014/main" id="{09D78030-E778-4286-8B00-FA5FC8F91BBD}"/>
            </a:ext>
          </a:extLst>
        </xdr:cNvPr>
        <xdr:cNvSpPr/>
      </xdr:nvSpPr>
      <xdr:spPr bwMode="auto">
        <a:xfrm>
          <a:off x="4943475" y="47244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27</xdr:row>
      <xdr:rowOff>0</xdr:rowOff>
    </xdr:from>
    <xdr:ext cx="638736" cy="224118"/>
    <xdr:sp macro="" textlink="">
      <xdr:nvSpPr>
        <xdr:cNvPr id="115" name="Check Box 165" hidden="1">
          <a:extLst>
            <a:ext uri="{63B3BB69-23CF-44E3-9099-C40C66FF867C}">
              <a14:compatExt xmlns:a14="http://schemas.microsoft.com/office/drawing/2010/main" spid="_x0000_s16549"/>
            </a:ext>
            <a:ext uri="{FF2B5EF4-FFF2-40B4-BE49-F238E27FC236}">
              <a16:creationId xmlns:a16="http://schemas.microsoft.com/office/drawing/2014/main" id="{FEFB49AF-1856-4500-A79B-EA4DF9AAEBD5}"/>
            </a:ext>
          </a:extLst>
        </xdr:cNvPr>
        <xdr:cNvSpPr/>
      </xdr:nvSpPr>
      <xdr:spPr bwMode="auto">
        <a:xfrm>
          <a:off x="3476625" y="47244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27</xdr:row>
      <xdr:rowOff>0</xdr:rowOff>
    </xdr:from>
    <xdr:ext cx="642097" cy="219636"/>
    <xdr:sp macro="" textlink="">
      <xdr:nvSpPr>
        <xdr:cNvPr id="116" name="Check Box 166" hidden="1">
          <a:extLst>
            <a:ext uri="{63B3BB69-23CF-44E3-9099-C40C66FF867C}">
              <a14:compatExt xmlns:a14="http://schemas.microsoft.com/office/drawing/2010/main" spid="_x0000_s16550"/>
            </a:ext>
            <a:ext uri="{FF2B5EF4-FFF2-40B4-BE49-F238E27FC236}">
              <a16:creationId xmlns:a16="http://schemas.microsoft.com/office/drawing/2014/main" id="{84DBB503-46DA-4F84-BFB1-3EF2992FE902}"/>
            </a:ext>
          </a:extLst>
        </xdr:cNvPr>
        <xdr:cNvSpPr/>
      </xdr:nvSpPr>
      <xdr:spPr bwMode="auto">
        <a:xfrm>
          <a:off x="1590675" y="47244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27</xdr:row>
      <xdr:rowOff>0</xdr:rowOff>
    </xdr:from>
    <xdr:ext cx="638735" cy="231913"/>
    <xdr:sp macro="" textlink="">
      <xdr:nvSpPr>
        <xdr:cNvPr id="117" name="Check Box 167" hidden="1">
          <a:extLst>
            <a:ext uri="{63B3BB69-23CF-44E3-9099-C40C66FF867C}">
              <a14:compatExt xmlns:a14="http://schemas.microsoft.com/office/drawing/2010/main" spid="_x0000_s16551"/>
            </a:ext>
            <a:ext uri="{FF2B5EF4-FFF2-40B4-BE49-F238E27FC236}">
              <a16:creationId xmlns:a16="http://schemas.microsoft.com/office/drawing/2014/main" id="{95F873A8-3C30-4AE5-B2C2-3BA7BF5D8013}"/>
            </a:ext>
          </a:extLst>
        </xdr:cNvPr>
        <xdr:cNvSpPr/>
      </xdr:nvSpPr>
      <xdr:spPr bwMode="auto">
        <a:xfrm>
          <a:off x="1590675" y="47244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638736" cy="313205"/>
    <xdr:sp macro="" textlink="">
      <xdr:nvSpPr>
        <xdr:cNvPr id="118" name="Check Box 226" hidden="1">
          <a:extLst>
            <a:ext uri="{63B3BB69-23CF-44E3-9099-C40C66FF867C}">
              <a14:compatExt xmlns:a14="http://schemas.microsoft.com/office/drawing/2010/main" spid="_x0000_s16610"/>
            </a:ext>
            <a:ext uri="{FF2B5EF4-FFF2-40B4-BE49-F238E27FC236}">
              <a16:creationId xmlns:a16="http://schemas.microsoft.com/office/drawing/2014/main" id="{DB435E41-FA7C-40C8-9813-86DDE64DE42B}"/>
            </a:ext>
          </a:extLst>
        </xdr:cNvPr>
        <xdr:cNvSpPr/>
      </xdr:nvSpPr>
      <xdr:spPr bwMode="auto">
        <a:xfrm>
          <a:off x="4105275" y="49244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18</xdr:row>
      <xdr:rowOff>0</xdr:rowOff>
    </xdr:from>
    <xdr:ext cx="642097" cy="313205"/>
    <xdr:sp macro="" textlink="">
      <xdr:nvSpPr>
        <xdr:cNvPr id="119" name="Check Box 227" hidden="1">
          <a:extLst>
            <a:ext uri="{63B3BB69-23CF-44E3-9099-C40C66FF867C}">
              <a14:compatExt xmlns:a14="http://schemas.microsoft.com/office/drawing/2010/main" spid="_x0000_s16611"/>
            </a:ext>
            <a:ext uri="{FF2B5EF4-FFF2-40B4-BE49-F238E27FC236}">
              <a16:creationId xmlns:a16="http://schemas.microsoft.com/office/drawing/2014/main" id="{F1C8873C-223E-4878-9C54-13CB68697F91}"/>
            </a:ext>
          </a:extLst>
        </xdr:cNvPr>
        <xdr:cNvSpPr/>
      </xdr:nvSpPr>
      <xdr:spPr bwMode="auto">
        <a:xfrm>
          <a:off x="4943475" y="49244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18</xdr:row>
      <xdr:rowOff>0</xdr:rowOff>
    </xdr:from>
    <xdr:ext cx="642097" cy="313205"/>
    <xdr:sp macro="" textlink="">
      <xdr:nvSpPr>
        <xdr:cNvPr id="120" name="Check Box 228" hidden="1">
          <a:extLst>
            <a:ext uri="{63B3BB69-23CF-44E3-9099-C40C66FF867C}">
              <a14:compatExt xmlns:a14="http://schemas.microsoft.com/office/drawing/2010/main" spid="_x0000_s16612"/>
            </a:ext>
            <a:ext uri="{FF2B5EF4-FFF2-40B4-BE49-F238E27FC236}">
              <a16:creationId xmlns:a16="http://schemas.microsoft.com/office/drawing/2014/main" id="{8902A0CF-C11A-4637-A032-2B21549FE2BA}"/>
            </a:ext>
          </a:extLst>
        </xdr:cNvPr>
        <xdr:cNvSpPr/>
      </xdr:nvSpPr>
      <xdr:spPr bwMode="auto">
        <a:xfrm>
          <a:off x="5781675" y="49244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27</xdr:row>
      <xdr:rowOff>0</xdr:rowOff>
    </xdr:from>
    <xdr:ext cx="638736" cy="224118"/>
    <xdr:sp macro="" textlink="">
      <xdr:nvSpPr>
        <xdr:cNvPr id="121" name="Check Box 165" hidden="1">
          <a:extLst>
            <a:ext uri="{63B3BB69-23CF-44E3-9099-C40C66FF867C}">
              <a14:compatExt xmlns:a14="http://schemas.microsoft.com/office/drawing/2010/main" spid="_x0000_s16549"/>
            </a:ext>
            <a:ext uri="{FF2B5EF4-FFF2-40B4-BE49-F238E27FC236}">
              <a16:creationId xmlns:a16="http://schemas.microsoft.com/office/drawing/2014/main" id="{9155FFFB-3DC9-49DD-9D6A-3D64C0FFB846}"/>
            </a:ext>
          </a:extLst>
        </xdr:cNvPr>
        <xdr:cNvSpPr/>
      </xdr:nvSpPr>
      <xdr:spPr bwMode="auto">
        <a:xfrm>
          <a:off x="3476625" y="47244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1195" cy="235228"/>
    <xdr:sp macro="" textlink="">
      <xdr:nvSpPr>
        <xdr:cNvPr id="122" name="Check Box 235" hidden="1">
          <a:extLst>
            <a:ext uri="{63B3BB69-23CF-44E3-9099-C40C66FF867C}">
              <a14:compatExt xmlns:a14="http://schemas.microsoft.com/office/drawing/2010/main" spid="_x0000_s16619"/>
            </a:ext>
            <a:ext uri="{FF2B5EF4-FFF2-40B4-BE49-F238E27FC236}">
              <a16:creationId xmlns:a16="http://schemas.microsoft.com/office/drawing/2014/main" id="{7D0FD43D-9CD0-41E5-96B1-102CD5558A68}"/>
            </a:ext>
          </a:extLst>
        </xdr:cNvPr>
        <xdr:cNvSpPr/>
      </xdr:nvSpPr>
      <xdr:spPr bwMode="auto">
        <a:xfrm>
          <a:off x="542925" y="10791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53</xdr:row>
      <xdr:rowOff>0</xdr:rowOff>
    </xdr:from>
    <xdr:ext cx="621196" cy="235228"/>
    <xdr:sp macro="" textlink="">
      <xdr:nvSpPr>
        <xdr:cNvPr id="123" name="Check Box 236" hidden="1">
          <a:extLst>
            <a:ext uri="{63B3BB69-23CF-44E3-9099-C40C66FF867C}">
              <a14:compatExt xmlns:a14="http://schemas.microsoft.com/office/drawing/2010/main" spid="_x0000_s16620"/>
            </a:ext>
            <a:ext uri="{FF2B5EF4-FFF2-40B4-BE49-F238E27FC236}">
              <a16:creationId xmlns:a16="http://schemas.microsoft.com/office/drawing/2014/main" id="{0CA6C68B-2687-4F81-BB4B-2473C0E27E61}"/>
            </a:ext>
          </a:extLst>
        </xdr:cNvPr>
        <xdr:cNvSpPr/>
      </xdr:nvSpPr>
      <xdr:spPr bwMode="auto">
        <a:xfrm>
          <a:off x="3476625" y="10563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1195" cy="235228"/>
    <xdr:sp macro="" textlink="">
      <xdr:nvSpPr>
        <xdr:cNvPr id="124" name="Check Box 235" hidden="1">
          <a:extLst>
            <a:ext uri="{63B3BB69-23CF-44E3-9099-C40C66FF867C}">
              <a14:compatExt xmlns:a14="http://schemas.microsoft.com/office/drawing/2010/main" spid="_x0000_s16619"/>
            </a:ext>
            <a:ext uri="{FF2B5EF4-FFF2-40B4-BE49-F238E27FC236}">
              <a16:creationId xmlns:a16="http://schemas.microsoft.com/office/drawing/2014/main" id="{B1149637-216E-4ABF-9BE3-5FC04AEFFC2C}"/>
            </a:ext>
          </a:extLst>
        </xdr:cNvPr>
        <xdr:cNvSpPr/>
      </xdr:nvSpPr>
      <xdr:spPr bwMode="auto">
        <a:xfrm>
          <a:off x="542925" y="10791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53</xdr:row>
      <xdr:rowOff>0</xdr:rowOff>
    </xdr:from>
    <xdr:ext cx="621196" cy="235228"/>
    <xdr:sp macro="" textlink="">
      <xdr:nvSpPr>
        <xdr:cNvPr id="125" name="Check Box 236" hidden="1">
          <a:extLst>
            <a:ext uri="{63B3BB69-23CF-44E3-9099-C40C66FF867C}">
              <a14:compatExt xmlns:a14="http://schemas.microsoft.com/office/drawing/2010/main" spid="_x0000_s16620"/>
            </a:ext>
            <a:ext uri="{FF2B5EF4-FFF2-40B4-BE49-F238E27FC236}">
              <a16:creationId xmlns:a16="http://schemas.microsoft.com/office/drawing/2014/main" id="{BD1D45CD-40F4-433D-9578-B34F4E81036B}"/>
            </a:ext>
          </a:extLst>
        </xdr:cNvPr>
        <xdr:cNvSpPr/>
      </xdr:nvSpPr>
      <xdr:spPr bwMode="auto">
        <a:xfrm>
          <a:off x="3476625" y="10563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1195" cy="235228"/>
    <xdr:sp macro="" textlink="">
      <xdr:nvSpPr>
        <xdr:cNvPr id="126" name="Check Box 235" hidden="1">
          <a:extLst>
            <a:ext uri="{63B3BB69-23CF-44E3-9099-C40C66FF867C}">
              <a14:compatExt xmlns:a14="http://schemas.microsoft.com/office/drawing/2010/main" spid="_x0000_s16619"/>
            </a:ext>
            <a:ext uri="{FF2B5EF4-FFF2-40B4-BE49-F238E27FC236}">
              <a16:creationId xmlns:a16="http://schemas.microsoft.com/office/drawing/2014/main" id="{B36E5C10-5ECF-4155-AE37-9A15B4EB9768}"/>
            </a:ext>
          </a:extLst>
        </xdr:cNvPr>
        <xdr:cNvSpPr/>
      </xdr:nvSpPr>
      <xdr:spPr bwMode="auto">
        <a:xfrm>
          <a:off x="542925" y="10791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53</xdr:row>
      <xdr:rowOff>0</xdr:rowOff>
    </xdr:from>
    <xdr:ext cx="621196" cy="235228"/>
    <xdr:sp macro="" textlink="">
      <xdr:nvSpPr>
        <xdr:cNvPr id="127" name="Check Box 236" hidden="1">
          <a:extLst>
            <a:ext uri="{63B3BB69-23CF-44E3-9099-C40C66FF867C}">
              <a14:compatExt xmlns:a14="http://schemas.microsoft.com/office/drawing/2010/main" spid="_x0000_s16620"/>
            </a:ext>
            <a:ext uri="{FF2B5EF4-FFF2-40B4-BE49-F238E27FC236}">
              <a16:creationId xmlns:a16="http://schemas.microsoft.com/office/drawing/2014/main" id="{85FC1C4D-BF28-49EB-A76D-5C23F25C7911}"/>
            </a:ext>
          </a:extLst>
        </xdr:cNvPr>
        <xdr:cNvSpPr/>
      </xdr:nvSpPr>
      <xdr:spPr bwMode="auto">
        <a:xfrm>
          <a:off x="3476625" y="105632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28" name="Check Box 235" hidden="1">
          <a:extLst>
            <a:ext uri="{63B3BB69-23CF-44E3-9099-C40C66FF867C}">
              <a14:compatExt xmlns:a14="http://schemas.microsoft.com/office/drawing/2010/main" spid="_x0000_s16619"/>
            </a:ext>
            <a:ext uri="{FF2B5EF4-FFF2-40B4-BE49-F238E27FC236}">
              <a16:creationId xmlns:a16="http://schemas.microsoft.com/office/drawing/2014/main" id="{90312BBA-79F5-48A3-9D8F-DD5BC0BEF787}"/>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29" name="Check Box 236" hidden="1">
          <a:extLst>
            <a:ext uri="{63B3BB69-23CF-44E3-9099-C40C66FF867C}">
              <a14:compatExt xmlns:a14="http://schemas.microsoft.com/office/drawing/2010/main" spid="_x0000_s16620"/>
            </a:ext>
            <a:ext uri="{FF2B5EF4-FFF2-40B4-BE49-F238E27FC236}">
              <a16:creationId xmlns:a16="http://schemas.microsoft.com/office/drawing/2014/main" id="{B8989DD6-EBF9-4B67-A170-DF80436A94E7}"/>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30" name="Check Box 235" hidden="1">
          <a:extLst>
            <a:ext uri="{63B3BB69-23CF-44E3-9099-C40C66FF867C}">
              <a14:compatExt xmlns:a14="http://schemas.microsoft.com/office/drawing/2010/main" spid="_x0000_s16619"/>
            </a:ext>
            <a:ext uri="{FF2B5EF4-FFF2-40B4-BE49-F238E27FC236}">
              <a16:creationId xmlns:a16="http://schemas.microsoft.com/office/drawing/2014/main" id="{E0D6D101-012F-47F8-B675-D4835A862E3E}"/>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31" name="Check Box 236" hidden="1">
          <a:extLst>
            <a:ext uri="{63B3BB69-23CF-44E3-9099-C40C66FF867C}">
              <a14:compatExt xmlns:a14="http://schemas.microsoft.com/office/drawing/2010/main" spid="_x0000_s16620"/>
            </a:ext>
            <a:ext uri="{FF2B5EF4-FFF2-40B4-BE49-F238E27FC236}">
              <a16:creationId xmlns:a16="http://schemas.microsoft.com/office/drawing/2014/main" id="{DC5DA82B-5C8E-4919-B93D-20470BEA00C1}"/>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32" name="Check Box 235" hidden="1">
          <a:extLst>
            <a:ext uri="{63B3BB69-23CF-44E3-9099-C40C66FF867C}">
              <a14:compatExt xmlns:a14="http://schemas.microsoft.com/office/drawing/2010/main" spid="_x0000_s16619"/>
            </a:ext>
            <a:ext uri="{FF2B5EF4-FFF2-40B4-BE49-F238E27FC236}">
              <a16:creationId xmlns:a16="http://schemas.microsoft.com/office/drawing/2014/main" id="{4D4C4B77-514D-4DE5-A499-3A05A22FAF05}"/>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33" name="Check Box 236" hidden="1">
          <a:extLst>
            <a:ext uri="{63B3BB69-23CF-44E3-9099-C40C66FF867C}">
              <a14:compatExt xmlns:a14="http://schemas.microsoft.com/office/drawing/2010/main" spid="_x0000_s16620"/>
            </a:ext>
            <a:ext uri="{FF2B5EF4-FFF2-40B4-BE49-F238E27FC236}">
              <a16:creationId xmlns:a16="http://schemas.microsoft.com/office/drawing/2014/main" id="{83192B89-D3CA-491E-BD3B-C9F338D54AC1}"/>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34" name="Check Box 235" hidden="1">
          <a:extLst>
            <a:ext uri="{63B3BB69-23CF-44E3-9099-C40C66FF867C}">
              <a14:compatExt xmlns:a14="http://schemas.microsoft.com/office/drawing/2010/main" spid="_x0000_s16619"/>
            </a:ext>
            <a:ext uri="{FF2B5EF4-FFF2-40B4-BE49-F238E27FC236}">
              <a16:creationId xmlns:a16="http://schemas.microsoft.com/office/drawing/2014/main" id="{C314D204-18E8-43C6-B99F-900B95D0A492}"/>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35" name="Check Box 236" hidden="1">
          <a:extLst>
            <a:ext uri="{63B3BB69-23CF-44E3-9099-C40C66FF867C}">
              <a14:compatExt xmlns:a14="http://schemas.microsoft.com/office/drawing/2010/main" spid="_x0000_s16620"/>
            </a:ext>
            <a:ext uri="{FF2B5EF4-FFF2-40B4-BE49-F238E27FC236}">
              <a16:creationId xmlns:a16="http://schemas.microsoft.com/office/drawing/2014/main" id="{8016952C-BC3E-4FB7-B20F-125BD5037826}"/>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36" name="Check Box 235" hidden="1">
          <a:extLst>
            <a:ext uri="{63B3BB69-23CF-44E3-9099-C40C66FF867C}">
              <a14:compatExt xmlns:a14="http://schemas.microsoft.com/office/drawing/2010/main" spid="_x0000_s16619"/>
            </a:ext>
            <a:ext uri="{FF2B5EF4-FFF2-40B4-BE49-F238E27FC236}">
              <a16:creationId xmlns:a16="http://schemas.microsoft.com/office/drawing/2014/main" id="{00A46A30-0D03-4044-9DD6-4F1409CE3468}"/>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37" name="Check Box 236" hidden="1">
          <a:extLst>
            <a:ext uri="{63B3BB69-23CF-44E3-9099-C40C66FF867C}">
              <a14:compatExt xmlns:a14="http://schemas.microsoft.com/office/drawing/2010/main" spid="_x0000_s16620"/>
            </a:ext>
            <a:ext uri="{FF2B5EF4-FFF2-40B4-BE49-F238E27FC236}">
              <a16:creationId xmlns:a16="http://schemas.microsoft.com/office/drawing/2014/main" id="{E78568E4-3867-48EE-BABF-EE5A418D1B13}"/>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38" name="Check Box 235" hidden="1">
          <a:extLst>
            <a:ext uri="{63B3BB69-23CF-44E3-9099-C40C66FF867C}">
              <a14:compatExt xmlns:a14="http://schemas.microsoft.com/office/drawing/2010/main" spid="_x0000_s16619"/>
            </a:ext>
            <a:ext uri="{FF2B5EF4-FFF2-40B4-BE49-F238E27FC236}">
              <a16:creationId xmlns:a16="http://schemas.microsoft.com/office/drawing/2014/main" id="{64C77E85-AC62-40BE-BF1D-06A2135E8E69}"/>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39" name="Check Box 236" hidden="1">
          <a:extLst>
            <a:ext uri="{63B3BB69-23CF-44E3-9099-C40C66FF867C}">
              <a14:compatExt xmlns:a14="http://schemas.microsoft.com/office/drawing/2010/main" spid="_x0000_s16620"/>
            </a:ext>
            <a:ext uri="{FF2B5EF4-FFF2-40B4-BE49-F238E27FC236}">
              <a16:creationId xmlns:a16="http://schemas.microsoft.com/office/drawing/2014/main" id="{E5185A0B-9C40-4CB7-A364-A7A7E80D7AF9}"/>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18710" cy="231914"/>
    <xdr:sp macro="" textlink="">
      <xdr:nvSpPr>
        <xdr:cNvPr id="140" name="Check Box 171" hidden="1">
          <a:extLst>
            <a:ext uri="{63B3BB69-23CF-44E3-9099-C40C66FF867C}">
              <a14:compatExt xmlns:a14="http://schemas.microsoft.com/office/drawing/2010/main" spid="_x0000_s16555"/>
            </a:ext>
            <a:ext uri="{FF2B5EF4-FFF2-40B4-BE49-F238E27FC236}">
              <a16:creationId xmlns:a16="http://schemas.microsoft.com/office/drawing/2014/main" id="{92C1D9DE-3368-407B-99BB-7E0D17A2ECB0}"/>
            </a:ext>
          </a:extLst>
        </xdr:cNvPr>
        <xdr:cNvSpPr/>
      </xdr:nvSpPr>
      <xdr:spPr bwMode="auto">
        <a:xfrm>
          <a:off x="1590675" y="14563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1668" cy="231912"/>
    <xdr:sp macro="" textlink="">
      <xdr:nvSpPr>
        <xdr:cNvPr id="141" name="Check Box 172" hidden="1">
          <a:extLst>
            <a:ext uri="{63B3BB69-23CF-44E3-9099-C40C66FF867C}">
              <a14:compatExt xmlns:a14="http://schemas.microsoft.com/office/drawing/2010/main" spid="_x0000_s16556"/>
            </a:ext>
            <a:ext uri="{FF2B5EF4-FFF2-40B4-BE49-F238E27FC236}">
              <a16:creationId xmlns:a16="http://schemas.microsoft.com/office/drawing/2014/main" id="{827181DB-7A45-435B-8039-1C07407FF20E}"/>
            </a:ext>
          </a:extLst>
        </xdr:cNvPr>
        <xdr:cNvSpPr/>
      </xdr:nvSpPr>
      <xdr:spPr bwMode="auto">
        <a:xfrm>
          <a:off x="2638425" y="14563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4153" cy="224117"/>
    <xdr:sp macro="" textlink="">
      <xdr:nvSpPr>
        <xdr:cNvPr id="142" name="Check Box 173" hidden="1">
          <a:extLst>
            <a:ext uri="{63B3BB69-23CF-44E3-9099-C40C66FF867C}">
              <a14:compatExt xmlns:a14="http://schemas.microsoft.com/office/drawing/2010/main" spid="_x0000_s16557"/>
            </a:ext>
            <a:ext uri="{FF2B5EF4-FFF2-40B4-BE49-F238E27FC236}">
              <a16:creationId xmlns:a16="http://schemas.microsoft.com/office/drawing/2014/main" id="{0270C956-C0C7-4BE6-ABBE-D261B3BFCC96}"/>
            </a:ext>
          </a:extLst>
        </xdr:cNvPr>
        <xdr:cNvSpPr/>
      </xdr:nvSpPr>
      <xdr:spPr bwMode="auto">
        <a:xfrm>
          <a:off x="2638425" y="14563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1196" cy="224117"/>
    <xdr:sp macro="" textlink="">
      <xdr:nvSpPr>
        <xdr:cNvPr id="143" name="Check Box 174" hidden="1">
          <a:extLst>
            <a:ext uri="{63B3BB69-23CF-44E3-9099-C40C66FF867C}">
              <a14:compatExt xmlns:a14="http://schemas.microsoft.com/office/drawing/2010/main" spid="_x0000_s16558"/>
            </a:ext>
            <a:ext uri="{FF2B5EF4-FFF2-40B4-BE49-F238E27FC236}">
              <a16:creationId xmlns:a16="http://schemas.microsoft.com/office/drawing/2014/main" id="{D37B39C4-21C7-488D-B85C-64E230D41246}"/>
            </a:ext>
          </a:extLst>
        </xdr:cNvPr>
        <xdr:cNvSpPr/>
      </xdr:nvSpPr>
      <xdr:spPr bwMode="auto">
        <a:xfrm>
          <a:off x="5781675" y="14563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18711" cy="231912"/>
    <xdr:sp macro="" textlink="">
      <xdr:nvSpPr>
        <xdr:cNvPr id="144" name="Check Box 175" hidden="1">
          <a:extLst>
            <a:ext uri="{63B3BB69-23CF-44E3-9099-C40C66FF867C}">
              <a14:compatExt xmlns:a14="http://schemas.microsoft.com/office/drawing/2010/main" spid="_x0000_s16559"/>
            </a:ext>
            <a:ext uri="{FF2B5EF4-FFF2-40B4-BE49-F238E27FC236}">
              <a16:creationId xmlns:a16="http://schemas.microsoft.com/office/drawing/2014/main" id="{BCB4C30E-9840-4E70-ABB3-9EBC29924F6A}"/>
            </a:ext>
          </a:extLst>
        </xdr:cNvPr>
        <xdr:cNvSpPr/>
      </xdr:nvSpPr>
      <xdr:spPr bwMode="auto">
        <a:xfrm>
          <a:off x="5781675" y="14563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3224"/>
    <xdr:sp macro="" textlink="">
      <xdr:nvSpPr>
        <xdr:cNvPr id="145" name="Check Box 176" hidden="1">
          <a:extLst>
            <a:ext uri="{63B3BB69-23CF-44E3-9099-C40C66FF867C}">
              <a14:compatExt xmlns:a14="http://schemas.microsoft.com/office/drawing/2010/main" spid="_x0000_s16560"/>
            </a:ext>
            <a:ext uri="{FF2B5EF4-FFF2-40B4-BE49-F238E27FC236}">
              <a16:creationId xmlns:a16="http://schemas.microsoft.com/office/drawing/2014/main" id="{05550271-C394-4D9D-84F0-225A79C3EC2E}"/>
            </a:ext>
          </a:extLst>
        </xdr:cNvPr>
        <xdr:cNvSpPr/>
      </xdr:nvSpPr>
      <xdr:spPr bwMode="auto">
        <a:xfrm>
          <a:off x="1590675" y="14563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146" name="Check Box 188" hidden="1">
          <a:extLst>
            <a:ext uri="{63B3BB69-23CF-44E3-9099-C40C66FF867C}">
              <a14:compatExt xmlns:a14="http://schemas.microsoft.com/office/drawing/2010/main" spid="_x0000_s16572"/>
            </a:ext>
            <a:ext uri="{FF2B5EF4-FFF2-40B4-BE49-F238E27FC236}">
              <a16:creationId xmlns:a16="http://schemas.microsoft.com/office/drawing/2014/main" id="{1F24D4DF-D972-4DF3-91CF-77E9CB97C809}"/>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147" name="Check Box 189" hidden="1">
          <a:extLst>
            <a:ext uri="{63B3BB69-23CF-44E3-9099-C40C66FF867C}">
              <a14:compatExt xmlns:a14="http://schemas.microsoft.com/office/drawing/2010/main" spid="_x0000_s16573"/>
            </a:ext>
            <a:ext uri="{FF2B5EF4-FFF2-40B4-BE49-F238E27FC236}">
              <a16:creationId xmlns:a16="http://schemas.microsoft.com/office/drawing/2014/main" id="{9F4467D0-4BDE-44A4-9520-7D7B321078EE}"/>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48" name="Check Box 235" hidden="1">
          <a:extLst>
            <a:ext uri="{63B3BB69-23CF-44E3-9099-C40C66FF867C}">
              <a14:compatExt xmlns:a14="http://schemas.microsoft.com/office/drawing/2010/main" spid="_x0000_s16619"/>
            </a:ext>
            <a:ext uri="{FF2B5EF4-FFF2-40B4-BE49-F238E27FC236}">
              <a16:creationId xmlns:a16="http://schemas.microsoft.com/office/drawing/2014/main" id="{9FF421EA-6C42-4BAD-9131-985E037859D9}"/>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49" name="Check Box 236" hidden="1">
          <a:extLst>
            <a:ext uri="{63B3BB69-23CF-44E3-9099-C40C66FF867C}">
              <a14:compatExt xmlns:a14="http://schemas.microsoft.com/office/drawing/2010/main" spid="_x0000_s16620"/>
            </a:ext>
            <a:ext uri="{FF2B5EF4-FFF2-40B4-BE49-F238E27FC236}">
              <a16:creationId xmlns:a16="http://schemas.microsoft.com/office/drawing/2014/main" id="{8D19B6F8-8622-45A2-8745-1E77D21286B0}"/>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50" name="Check Box 235" hidden="1">
          <a:extLst>
            <a:ext uri="{63B3BB69-23CF-44E3-9099-C40C66FF867C}">
              <a14:compatExt xmlns:a14="http://schemas.microsoft.com/office/drawing/2010/main" spid="_x0000_s16619"/>
            </a:ext>
            <a:ext uri="{FF2B5EF4-FFF2-40B4-BE49-F238E27FC236}">
              <a16:creationId xmlns:a16="http://schemas.microsoft.com/office/drawing/2014/main" id="{FD28D331-6EAE-4B31-9ABD-73E8A4EE3AD1}"/>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51" name="Check Box 236" hidden="1">
          <a:extLst>
            <a:ext uri="{63B3BB69-23CF-44E3-9099-C40C66FF867C}">
              <a14:compatExt xmlns:a14="http://schemas.microsoft.com/office/drawing/2010/main" spid="_x0000_s16620"/>
            </a:ext>
            <a:ext uri="{FF2B5EF4-FFF2-40B4-BE49-F238E27FC236}">
              <a16:creationId xmlns:a16="http://schemas.microsoft.com/office/drawing/2014/main" id="{2787C67F-0429-48B8-B6F1-96A51F58A869}"/>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52" name="Check Box 235" hidden="1">
          <a:extLst>
            <a:ext uri="{63B3BB69-23CF-44E3-9099-C40C66FF867C}">
              <a14:compatExt xmlns:a14="http://schemas.microsoft.com/office/drawing/2010/main" spid="_x0000_s16619"/>
            </a:ext>
            <a:ext uri="{FF2B5EF4-FFF2-40B4-BE49-F238E27FC236}">
              <a16:creationId xmlns:a16="http://schemas.microsoft.com/office/drawing/2014/main" id="{DB4D3F86-2619-4EB6-81B4-5EE38A83032E}"/>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53" name="Check Box 236" hidden="1">
          <a:extLst>
            <a:ext uri="{63B3BB69-23CF-44E3-9099-C40C66FF867C}">
              <a14:compatExt xmlns:a14="http://schemas.microsoft.com/office/drawing/2010/main" spid="_x0000_s16620"/>
            </a:ext>
            <a:ext uri="{FF2B5EF4-FFF2-40B4-BE49-F238E27FC236}">
              <a16:creationId xmlns:a16="http://schemas.microsoft.com/office/drawing/2014/main" id="{C6C917FE-7866-43DE-8472-9A57A44ECBCC}"/>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18710" cy="231914"/>
    <xdr:sp macro="" textlink="">
      <xdr:nvSpPr>
        <xdr:cNvPr id="154" name="Check Box 171" hidden="1">
          <a:extLst>
            <a:ext uri="{63B3BB69-23CF-44E3-9099-C40C66FF867C}">
              <a14:compatExt xmlns:a14="http://schemas.microsoft.com/office/drawing/2010/main" spid="_x0000_s16555"/>
            </a:ext>
            <a:ext uri="{FF2B5EF4-FFF2-40B4-BE49-F238E27FC236}">
              <a16:creationId xmlns:a16="http://schemas.microsoft.com/office/drawing/2014/main" id="{6930751E-08A8-4D45-9522-04F12CD6A15A}"/>
            </a:ext>
          </a:extLst>
        </xdr:cNvPr>
        <xdr:cNvSpPr/>
      </xdr:nvSpPr>
      <xdr:spPr bwMode="auto">
        <a:xfrm>
          <a:off x="1590675" y="14563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1668" cy="231912"/>
    <xdr:sp macro="" textlink="">
      <xdr:nvSpPr>
        <xdr:cNvPr id="155" name="Check Box 172" hidden="1">
          <a:extLst>
            <a:ext uri="{63B3BB69-23CF-44E3-9099-C40C66FF867C}">
              <a14:compatExt xmlns:a14="http://schemas.microsoft.com/office/drawing/2010/main" spid="_x0000_s16556"/>
            </a:ext>
            <a:ext uri="{FF2B5EF4-FFF2-40B4-BE49-F238E27FC236}">
              <a16:creationId xmlns:a16="http://schemas.microsoft.com/office/drawing/2014/main" id="{714C83D4-2AAD-4F8C-85DA-89448D058524}"/>
            </a:ext>
          </a:extLst>
        </xdr:cNvPr>
        <xdr:cNvSpPr/>
      </xdr:nvSpPr>
      <xdr:spPr bwMode="auto">
        <a:xfrm>
          <a:off x="2638425" y="14563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4153" cy="224117"/>
    <xdr:sp macro="" textlink="">
      <xdr:nvSpPr>
        <xdr:cNvPr id="156" name="Check Box 173" hidden="1">
          <a:extLst>
            <a:ext uri="{63B3BB69-23CF-44E3-9099-C40C66FF867C}">
              <a14:compatExt xmlns:a14="http://schemas.microsoft.com/office/drawing/2010/main" spid="_x0000_s16557"/>
            </a:ext>
            <a:ext uri="{FF2B5EF4-FFF2-40B4-BE49-F238E27FC236}">
              <a16:creationId xmlns:a16="http://schemas.microsoft.com/office/drawing/2014/main" id="{3B219217-8751-476C-953C-587E87C36D48}"/>
            </a:ext>
          </a:extLst>
        </xdr:cNvPr>
        <xdr:cNvSpPr/>
      </xdr:nvSpPr>
      <xdr:spPr bwMode="auto">
        <a:xfrm>
          <a:off x="2638425" y="14563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1196" cy="224117"/>
    <xdr:sp macro="" textlink="">
      <xdr:nvSpPr>
        <xdr:cNvPr id="157" name="Check Box 174" hidden="1">
          <a:extLst>
            <a:ext uri="{63B3BB69-23CF-44E3-9099-C40C66FF867C}">
              <a14:compatExt xmlns:a14="http://schemas.microsoft.com/office/drawing/2010/main" spid="_x0000_s16558"/>
            </a:ext>
            <a:ext uri="{FF2B5EF4-FFF2-40B4-BE49-F238E27FC236}">
              <a16:creationId xmlns:a16="http://schemas.microsoft.com/office/drawing/2014/main" id="{F869D662-C72E-47EC-A671-18EA3DAB2B9A}"/>
            </a:ext>
          </a:extLst>
        </xdr:cNvPr>
        <xdr:cNvSpPr/>
      </xdr:nvSpPr>
      <xdr:spPr bwMode="auto">
        <a:xfrm>
          <a:off x="5781675" y="14563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18711" cy="231912"/>
    <xdr:sp macro="" textlink="">
      <xdr:nvSpPr>
        <xdr:cNvPr id="158" name="Check Box 175" hidden="1">
          <a:extLst>
            <a:ext uri="{63B3BB69-23CF-44E3-9099-C40C66FF867C}">
              <a14:compatExt xmlns:a14="http://schemas.microsoft.com/office/drawing/2010/main" spid="_x0000_s16559"/>
            </a:ext>
            <a:ext uri="{FF2B5EF4-FFF2-40B4-BE49-F238E27FC236}">
              <a16:creationId xmlns:a16="http://schemas.microsoft.com/office/drawing/2014/main" id="{3E332881-66DE-4EF0-80DE-DCCB8F5D4006}"/>
            </a:ext>
          </a:extLst>
        </xdr:cNvPr>
        <xdr:cNvSpPr/>
      </xdr:nvSpPr>
      <xdr:spPr bwMode="auto">
        <a:xfrm>
          <a:off x="5781675" y="14563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3224"/>
    <xdr:sp macro="" textlink="">
      <xdr:nvSpPr>
        <xdr:cNvPr id="159" name="Check Box 176" hidden="1">
          <a:extLst>
            <a:ext uri="{63B3BB69-23CF-44E3-9099-C40C66FF867C}">
              <a14:compatExt xmlns:a14="http://schemas.microsoft.com/office/drawing/2010/main" spid="_x0000_s16560"/>
            </a:ext>
            <a:ext uri="{FF2B5EF4-FFF2-40B4-BE49-F238E27FC236}">
              <a16:creationId xmlns:a16="http://schemas.microsoft.com/office/drawing/2014/main" id="{6419CBE2-2BBC-4DAA-B512-4C4F1D15BCEF}"/>
            </a:ext>
          </a:extLst>
        </xdr:cNvPr>
        <xdr:cNvSpPr/>
      </xdr:nvSpPr>
      <xdr:spPr bwMode="auto">
        <a:xfrm>
          <a:off x="1590675" y="14563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160" name="Check Box 188" hidden="1">
          <a:extLst>
            <a:ext uri="{63B3BB69-23CF-44E3-9099-C40C66FF867C}">
              <a14:compatExt xmlns:a14="http://schemas.microsoft.com/office/drawing/2010/main" spid="_x0000_s16572"/>
            </a:ext>
            <a:ext uri="{FF2B5EF4-FFF2-40B4-BE49-F238E27FC236}">
              <a16:creationId xmlns:a16="http://schemas.microsoft.com/office/drawing/2014/main" id="{CF30592F-B780-4E46-A59E-29382FF581B1}"/>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161" name="Check Box 189" hidden="1">
          <a:extLst>
            <a:ext uri="{63B3BB69-23CF-44E3-9099-C40C66FF867C}">
              <a14:compatExt xmlns:a14="http://schemas.microsoft.com/office/drawing/2010/main" spid="_x0000_s16573"/>
            </a:ext>
            <a:ext uri="{FF2B5EF4-FFF2-40B4-BE49-F238E27FC236}">
              <a16:creationId xmlns:a16="http://schemas.microsoft.com/office/drawing/2014/main" id="{F9E6E648-CB06-4CA7-B152-604327FAA253}"/>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62" name="Check Box 235" hidden="1">
          <a:extLst>
            <a:ext uri="{63B3BB69-23CF-44E3-9099-C40C66FF867C}">
              <a14:compatExt xmlns:a14="http://schemas.microsoft.com/office/drawing/2010/main" spid="_x0000_s16619"/>
            </a:ext>
            <a:ext uri="{FF2B5EF4-FFF2-40B4-BE49-F238E27FC236}">
              <a16:creationId xmlns:a16="http://schemas.microsoft.com/office/drawing/2014/main" id="{3726B9E3-24E2-4FB8-8631-FCFA5D4078E4}"/>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163" name="Check Box 236" hidden="1">
          <a:extLst>
            <a:ext uri="{63B3BB69-23CF-44E3-9099-C40C66FF867C}">
              <a14:compatExt xmlns:a14="http://schemas.microsoft.com/office/drawing/2010/main" spid="_x0000_s16620"/>
            </a:ext>
            <a:ext uri="{FF2B5EF4-FFF2-40B4-BE49-F238E27FC236}">
              <a16:creationId xmlns:a16="http://schemas.microsoft.com/office/drawing/2014/main" id="{44605C5C-0E5B-4B07-BE59-8858EDEF14A6}"/>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164" name="Check Box 235" hidden="1">
          <a:extLst>
            <a:ext uri="{63B3BB69-23CF-44E3-9099-C40C66FF867C}">
              <a14:compatExt xmlns:a14="http://schemas.microsoft.com/office/drawing/2010/main" spid="_x0000_s16619"/>
            </a:ext>
            <a:ext uri="{FF2B5EF4-FFF2-40B4-BE49-F238E27FC236}">
              <a16:creationId xmlns:a16="http://schemas.microsoft.com/office/drawing/2014/main" id="{774D9B1C-A4B9-41F8-9ED3-616EBD11B1AD}"/>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8650" cy="228600"/>
    <xdr:sp macro="" textlink="">
      <xdr:nvSpPr>
        <xdr:cNvPr id="165" name="Check Box 236" hidden="1">
          <a:extLst>
            <a:ext uri="{63B3BB69-23CF-44E3-9099-C40C66FF867C}">
              <a14:compatExt xmlns:a14="http://schemas.microsoft.com/office/drawing/2010/main" spid="_x0000_s16620"/>
            </a:ext>
            <a:ext uri="{FF2B5EF4-FFF2-40B4-BE49-F238E27FC236}">
              <a16:creationId xmlns:a16="http://schemas.microsoft.com/office/drawing/2014/main" id="{1E38AC67-0465-4A82-904B-74A4572D4430}"/>
            </a:ext>
          </a:extLst>
        </xdr:cNvPr>
        <xdr:cNvSpPr/>
      </xdr:nvSpPr>
      <xdr:spPr bwMode="auto">
        <a:xfrm>
          <a:off x="41052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166" name="Check Box 235" hidden="1">
          <a:extLst>
            <a:ext uri="{63B3BB69-23CF-44E3-9099-C40C66FF867C}">
              <a14:compatExt xmlns:a14="http://schemas.microsoft.com/office/drawing/2010/main" spid="_x0000_s16619"/>
            </a:ext>
            <a:ext uri="{FF2B5EF4-FFF2-40B4-BE49-F238E27FC236}">
              <a16:creationId xmlns:a16="http://schemas.microsoft.com/office/drawing/2014/main" id="{28163252-46E4-41EF-9648-A2760ED007A3}"/>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8650" cy="228600"/>
    <xdr:sp macro="" textlink="">
      <xdr:nvSpPr>
        <xdr:cNvPr id="167" name="Check Box 236" hidden="1">
          <a:extLst>
            <a:ext uri="{63B3BB69-23CF-44E3-9099-C40C66FF867C}">
              <a14:compatExt xmlns:a14="http://schemas.microsoft.com/office/drawing/2010/main" spid="_x0000_s16620"/>
            </a:ext>
            <a:ext uri="{FF2B5EF4-FFF2-40B4-BE49-F238E27FC236}">
              <a16:creationId xmlns:a16="http://schemas.microsoft.com/office/drawing/2014/main" id="{40CA5C62-D0F5-4F5D-AB0C-960C19F60DDC}"/>
            </a:ext>
          </a:extLst>
        </xdr:cNvPr>
        <xdr:cNvSpPr/>
      </xdr:nvSpPr>
      <xdr:spPr bwMode="auto">
        <a:xfrm>
          <a:off x="41052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21195" cy="231913"/>
    <xdr:sp macro="" textlink="">
      <xdr:nvSpPr>
        <xdr:cNvPr id="168" name="Check Box 179" hidden="1">
          <a:extLst>
            <a:ext uri="{63B3BB69-23CF-44E3-9099-C40C66FF867C}">
              <a14:compatExt xmlns:a14="http://schemas.microsoft.com/office/drawing/2010/main" spid="_x0000_s16563"/>
            </a:ext>
            <a:ext uri="{FF2B5EF4-FFF2-40B4-BE49-F238E27FC236}">
              <a16:creationId xmlns:a16="http://schemas.microsoft.com/office/drawing/2014/main" id="{BA149AD1-3889-46A4-AC80-70C804487DA2}"/>
            </a:ext>
          </a:extLst>
        </xdr:cNvPr>
        <xdr:cNvSpPr/>
      </xdr:nvSpPr>
      <xdr:spPr bwMode="auto">
        <a:xfrm>
          <a:off x="1590675" y="9601200"/>
          <a:ext cx="62119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21195" cy="233225"/>
    <xdr:sp macro="" textlink="">
      <xdr:nvSpPr>
        <xdr:cNvPr id="169" name="Check Box 180" hidden="1">
          <a:extLst>
            <a:ext uri="{63B3BB69-23CF-44E3-9099-C40C66FF867C}">
              <a14:compatExt xmlns:a14="http://schemas.microsoft.com/office/drawing/2010/main" spid="_x0000_s16564"/>
            </a:ext>
            <a:ext uri="{FF2B5EF4-FFF2-40B4-BE49-F238E27FC236}">
              <a16:creationId xmlns:a16="http://schemas.microsoft.com/office/drawing/2014/main" id="{15617E49-8CCF-4F45-BAC1-16F12660CCB6}"/>
            </a:ext>
          </a:extLst>
        </xdr:cNvPr>
        <xdr:cNvSpPr/>
      </xdr:nvSpPr>
      <xdr:spPr bwMode="auto">
        <a:xfrm>
          <a:off x="1590675" y="9601200"/>
          <a:ext cx="621195" cy="233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70" name="Check Box 235" hidden="1">
          <a:extLst>
            <a:ext uri="{63B3BB69-23CF-44E3-9099-C40C66FF867C}">
              <a14:compatExt xmlns:a14="http://schemas.microsoft.com/office/drawing/2010/main" spid="_x0000_s16619"/>
            </a:ext>
            <a:ext uri="{FF2B5EF4-FFF2-40B4-BE49-F238E27FC236}">
              <a16:creationId xmlns:a16="http://schemas.microsoft.com/office/drawing/2014/main" id="{6AE2766D-2FFE-4375-BD97-3D54EA346293}"/>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71" name="Check Box 236" hidden="1">
          <a:extLst>
            <a:ext uri="{63B3BB69-23CF-44E3-9099-C40C66FF867C}">
              <a14:compatExt xmlns:a14="http://schemas.microsoft.com/office/drawing/2010/main" spid="_x0000_s16620"/>
            </a:ext>
            <a:ext uri="{FF2B5EF4-FFF2-40B4-BE49-F238E27FC236}">
              <a16:creationId xmlns:a16="http://schemas.microsoft.com/office/drawing/2014/main" id="{50B5D1F7-005A-4ABE-BDD1-8F0844F3A5E5}"/>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172" name="Check Box 235" hidden="1">
          <a:extLst>
            <a:ext uri="{63B3BB69-23CF-44E3-9099-C40C66FF867C}">
              <a14:compatExt xmlns:a14="http://schemas.microsoft.com/office/drawing/2010/main" spid="_x0000_s16619"/>
            </a:ext>
            <a:ext uri="{FF2B5EF4-FFF2-40B4-BE49-F238E27FC236}">
              <a16:creationId xmlns:a16="http://schemas.microsoft.com/office/drawing/2014/main" id="{ED3C6A69-9CF9-441F-B66B-97170037435B}"/>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173" name="Check Box 236" hidden="1">
          <a:extLst>
            <a:ext uri="{63B3BB69-23CF-44E3-9099-C40C66FF867C}">
              <a14:compatExt xmlns:a14="http://schemas.microsoft.com/office/drawing/2010/main" spid="_x0000_s16620"/>
            </a:ext>
            <a:ext uri="{FF2B5EF4-FFF2-40B4-BE49-F238E27FC236}">
              <a16:creationId xmlns:a16="http://schemas.microsoft.com/office/drawing/2014/main" id="{2033F1ED-C0B2-4A5D-8920-3110AA3946A5}"/>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1580" cy="231321"/>
    <xdr:sp macro="" textlink="">
      <xdr:nvSpPr>
        <xdr:cNvPr id="174" name="Check Box 182" hidden="1">
          <a:extLst>
            <a:ext uri="{63B3BB69-23CF-44E3-9099-C40C66FF867C}">
              <a14:compatExt xmlns:a14="http://schemas.microsoft.com/office/drawing/2010/main" spid="_x0000_s16566"/>
            </a:ext>
            <a:ext uri="{FF2B5EF4-FFF2-40B4-BE49-F238E27FC236}">
              <a16:creationId xmlns:a16="http://schemas.microsoft.com/office/drawing/2014/main" id="{7BA28AD4-5C08-4AB8-BD79-D0F5527B2C48}"/>
            </a:ext>
          </a:extLst>
        </xdr:cNvPr>
        <xdr:cNvSpPr/>
      </xdr:nvSpPr>
      <xdr:spPr bwMode="auto">
        <a:xfrm>
          <a:off x="1590675" y="9601200"/>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1580" cy="229913"/>
    <xdr:sp macro="" textlink="">
      <xdr:nvSpPr>
        <xdr:cNvPr id="175" name="Check Box 186" hidden="1">
          <a:extLst>
            <a:ext uri="{63B3BB69-23CF-44E3-9099-C40C66FF867C}">
              <a14:compatExt xmlns:a14="http://schemas.microsoft.com/office/drawing/2010/main" spid="_x0000_s16570"/>
            </a:ext>
            <a:ext uri="{FF2B5EF4-FFF2-40B4-BE49-F238E27FC236}">
              <a16:creationId xmlns:a16="http://schemas.microsoft.com/office/drawing/2014/main" id="{27DEDA44-45C3-4B7D-921A-B86222772822}"/>
            </a:ext>
          </a:extLst>
        </xdr:cNvPr>
        <xdr:cNvSpPr/>
      </xdr:nvSpPr>
      <xdr:spPr bwMode="auto">
        <a:xfrm>
          <a:off x="1590675" y="9601200"/>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1580" cy="231911"/>
    <xdr:sp macro="" textlink="">
      <xdr:nvSpPr>
        <xdr:cNvPr id="176" name="Check Box 187" hidden="1">
          <a:extLst>
            <a:ext uri="{63B3BB69-23CF-44E3-9099-C40C66FF867C}">
              <a14:compatExt xmlns:a14="http://schemas.microsoft.com/office/drawing/2010/main" spid="_x0000_s16571"/>
            </a:ext>
            <a:ext uri="{FF2B5EF4-FFF2-40B4-BE49-F238E27FC236}">
              <a16:creationId xmlns:a16="http://schemas.microsoft.com/office/drawing/2014/main" id="{CDD331C9-FE15-4665-A3D9-72C92E294D54}"/>
            </a:ext>
          </a:extLst>
        </xdr:cNvPr>
        <xdr:cNvSpPr/>
      </xdr:nvSpPr>
      <xdr:spPr bwMode="auto">
        <a:xfrm>
          <a:off x="1590675" y="9601200"/>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1580" cy="311428"/>
    <xdr:sp macro="" textlink="">
      <xdr:nvSpPr>
        <xdr:cNvPr id="177" name="Check Box 229" hidden="1">
          <a:extLst>
            <a:ext uri="{63B3BB69-23CF-44E3-9099-C40C66FF867C}">
              <a14:compatExt xmlns:a14="http://schemas.microsoft.com/office/drawing/2010/main" spid="_x0000_s16613"/>
            </a:ext>
            <a:ext uri="{FF2B5EF4-FFF2-40B4-BE49-F238E27FC236}">
              <a16:creationId xmlns:a16="http://schemas.microsoft.com/office/drawing/2014/main" id="{0818B665-D811-4E78-96A8-115EB8353890}"/>
            </a:ext>
          </a:extLst>
        </xdr:cNvPr>
        <xdr:cNvSpPr/>
      </xdr:nvSpPr>
      <xdr:spPr bwMode="auto">
        <a:xfrm>
          <a:off x="1590675" y="9601200"/>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48</xdr:row>
      <xdr:rowOff>0</xdr:rowOff>
    </xdr:from>
    <xdr:ext cx="628650" cy="311428"/>
    <xdr:sp macro="" textlink="">
      <xdr:nvSpPr>
        <xdr:cNvPr id="178" name="Check Box 230" hidden="1">
          <a:extLst>
            <a:ext uri="{63B3BB69-23CF-44E3-9099-C40C66FF867C}">
              <a14:compatExt xmlns:a14="http://schemas.microsoft.com/office/drawing/2010/main" spid="_x0000_s16614"/>
            </a:ext>
            <a:ext uri="{FF2B5EF4-FFF2-40B4-BE49-F238E27FC236}">
              <a16:creationId xmlns:a16="http://schemas.microsoft.com/office/drawing/2014/main" id="{43A49ABB-33A0-43E1-8571-C0985EC9B58B}"/>
            </a:ext>
          </a:extLst>
        </xdr:cNvPr>
        <xdr:cNvSpPr/>
      </xdr:nvSpPr>
      <xdr:spPr bwMode="auto">
        <a:xfrm>
          <a:off x="2847975" y="9601200"/>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48</xdr:row>
      <xdr:rowOff>0</xdr:rowOff>
    </xdr:from>
    <xdr:ext cx="628650" cy="312226"/>
    <xdr:sp macro="" textlink="">
      <xdr:nvSpPr>
        <xdr:cNvPr id="179" name="Check Box 231" hidden="1">
          <a:extLst>
            <a:ext uri="{63B3BB69-23CF-44E3-9099-C40C66FF867C}">
              <a14:compatExt xmlns:a14="http://schemas.microsoft.com/office/drawing/2010/main" spid="_x0000_s16615"/>
            </a:ext>
            <a:ext uri="{FF2B5EF4-FFF2-40B4-BE49-F238E27FC236}">
              <a16:creationId xmlns:a16="http://schemas.microsoft.com/office/drawing/2014/main" id="{92DC3942-9F3B-437D-9E08-1F5C1E555E8B}"/>
            </a:ext>
          </a:extLst>
        </xdr:cNvPr>
        <xdr:cNvSpPr/>
      </xdr:nvSpPr>
      <xdr:spPr bwMode="auto">
        <a:xfrm>
          <a:off x="2847975" y="9601200"/>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1580" cy="312226"/>
    <xdr:sp macro="" textlink="">
      <xdr:nvSpPr>
        <xdr:cNvPr id="180" name="Check Box 232" hidden="1">
          <a:extLst>
            <a:ext uri="{63B3BB69-23CF-44E3-9099-C40C66FF867C}">
              <a14:compatExt xmlns:a14="http://schemas.microsoft.com/office/drawing/2010/main" spid="_x0000_s16616"/>
            </a:ext>
            <a:ext uri="{FF2B5EF4-FFF2-40B4-BE49-F238E27FC236}">
              <a16:creationId xmlns:a16="http://schemas.microsoft.com/office/drawing/2014/main" id="{21D2D2DA-D41C-4111-A877-CB6E064E6030}"/>
            </a:ext>
          </a:extLst>
        </xdr:cNvPr>
        <xdr:cNvSpPr/>
      </xdr:nvSpPr>
      <xdr:spPr bwMode="auto">
        <a:xfrm>
          <a:off x="1590675" y="9601200"/>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51</xdr:row>
      <xdr:rowOff>228600</xdr:rowOff>
    </xdr:from>
    <xdr:ext cx="628650" cy="228600"/>
    <xdr:sp macro="" textlink="">
      <xdr:nvSpPr>
        <xdr:cNvPr id="181" name="Check Box 170" hidden="1">
          <a:extLst>
            <a:ext uri="{63B3BB69-23CF-44E3-9099-C40C66FF867C}">
              <a14:compatExt xmlns:a14="http://schemas.microsoft.com/office/drawing/2010/main" spid="_x0000_s16554"/>
            </a:ext>
            <a:ext uri="{FF2B5EF4-FFF2-40B4-BE49-F238E27FC236}">
              <a16:creationId xmlns:a16="http://schemas.microsoft.com/office/drawing/2014/main" id="{95FD4F51-4E45-43E9-B421-ACC3A3DA3FE4}"/>
            </a:ext>
          </a:extLst>
        </xdr:cNvPr>
        <xdr:cNvSpPr/>
      </xdr:nvSpPr>
      <xdr:spPr bwMode="auto">
        <a:xfrm>
          <a:off x="1590675" y="10363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48</xdr:row>
      <xdr:rowOff>0</xdr:rowOff>
    </xdr:from>
    <xdr:ext cx="642097" cy="219636"/>
    <xdr:sp macro="" textlink="">
      <xdr:nvSpPr>
        <xdr:cNvPr id="182" name="Check Box 161" hidden="1">
          <a:extLst>
            <a:ext uri="{63B3BB69-23CF-44E3-9099-C40C66FF867C}">
              <a14:compatExt xmlns:a14="http://schemas.microsoft.com/office/drawing/2010/main" spid="_x0000_s16545"/>
            </a:ext>
            <a:ext uri="{FF2B5EF4-FFF2-40B4-BE49-F238E27FC236}">
              <a16:creationId xmlns:a16="http://schemas.microsoft.com/office/drawing/2014/main" id="{EB51C7FB-230A-42C2-90FA-B703D1EF045D}"/>
            </a:ext>
          </a:extLst>
        </xdr:cNvPr>
        <xdr:cNvSpPr/>
      </xdr:nvSpPr>
      <xdr:spPr bwMode="auto">
        <a:xfrm>
          <a:off x="47339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48</xdr:row>
      <xdr:rowOff>0</xdr:rowOff>
    </xdr:from>
    <xdr:ext cx="642097" cy="219636"/>
    <xdr:sp macro="" textlink="">
      <xdr:nvSpPr>
        <xdr:cNvPr id="183" name="Check Box 164" hidden="1">
          <a:extLst>
            <a:ext uri="{63B3BB69-23CF-44E3-9099-C40C66FF867C}">
              <a14:compatExt xmlns:a14="http://schemas.microsoft.com/office/drawing/2010/main" spid="_x0000_s16548"/>
            </a:ext>
            <a:ext uri="{FF2B5EF4-FFF2-40B4-BE49-F238E27FC236}">
              <a16:creationId xmlns:a16="http://schemas.microsoft.com/office/drawing/2014/main" id="{77022715-126A-4543-A101-32D9163DC962}"/>
            </a:ext>
          </a:extLst>
        </xdr:cNvPr>
        <xdr:cNvSpPr/>
      </xdr:nvSpPr>
      <xdr:spPr bwMode="auto">
        <a:xfrm>
          <a:off x="49434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638736" cy="224118"/>
    <xdr:sp macro="" textlink="">
      <xdr:nvSpPr>
        <xdr:cNvPr id="184" name="Check Box 165" hidden="1">
          <a:extLst>
            <a:ext uri="{63B3BB69-23CF-44E3-9099-C40C66FF867C}">
              <a14:compatExt xmlns:a14="http://schemas.microsoft.com/office/drawing/2010/main" spid="_x0000_s16549"/>
            </a:ext>
            <a:ext uri="{FF2B5EF4-FFF2-40B4-BE49-F238E27FC236}">
              <a16:creationId xmlns:a16="http://schemas.microsoft.com/office/drawing/2014/main" id="{CA4F852E-D3F8-4336-ABA4-3B56EC114844}"/>
            </a:ext>
          </a:extLst>
        </xdr:cNvPr>
        <xdr:cNvSpPr/>
      </xdr:nvSpPr>
      <xdr:spPr bwMode="auto">
        <a:xfrm>
          <a:off x="4105275" y="4924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27</xdr:row>
      <xdr:rowOff>0</xdr:rowOff>
    </xdr:from>
    <xdr:ext cx="642097" cy="219636"/>
    <xdr:sp macro="" textlink="">
      <xdr:nvSpPr>
        <xdr:cNvPr id="185" name="Check Box 166" hidden="1">
          <a:extLst>
            <a:ext uri="{63B3BB69-23CF-44E3-9099-C40C66FF867C}">
              <a14:compatExt xmlns:a14="http://schemas.microsoft.com/office/drawing/2010/main" spid="_x0000_s16550"/>
            </a:ext>
            <a:ext uri="{FF2B5EF4-FFF2-40B4-BE49-F238E27FC236}">
              <a16:creationId xmlns:a16="http://schemas.microsoft.com/office/drawing/2014/main" id="{7700A986-CBBC-4DF5-BFD5-03A761D8A098}"/>
            </a:ext>
          </a:extLst>
        </xdr:cNvPr>
        <xdr:cNvSpPr/>
      </xdr:nvSpPr>
      <xdr:spPr bwMode="auto">
        <a:xfrm>
          <a:off x="1590675" y="47244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27</xdr:row>
      <xdr:rowOff>0</xdr:rowOff>
    </xdr:from>
    <xdr:ext cx="638735" cy="231913"/>
    <xdr:sp macro="" textlink="">
      <xdr:nvSpPr>
        <xdr:cNvPr id="186" name="Check Box 167" hidden="1">
          <a:extLst>
            <a:ext uri="{63B3BB69-23CF-44E3-9099-C40C66FF867C}">
              <a14:compatExt xmlns:a14="http://schemas.microsoft.com/office/drawing/2010/main" spid="_x0000_s16551"/>
            </a:ext>
            <a:ext uri="{FF2B5EF4-FFF2-40B4-BE49-F238E27FC236}">
              <a16:creationId xmlns:a16="http://schemas.microsoft.com/office/drawing/2014/main" id="{18330990-CF2E-46C1-9AD3-77D769557BEB}"/>
            </a:ext>
          </a:extLst>
        </xdr:cNvPr>
        <xdr:cNvSpPr/>
      </xdr:nvSpPr>
      <xdr:spPr bwMode="auto">
        <a:xfrm>
          <a:off x="1590675" y="47244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38736" cy="224118"/>
    <xdr:sp macro="" textlink="">
      <xdr:nvSpPr>
        <xdr:cNvPr id="187" name="Check Box 165" hidden="1">
          <a:extLst>
            <a:ext uri="{63B3BB69-23CF-44E3-9099-C40C66FF867C}">
              <a14:compatExt xmlns:a14="http://schemas.microsoft.com/office/drawing/2010/main" spid="_x0000_s16549"/>
            </a:ext>
            <a:ext uri="{FF2B5EF4-FFF2-40B4-BE49-F238E27FC236}">
              <a16:creationId xmlns:a16="http://schemas.microsoft.com/office/drawing/2014/main" id="{6E364FA6-E994-401A-A8DD-AF6E8ED07811}"/>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48</xdr:row>
      <xdr:rowOff>0</xdr:rowOff>
    </xdr:from>
    <xdr:ext cx="642097" cy="219636"/>
    <xdr:sp macro="" textlink="">
      <xdr:nvSpPr>
        <xdr:cNvPr id="188" name="Check Box 161" hidden="1">
          <a:extLst>
            <a:ext uri="{63B3BB69-23CF-44E3-9099-C40C66FF867C}">
              <a14:compatExt xmlns:a14="http://schemas.microsoft.com/office/drawing/2010/main" spid="_x0000_s16545"/>
            </a:ext>
            <a:ext uri="{FF2B5EF4-FFF2-40B4-BE49-F238E27FC236}">
              <a16:creationId xmlns:a16="http://schemas.microsoft.com/office/drawing/2014/main" id="{B61177BD-9019-46AE-AC8C-8B1A3C829861}"/>
            </a:ext>
          </a:extLst>
        </xdr:cNvPr>
        <xdr:cNvSpPr/>
      </xdr:nvSpPr>
      <xdr:spPr bwMode="auto">
        <a:xfrm>
          <a:off x="47339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48</xdr:row>
      <xdr:rowOff>0</xdr:rowOff>
    </xdr:from>
    <xdr:ext cx="642097" cy="219636"/>
    <xdr:sp macro="" textlink="">
      <xdr:nvSpPr>
        <xdr:cNvPr id="189" name="Check Box 164" hidden="1">
          <a:extLst>
            <a:ext uri="{63B3BB69-23CF-44E3-9099-C40C66FF867C}">
              <a14:compatExt xmlns:a14="http://schemas.microsoft.com/office/drawing/2010/main" spid="_x0000_s16548"/>
            </a:ext>
            <a:ext uri="{FF2B5EF4-FFF2-40B4-BE49-F238E27FC236}">
              <a16:creationId xmlns:a16="http://schemas.microsoft.com/office/drawing/2014/main" id="{C0165E20-898F-4DCB-9769-08F8AB30CC79}"/>
            </a:ext>
          </a:extLst>
        </xdr:cNvPr>
        <xdr:cNvSpPr/>
      </xdr:nvSpPr>
      <xdr:spPr bwMode="auto">
        <a:xfrm>
          <a:off x="49434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48</xdr:row>
      <xdr:rowOff>0</xdr:rowOff>
    </xdr:from>
    <xdr:ext cx="642097" cy="219636"/>
    <xdr:sp macro="" textlink="">
      <xdr:nvSpPr>
        <xdr:cNvPr id="190" name="Check Box 166" hidden="1">
          <a:extLst>
            <a:ext uri="{63B3BB69-23CF-44E3-9099-C40C66FF867C}">
              <a14:compatExt xmlns:a14="http://schemas.microsoft.com/office/drawing/2010/main" spid="_x0000_s16550"/>
            </a:ext>
            <a:ext uri="{FF2B5EF4-FFF2-40B4-BE49-F238E27FC236}">
              <a16:creationId xmlns:a16="http://schemas.microsoft.com/office/drawing/2014/main" id="{1BBAED83-607A-48E3-8E68-6323B004BA3F}"/>
            </a:ext>
          </a:extLst>
        </xdr:cNvPr>
        <xdr:cNvSpPr/>
      </xdr:nvSpPr>
      <xdr:spPr bwMode="auto">
        <a:xfrm>
          <a:off x="15906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8735" cy="231913"/>
    <xdr:sp macro="" textlink="">
      <xdr:nvSpPr>
        <xdr:cNvPr id="191" name="Check Box 167" hidden="1">
          <a:extLst>
            <a:ext uri="{63B3BB69-23CF-44E3-9099-C40C66FF867C}">
              <a14:compatExt xmlns:a14="http://schemas.microsoft.com/office/drawing/2010/main" spid="_x0000_s16551"/>
            </a:ext>
            <a:ext uri="{FF2B5EF4-FFF2-40B4-BE49-F238E27FC236}">
              <a16:creationId xmlns:a16="http://schemas.microsoft.com/office/drawing/2014/main" id="{5A4BFB97-8114-4709-95DE-9BEEC22271A6}"/>
            </a:ext>
          </a:extLst>
        </xdr:cNvPr>
        <xdr:cNvSpPr/>
      </xdr:nvSpPr>
      <xdr:spPr bwMode="auto">
        <a:xfrm>
          <a:off x="159067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38736" cy="224118"/>
    <xdr:sp macro="" textlink="">
      <xdr:nvSpPr>
        <xdr:cNvPr id="192" name="Check Box 165" hidden="1">
          <a:extLst>
            <a:ext uri="{63B3BB69-23CF-44E3-9099-C40C66FF867C}">
              <a14:compatExt xmlns:a14="http://schemas.microsoft.com/office/drawing/2010/main" spid="_x0000_s16549"/>
            </a:ext>
            <a:ext uri="{FF2B5EF4-FFF2-40B4-BE49-F238E27FC236}">
              <a16:creationId xmlns:a16="http://schemas.microsoft.com/office/drawing/2014/main" id="{F0CD8223-AE55-4B7C-A6CB-9A4F15E80579}"/>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8735" cy="231913"/>
    <xdr:sp macro="" textlink="">
      <xdr:nvSpPr>
        <xdr:cNvPr id="193" name="Check Box 167" hidden="1">
          <a:extLst>
            <a:ext uri="{63B3BB69-23CF-44E3-9099-C40C66FF867C}">
              <a14:compatExt xmlns:a14="http://schemas.microsoft.com/office/drawing/2010/main" spid="_x0000_s16551"/>
            </a:ext>
            <a:ext uri="{FF2B5EF4-FFF2-40B4-BE49-F238E27FC236}">
              <a16:creationId xmlns:a16="http://schemas.microsoft.com/office/drawing/2014/main" id="{CDFDC243-0199-4A28-9D7E-775499AF3F0E}"/>
            </a:ext>
          </a:extLst>
        </xdr:cNvPr>
        <xdr:cNvSpPr/>
      </xdr:nvSpPr>
      <xdr:spPr bwMode="auto">
        <a:xfrm>
          <a:off x="159067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48</xdr:row>
      <xdr:rowOff>0</xdr:rowOff>
    </xdr:from>
    <xdr:ext cx="642097" cy="219636"/>
    <xdr:sp macro="" textlink="">
      <xdr:nvSpPr>
        <xdr:cNvPr id="194" name="Check Box 161" hidden="1">
          <a:extLst>
            <a:ext uri="{63B3BB69-23CF-44E3-9099-C40C66FF867C}">
              <a14:compatExt xmlns:a14="http://schemas.microsoft.com/office/drawing/2010/main" spid="_x0000_s16545"/>
            </a:ext>
            <a:ext uri="{FF2B5EF4-FFF2-40B4-BE49-F238E27FC236}">
              <a16:creationId xmlns:a16="http://schemas.microsoft.com/office/drawing/2014/main" id="{F977CACF-9E45-4A5C-8B57-003D2416AA7E}"/>
            </a:ext>
          </a:extLst>
        </xdr:cNvPr>
        <xdr:cNvSpPr/>
      </xdr:nvSpPr>
      <xdr:spPr bwMode="auto">
        <a:xfrm>
          <a:off x="47339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48</xdr:row>
      <xdr:rowOff>0</xdr:rowOff>
    </xdr:from>
    <xdr:ext cx="642097" cy="219636"/>
    <xdr:sp macro="" textlink="">
      <xdr:nvSpPr>
        <xdr:cNvPr id="195" name="Check Box 164" hidden="1">
          <a:extLst>
            <a:ext uri="{63B3BB69-23CF-44E3-9099-C40C66FF867C}">
              <a14:compatExt xmlns:a14="http://schemas.microsoft.com/office/drawing/2010/main" spid="_x0000_s16548"/>
            </a:ext>
            <a:ext uri="{FF2B5EF4-FFF2-40B4-BE49-F238E27FC236}">
              <a16:creationId xmlns:a16="http://schemas.microsoft.com/office/drawing/2014/main" id="{B4800774-5C85-43BC-9DB6-EBF94250D3D6}"/>
            </a:ext>
          </a:extLst>
        </xdr:cNvPr>
        <xdr:cNvSpPr/>
      </xdr:nvSpPr>
      <xdr:spPr bwMode="auto">
        <a:xfrm>
          <a:off x="49434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48</xdr:row>
      <xdr:rowOff>0</xdr:rowOff>
    </xdr:from>
    <xdr:ext cx="642097" cy="219636"/>
    <xdr:sp macro="" textlink="">
      <xdr:nvSpPr>
        <xdr:cNvPr id="196" name="Check Box 166" hidden="1">
          <a:extLst>
            <a:ext uri="{63B3BB69-23CF-44E3-9099-C40C66FF867C}">
              <a14:compatExt xmlns:a14="http://schemas.microsoft.com/office/drawing/2010/main" spid="_x0000_s16550"/>
            </a:ext>
            <a:ext uri="{FF2B5EF4-FFF2-40B4-BE49-F238E27FC236}">
              <a16:creationId xmlns:a16="http://schemas.microsoft.com/office/drawing/2014/main" id="{050D277E-B411-453A-895E-319AF277447A}"/>
            </a:ext>
          </a:extLst>
        </xdr:cNvPr>
        <xdr:cNvSpPr/>
      </xdr:nvSpPr>
      <xdr:spPr bwMode="auto">
        <a:xfrm>
          <a:off x="159067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8735" cy="231913"/>
    <xdr:sp macro="" textlink="">
      <xdr:nvSpPr>
        <xdr:cNvPr id="197" name="Check Box 167" hidden="1">
          <a:extLst>
            <a:ext uri="{63B3BB69-23CF-44E3-9099-C40C66FF867C}">
              <a14:compatExt xmlns:a14="http://schemas.microsoft.com/office/drawing/2010/main" spid="_x0000_s16551"/>
            </a:ext>
            <a:ext uri="{FF2B5EF4-FFF2-40B4-BE49-F238E27FC236}">
              <a16:creationId xmlns:a16="http://schemas.microsoft.com/office/drawing/2014/main" id="{D03F08AD-70C4-4CEE-9F81-0FF732015E7F}"/>
            </a:ext>
          </a:extLst>
        </xdr:cNvPr>
        <xdr:cNvSpPr/>
      </xdr:nvSpPr>
      <xdr:spPr bwMode="auto">
        <a:xfrm>
          <a:off x="159067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38736" cy="224118"/>
    <xdr:sp macro="" textlink="">
      <xdr:nvSpPr>
        <xdr:cNvPr id="198" name="Check Box 165" hidden="1">
          <a:extLst>
            <a:ext uri="{63B3BB69-23CF-44E3-9099-C40C66FF867C}">
              <a14:compatExt xmlns:a14="http://schemas.microsoft.com/office/drawing/2010/main" spid="_x0000_s16549"/>
            </a:ext>
            <a:ext uri="{FF2B5EF4-FFF2-40B4-BE49-F238E27FC236}">
              <a16:creationId xmlns:a16="http://schemas.microsoft.com/office/drawing/2014/main" id="{043CFEFC-A132-434B-9B21-1C2E175BE81C}"/>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199" name="Check Box 235" hidden="1">
          <a:extLst>
            <a:ext uri="{63B3BB69-23CF-44E3-9099-C40C66FF867C}">
              <a14:compatExt xmlns:a14="http://schemas.microsoft.com/office/drawing/2010/main" spid="_x0000_s16619"/>
            </a:ext>
            <a:ext uri="{FF2B5EF4-FFF2-40B4-BE49-F238E27FC236}">
              <a16:creationId xmlns:a16="http://schemas.microsoft.com/office/drawing/2014/main" id="{D8820694-6D71-4A12-9BEE-F1D53E2DB001}"/>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200" name="Check Box 236" hidden="1">
          <a:extLst>
            <a:ext uri="{63B3BB69-23CF-44E3-9099-C40C66FF867C}">
              <a14:compatExt xmlns:a14="http://schemas.microsoft.com/office/drawing/2010/main" spid="_x0000_s16620"/>
            </a:ext>
            <a:ext uri="{FF2B5EF4-FFF2-40B4-BE49-F238E27FC236}">
              <a16:creationId xmlns:a16="http://schemas.microsoft.com/office/drawing/2014/main" id="{7BA30D4F-8AA6-4796-8104-452F174C0334}"/>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201" name="Check Box 235" hidden="1">
          <a:extLst>
            <a:ext uri="{63B3BB69-23CF-44E3-9099-C40C66FF867C}">
              <a14:compatExt xmlns:a14="http://schemas.microsoft.com/office/drawing/2010/main" spid="_x0000_s16619"/>
            </a:ext>
            <a:ext uri="{FF2B5EF4-FFF2-40B4-BE49-F238E27FC236}">
              <a16:creationId xmlns:a16="http://schemas.microsoft.com/office/drawing/2014/main" id="{E8D98CE9-8B19-4220-9AA7-2358A302D0C3}"/>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202" name="Check Box 236" hidden="1">
          <a:extLst>
            <a:ext uri="{63B3BB69-23CF-44E3-9099-C40C66FF867C}">
              <a14:compatExt xmlns:a14="http://schemas.microsoft.com/office/drawing/2010/main" spid="_x0000_s16620"/>
            </a:ext>
            <a:ext uri="{FF2B5EF4-FFF2-40B4-BE49-F238E27FC236}">
              <a16:creationId xmlns:a16="http://schemas.microsoft.com/office/drawing/2014/main" id="{3C4444A8-38AA-47F2-903F-3FE651B2429D}"/>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203" name="Check Box 235" hidden="1">
          <a:extLst>
            <a:ext uri="{63B3BB69-23CF-44E3-9099-C40C66FF867C}">
              <a14:compatExt xmlns:a14="http://schemas.microsoft.com/office/drawing/2010/main" spid="_x0000_s16619"/>
            </a:ext>
            <a:ext uri="{FF2B5EF4-FFF2-40B4-BE49-F238E27FC236}">
              <a16:creationId xmlns:a16="http://schemas.microsoft.com/office/drawing/2014/main" id="{24AE2EFC-6360-4ED7-B7C1-AAFE1C2A7477}"/>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204" name="Check Box 236" hidden="1">
          <a:extLst>
            <a:ext uri="{63B3BB69-23CF-44E3-9099-C40C66FF867C}">
              <a14:compatExt xmlns:a14="http://schemas.microsoft.com/office/drawing/2010/main" spid="_x0000_s16620"/>
            </a:ext>
            <a:ext uri="{FF2B5EF4-FFF2-40B4-BE49-F238E27FC236}">
              <a16:creationId xmlns:a16="http://schemas.microsoft.com/office/drawing/2014/main" id="{D5D39CC4-5B35-4EF0-BD85-F30510331755}"/>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1580" cy="228602"/>
    <xdr:sp macro="" textlink="">
      <xdr:nvSpPr>
        <xdr:cNvPr id="205" name="Check Box 211" hidden="1">
          <a:extLst>
            <a:ext uri="{63B3BB69-23CF-44E3-9099-C40C66FF867C}">
              <a14:compatExt xmlns:a14="http://schemas.microsoft.com/office/drawing/2010/main" spid="_x0000_s16595"/>
            </a:ext>
            <a:ext uri="{FF2B5EF4-FFF2-40B4-BE49-F238E27FC236}">
              <a16:creationId xmlns:a16="http://schemas.microsoft.com/office/drawing/2014/main" id="{A6753C3B-0AC6-44B8-B917-3469A31BD4BA}"/>
            </a:ext>
          </a:extLst>
        </xdr:cNvPr>
        <xdr:cNvSpPr/>
      </xdr:nvSpPr>
      <xdr:spPr bwMode="auto">
        <a:xfrm>
          <a:off x="1590675" y="9601200"/>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31321"/>
    <xdr:sp macro="" textlink="">
      <xdr:nvSpPr>
        <xdr:cNvPr id="206" name="Check Box 224" hidden="1">
          <a:extLst>
            <a:ext uri="{63B3BB69-23CF-44E3-9099-C40C66FF867C}">
              <a14:compatExt xmlns:a14="http://schemas.microsoft.com/office/drawing/2010/main" spid="_x0000_s16608"/>
            </a:ext>
            <a:ext uri="{FF2B5EF4-FFF2-40B4-BE49-F238E27FC236}">
              <a16:creationId xmlns:a16="http://schemas.microsoft.com/office/drawing/2014/main" id="{8C4335F2-01A2-451D-81B9-FBFC781F5097}"/>
            </a:ext>
          </a:extLst>
        </xdr:cNvPr>
        <xdr:cNvSpPr/>
      </xdr:nvSpPr>
      <xdr:spPr bwMode="auto">
        <a:xfrm>
          <a:off x="1590675" y="181641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36396"/>
    <xdr:sp macro="" textlink="">
      <xdr:nvSpPr>
        <xdr:cNvPr id="207" name="Check Box 225" hidden="1">
          <a:extLst>
            <a:ext uri="{63B3BB69-23CF-44E3-9099-C40C66FF867C}">
              <a14:compatExt xmlns:a14="http://schemas.microsoft.com/office/drawing/2010/main" spid="_x0000_s16609"/>
            </a:ext>
            <a:ext uri="{FF2B5EF4-FFF2-40B4-BE49-F238E27FC236}">
              <a16:creationId xmlns:a16="http://schemas.microsoft.com/office/drawing/2014/main" id="{878196D9-AAA3-4ED8-A78C-015AAD89350E}"/>
            </a:ext>
          </a:extLst>
        </xdr:cNvPr>
        <xdr:cNvSpPr/>
      </xdr:nvSpPr>
      <xdr:spPr bwMode="auto">
        <a:xfrm>
          <a:off x="1590675" y="181641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1580" cy="229913"/>
    <xdr:sp macro="" textlink="">
      <xdr:nvSpPr>
        <xdr:cNvPr id="208" name="Check Box 186" hidden="1">
          <a:extLst>
            <a:ext uri="{63B3BB69-23CF-44E3-9099-C40C66FF867C}">
              <a14:compatExt xmlns:a14="http://schemas.microsoft.com/office/drawing/2010/main" spid="_x0000_s16570"/>
            </a:ext>
            <a:ext uri="{FF2B5EF4-FFF2-40B4-BE49-F238E27FC236}">
              <a16:creationId xmlns:a16="http://schemas.microsoft.com/office/drawing/2014/main" id="{3ABBED48-7EC2-450B-B345-F69C5055ABAE}"/>
            </a:ext>
          </a:extLst>
        </xdr:cNvPr>
        <xdr:cNvSpPr/>
      </xdr:nvSpPr>
      <xdr:spPr bwMode="auto">
        <a:xfrm>
          <a:off x="3267075" y="9601200"/>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1580" cy="231911"/>
    <xdr:sp macro="" textlink="">
      <xdr:nvSpPr>
        <xdr:cNvPr id="209" name="Check Box 187" hidden="1">
          <a:extLst>
            <a:ext uri="{63B3BB69-23CF-44E3-9099-C40C66FF867C}">
              <a14:compatExt xmlns:a14="http://schemas.microsoft.com/office/drawing/2010/main" spid="_x0000_s16571"/>
            </a:ext>
            <a:ext uri="{FF2B5EF4-FFF2-40B4-BE49-F238E27FC236}">
              <a16:creationId xmlns:a16="http://schemas.microsoft.com/office/drawing/2014/main" id="{29809C90-ABF4-4E60-9E65-74E7449A1C8F}"/>
            </a:ext>
          </a:extLst>
        </xdr:cNvPr>
        <xdr:cNvSpPr/>
      </xdr:nvSpPr>
      <xdr:spPr bwMode="auto">
        <a:xfrm>
          <a:off x="3267075" y="9601200"/>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1580" cy="311428"/>
    <xdr:sp macro="" textlink="">
      <xdr:nvSpPr>
        <xdr:cNvPr id="210" name="Check Box 229" hidden="1">
          <a:extLst>
            <a:ext uri="{63B3BB69-23CF-44E3-9099-C40C66FF867C}">
              <a14:compatExt xmlns:a14="http://schemas.microsoft.com/office/drawing/2010/main" spid="_x0000_s16613"/>
            </a:ext>
            <a:ext uri="{FF2B5EF4-FFF2-40B4-BE49-F238E27FC236}">
              <a16:creationId xmlns:a16="http://schemas.microsoft.com/office/drawing/2014/main" id="{99D424CF-2342-44F4-94F0-36389AB3C05A}"/>
            </a:ext>
          </a:extLst>
        </xdr:cNvPr>
        <xdr:cNvSpPr/>
      </xdr:nvSpPr>
      <xdr:spPr bwMode="auto">
        <a:xfrm>
          <a:off x="3267075" y="9601200"/>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1580" cy="312226"/>
    <xdr:sp macro="" textlink="">
      <xdr:nvSpPr>
        <xdr:cNvPr id="211" name="Check Box 232" hidden="1">
          <a:extLst>
            <a:ext uri="{63B3BB69-23CF-44E3-9099-C40C66FF867C}">
              <a14:compatExt xmlns:a14="http://schemas.microsoft.com/office/drawing/2010/main" spid="_x0000_s16616"/>
            </a:ext>
            <a:ext uri="{FF2B5EF4-FFF2-40B4-BE49-F238E27FC236}">
              <a16:creationId xmlns:a16="http://schemas.microsoft.com/office/drawing/2014/main" id="{4499362E-F679-4DBF-8AD4-898DACD02D6E}"/>
            </a:ext>
          </a:extLst>
        </xdr:cNvPr>
        <xdr:cNvSpPr/>
      </xdr:nvSpPr>
      <xdr:spPr bwMode="auto">
        <a:xfrm>
          <a:off x="3267075" y="9601200"/>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1580" cy="228602"/>
    <xdr:sp macro="" textlink="">
      <xdr:nvSpPr>
        <xdr:cNvPr id="212" name="Check Box 211" hidden="1">
          <a:extLst>
            <a:ext uri="{63B3BB69-23CF-44E3-9099-C40C66FF867C}">
              <a14:compatExt xmlns:a14="http://schemas.microsoft.com/office/drawing/2010/main" spid="_x0000_s16595"/>
            </a:ext>
            <a:ext uri="{FF2B5EF4-FFF2-40B4-BE49-F238E27FC236}">
              <a16:creationId xmlns:a16="http://schemas.microsoft.com/office/drawing/2014/main" id="{6B7743D6-5746-4D12-A52E-889363C15E19}"/>
            </a:ext>
          </a:extLst>
        </xdr:cNvPr>
        <xdr:cNvSpPr/>
      </xdr:nvSpPr>
      <xdr:spPr bwMode="auto">
        <a:xfrm>
          <a:off x="3267075" y="9601200"/>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236396"/>
    <xdr:sp macro="" textlink="">
      <xdr:nvSpPr>
        <xdr:cNvPr id="213" name="Check Box 225" hidden="1">
          <a:extLst>
            <a:ext uri="{63B3BB69-23CF-44E3-9099-C40C66FF867C}">
              <a14:compatExt xmlns:a14="http://schemas.microsoft.com/office/drawing/2010/main" spid="_x0000_s16609"/>
            </a:ext>
            <a:ext uri="{FF2B5EF4-FFF2-40B4-BE49-F238E27FC236}">
              <a16:creationId xmlns:a16="http://schemas.microsoft.com/office/drawing/2014/main" id="{D9454B9A-2924-4582-8B5B-6574C5B22FFE}"/>
            </a:ext>
          </a:extLst>
        </xdr:cNvPr>
        <xdr:cNvSpPr/>
      </xdr:nvSpPr>
      <xdr:spPr bwMode="auto">
        <a:xfrm>
          <a:off x="2219325" y="181641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29913"/>
    <xdr:sp macro="" textlink="">
      <xdr:nvSpPr>
        <xdr:cNvPr id="214" name="Check Box 186" hidden="1">
          <a:extLst>
            <a:ext uri="{63B3BB69-23CF-44E3-9099-C40C66FF867C}">
              <a14:compatExt xmlns:a14="http://schemas.microsoft.com/office/drawing/2010/main" spid="_x0000_s16570"/>
            </a:ext>
            <a:ext uri="{FF2B5EF4-FFF2-40B4-BE49-F238E27FC236}">
              <a16:creationId xmlns:a16="http://schemas.microsoft.com/office/drawing/2014/main" id="{D753B19B-7632-4968-A70D-086B72D16E8E}"/>
            </a:ext>
          </a:extLst>
        </xdr:cNvPr>
        <xdr:cNvSpPr/>
      </xdr:nvSpPr>
      <xdr:spPr bwMode="auto">
        <a:xfrm>
          <a:off x="1590675" y="181641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31911"/>
    <xdr:sp macro="" textlink="">
      <xdr:nvSpPr>
        <xdr:cNvPr id="215" name="Check Box 187" hidden="1">
          <a:extLst>
            <a:ext uri="{63B3BB69-23CF-44E3-9099-C40C66FF867C}">
              <a14:compatExt xmlns:a14="http://schemas.microsoft.com/office/drawing/2010/main" spid="_x0000_s16571"/>
            </a:ext>
            <a:ext uri="{FF2B5EF4-FFF2-40B4-BE49-F238E27FC236}">
              <a16:creationId xmlns:a16="http://schemas.microsoft.com/office/drawing/2014/main" id="{7A0738CB-3A84-4321-BDE2-C21DAE22251D}"/>
            </a:ext>
          </a:extLst>
        </xdr:cNvPr>
        <xdr:cNvSpPr/>
      </xdr:nvSpPr>
      <xdr:spPr bwMode="auto">
        <a:xfrm>
          <a:off x="1590675" y="181641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311428"/>
    <xdr:sp macro="" textlink="">
      <xdr:nvSpPr>
        <xdr:cNvPr id="216" name="Check Box 229" hidden="1">
          <a:extLst>
            <a:ext uri="{63B3BB69-23CF-44E3-9099-C40C66FF867C}">
              <a14:compatExt xmlns:a14="http://schemas.microsoft.com/office/drawing/2010/main" spid="_x0000_s16613"/>
            </a:ext>
            <a:ext uri="{FF2B5EF4-FFF2-40B4-BE49-F238E27FC236}">
              <a16:creationId xmlns:a16="http://schemas.microsoft.com/office/drawing/2014/main" id="{B811FFD6-16BF-4351-9E2A-8FD601E74505}"/>
            </a:ext>
          </a:extLst>
        </xdr:cNvPr>
        <xdr:cNvSpPr/>
      </xdr:nvSpPr>
      <xdr:spPr bwMode="auto">
        <a:xfrm>
          <a:off x="1590675" y="181641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90</xdr:row>
      <xdr:rowOff>0</xdr:rowOff>
    </xdr:from>
    <xdr:ext cx="628650" cy="311428"/>
    <xdr:sp macro="" textlink="">
      <xdr:nvSpPr>
        <xdr:cNvPr id="217" name="Check Box 230" hidden="1">
          <a:extLst>
            <a:ext uri="{63B3BB69-23CF-44E3-9099-C40C66FF867C}">
              <a14:compatExt xmlns:a14="http://schemas.microsoft.com/office/drawing/2010/main" spid="_x0000_s16614"/>
            </a:ext>
            <a:ext uri="{FF2B5EF4-FFF2-40B4-BE49-F238E27FC236}">
              <a16:creationId xmlns:a16="http://schemas.microsoft.com/office/drawing/2014/main" id="{056B9FB0-8A95-4AAD-9439-29F04283C61E}"/>
            </a:ext>
          </a:extLst>
        </xdr:cNvPr>
        <xdr:cNvSpPr/>
      </xdr:nvSpPr>
      <xdr:spPr bwMode="auto">
        <a:xfrm>
          <a:off x="2428875" y="181641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90</xdr:row>
      <xdr:rowOff>0</xdr:rowOff>
    </xdr:from>
    <xdr:ext cx="628650" cy="312226"/>
    <xdr:sp macro="" textlink="">
      <xdr:nvSpPr>
        <xdr:cNvPr id="218" name="Check Box 231" hidden="1">
          <a:extLst>
            <a:ext uri="{63B3BB69-23CF-44E3-9099-C40C66FF867C}">
              <a14:compatExt xmlns:a14="http://schemas.microsoft.com/office/drawing/2010/main" spid="_x0000_s16615"/>
            </a:ext>
            <a:ext uri="{FF2B5EF4-FFF2-40B4-BE49-F238E27FC236}">
              <a16:creationId xmlns:a16="http://schemas.microsoft.com/office/drawing/2014/main" id="{E484FAB6-D727-4E50-A5D9-901102DF87CE}"/>
            </a:ext>
          </a:extLst>
        </xdr:cNvPr>
        <xdr:cNvSpPr/>
      </xdr:nvSpPr>
      <xdr:spPr bwMode="auto">
        <a:xfrm>
          <a:off x="2428875" y="181641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312226"/>
    <xdr:sp macro="" textlink="">
      <xdr:nvSpPr>
        <xdr:cNvPr id="219" name="Check Box 232" hidden="1">
          <a:extLst>
            <a:ext uri="{63B3BB69-23CF-44E3-9099-C40C66FF867C}">
              <a14:compatExt xmlns:a14="http://schemas.microsoft.com/office/drawing/2010/main" spid="_x0000_s16616"/>
            </a:ext>
            <a:ext uri="{FF2B5EF4-FFF2-40B4-BE49-F238E27FC236}">
              <a16:creationId xmlns:a16="http://schemas.microsoft.com/office/drawing/2014/main" id="{D776C0D2-0D0D-495D-A4F6-152106F4402D}"/>
            </a:ext>
          </a:extLst>
        </xdr:cNvPr>
        <xdr:cNvSpPr/>
      </xdr:nvSpPr>
      <xdr:spPr bwMode="auto">
        <a:xfrm>
          <a:off x="1590675" y="181641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28602"/>
    <xdr:sp macro="" textlink="">
      <xdr:nvSpPr>
        <xdr:cNvPr id="220" name="Check Box 211" hidden="1">
          <a:extLst>
            <a:ext uri="{63B3BB69-23CF-44E3-9099-C40C66FF867C}">
              <a14:compatExt xmlns:a14="http://schemas.microsoft.com/office/drawing/2010/main" spid="_x0000_s16595"/>
            </a:ext>
            <a:ext uri="{FF2B5EF4-FFF2-40B4-BE49-F238E27FC236}">
              <a16:creationId xmlns:a16="http://schemas.microsoft.com/office/drawing/2014/main" id="{5F70C29D-9E22-4AA5-9CEC-7182813FA67C}"/>
            </a:ext>
          </a:extLst>
        </xdr:cNvPr>
        <xdr:cNvSpPr/>
      </xdr:nvSpPr>
      <xdr:spPr bwMode="auto">
        <a:xfrm>
          <a:off x="1590675" y="181641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31321"/>
    <xdr:sp macro="" textlink="">
      <xdr:nvSpPr>
        <xdr:cNvPr id="221" name="Check Box 224" hidden="1">
          <a:extLst>
            <a:ext uri="{63B3BB69-23CF-44E3-9099-C40C66FF867C}">
              <a14:compatExt xmlns:a14="http://schemas.microsoft.com/office/drawing/2010/main" spid="_x0000_s16608"/>
            </a:ext>
            <a:ext uri="{FF2B5EF4-FFF2-40B4-BE49-F238E27FC236}">
              <a16:creationId xmlns:a16="http://schemas.microsoft.com/office/drawing/2014/main" id="{27CE641D-CBD4-42CD-A0C9-470EA24ED90D}"/>
            </a:ext>
          </a:extLst>
        </xdr:cNvPr>
        <xdr:cNvSpPr/>
      </xdr:nvSpPr>
      <xdr:spPr bwMode="auto">
        <a:xfrm>
          <a:off x="1590675" y="181641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36396"/>
    <xdr:sp macro="" textlink="">
      <xdr:nvSpPr>
        <xdr:cNvPr id="222" name="Check Box 225" hidden="1">
          <a:extLst>
            <a:ext uri="{63B3BB69-23CF-44E3-9099-C40C66FF867C}">
              <a14:compatExt xmlns:a14="http://schemas.microsoft.com/office/drawing/2010/main" spid="_x0000_s16609"/>
            </a:ext>
            <a:ext uri="{FF2B5EF4-FFF2-40B4-BE49-F238E27FC236}">
              <a16:creationId xmlns:a16="http://schemas.microsoft.com/office/drawing/2014/main" id="{092B5E58-D2D1-43AA-80AF-7B504FA14D32}"/>
            </a:ext>
          </a:extLst>
        </xdr:cNvPr>
        <xdr:cNvSpPr/>
      </xdr:nvSpPr>
      <xdr:spPr bwMode="auto">
        <a:xfrm>
          <a:off x="1590675" y="181641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229913"/>
    <xdr:sp macro="" textlink="">
      <xdr:nvSpPr>
        <xdr:cNvPr id="223" name="Check Box 186" hidden="1">
          <a:extLst>
            <a:ext uri="{63B3BB69-23CF-44E3-9099-C40C66FF867C}">
              <a14:compatExt xmlns:a14="http://schemas.microsoft.com/office/drawing/2010/main" spid="_x0000_s16570"/>
            </a:ext>
            <a:ext uri="{FF2B5EF4-FFF2-40B4-BE49-F238E27FC236}">
              <a16:creationId xmlns:a16="http://schemas.microsoft.com/office/drawing/2014/main" id="{7161357E-E87A-4201-9D16-F6E833EE69EB}"/>
            </a:ext>
          </a:extLst>
        </xdr:cNvPr>
        <xdr:cNvSpPr/>
      </xdr:nvSpPr>
      <xdr:spPr bwMode="auto">
        <a:xfrm>
          <a:off x="2219325" y="181641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231911"/>
    <xdr:sp macro="" textlink="">
      <xdr:nvSpPr>
        <xdr:cNvPr id="224" name="Check Box 187" hidden="1">
          <a:extLst>
            <a:ext uri="{63B3BB69-23CF-44E3-9099-C40C66FF867C}">
              <a14:compatExt xmlns:a14="http://schemas.microsoft.com/office/drawing/2010/main" spid="_x0000_s16571"/>
            </a:ext>
            <a:ext uri="{FF2B5EF4-FFF2-40B4-BE49-F238E27FC236}">
              <a16:creationId xmlns:a16="http://schemas.microsoft.com/office/drawing/2014/main" id="{7529EDEE-6551-48B0-B973-9564266AD359}"/>
            </a:ext>
          </a:extLst>
        </xdr:cNvPr>
        <xdr:cNvSpPr/>
      </xdr:nvSpPr>
      <xdr:spPr bwMode="auto">
        <a:xfrm>
          <a:off x="2219325" y="181641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311428"/>
    <xdr:sp macro="" textlink="">
      <xdr:nvSpPr>
        <xdr:cNvPr id="225" name="Check Box 229" hidden="1">
          <a:extLst>
            <a:ext uri="{63B3BB69-23CF-44E3-9099-C40C66FF867C}">
              <a14:compatExt xmlns:a14="http://schemas.microsoft.com/office/drawing/2010/main" spid="_x0000_s16613"/>
            </a:ext>
            <a:ext uri="{FF2B5EF4-FFF2-40B4-BE49-F238E27FC236}">
              <a16:creationId xmlns:a16="http://schemas.microsoft.com/office/drawing/2014/main" id="{A96C833C-832F-49A2-8CBA-02030D920FC4}"/>
            </a:ext>
          </a:extLst>
        </xdr:cNvPr>
        <xdr:cNvSpPr/>
      </xdr:nvSpPr>
      <xdr:spPr bwMode="auto">
        <a:xfrm>
          <a:off x="2219325" y="181641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312226"/>
    <xdr:sp macro="" textlink="">
      <xdr:nvSpPr>
        <xdr:cNvPr id="226" name="Check Box 232" hidden="1">
          <a:extLst>
            <a:ext uri="{63B3BB69-23CF-44E3-9099-C40C66FF867C}">
              <a14:compatExt xmlns:a14="http://schemas.microsoft.com/office/drawing/2010/main" spid="_x0000_s16616"/>
            </a:ext>
            <a:ext uri="{FF2B5EF4-FFF2-40B4-BE49-F238E27FC236}">
              <a16:creationId xmlns:a16="http://schemas.microsoft.com/office/drawing/2014/main" id="{69C25C89-6158-4F5C-8276-FF44E836318E}"/>
            </a:ext>
          </a:extLst>
        </xdr:cNvPr>
        <xdr:cNvSpPr/>
      </xdr:nvSpPr>
      <xdr:spPr bwMode="auto">
        <a:xfrm>
          <a:off x="2219325" y="181641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228602"/>
    <xdr:sp macro="" textlink="">
      <xdr:nvSpPr>
        <xdr:cNvPr id="227" name="Check Box 211" hidden="1">
          <a:extLst>
            <a:ext uri="{63B3BB69-23CF-44E3-9099-C40C66FF867C}">
              <a14:compatExt xmlns:a14="http://schemas.microsoft.com/office/drawing/2010/main" spid="_x0000_s16595"/>
            </a:ext>
            <a:ext uri="{FF2B5EF4-FFF2-40B4-BE49-F238E27FC236}">
              <a16:creationId xmlns:a16="http://schemas.microsoft.com/office/drawing/2014/main" id="{49B3AA2E-1C5B-41E7-B3EB-C31BC6D9867F}"/>
            </a:ext>
          </a:extLst>
        </xdr:cNvPr>
        <xdr:cNvSpPr/>
      </xdr:nvSpPr>
      <xdr:spPr bwMode="auto">
        <a:xfrm>
          <a:off x="2219325" y="181641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236396"/>
    <xdr:sp macro="" textlink="">
      <xdr:nvSpPr>
        <xdr:cNvPr id="228" name="Check Box 225" hidden="1">
          <a:extLst>
            <a:ext uri="{63B3BB69-23CF-44E3-9099-C40C66FF867C}">
              <a14:compatExt xmlns:a14="http://schemas.microsoft.com/office/drawing/2010/main" spid="_x0000_s16609"/>
            </a:ext>
            <a:ext uri="{FF2B5EF4-FFF2-40B4-BE49-F238E27FC236}">
              <a16:creationId xmlns:a16="http://schemas.microsoft.com/office/drawing/2014/main" id="{59026D97-6FA6-4836-8C3D-088E66344B80}"/>
            </a:ext>
          </a:extLst>
        </xdr:cNvPr>
        <xdr:cNvSpPr/>
      </xdr:nvSpPr>
      <xdr:spPr bwMode="auto">
        <a:xfrm>
          <a:off x="2219325" y="181641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313205"/>
    <xdr:sp macro="" textlink="">
      <xdr:nvSpPr>
        <xdr:cNvPr id="229" name="Check Box 226" hidden="1">
          <a:extLst>
            <a:ext uri="{63B3BB69-23CF-44E3-9099-C40C66FF867C}">
              <a14:compatExt xmlns:a14="http://schemas.microsoft.com/office/drawing/2010/main" spid="_x0000_s16610"/>
            </a:ext>
            <a:ext uri="{FF2B5EF4-FFF2-40B4-BE49-F238E27FC236}">
              <a16:creationId xmlns:a16="http://schemas.microsoft.com/office/drawing/2014/main" id="{0C835193-F9B8-4221-A369-035C2E946D5B}"/>
            </a:ext>
          </a:extLst>
        </xdr:cNvPr>
        <xdr:cNvSpPr/>
      </xdr:nvSpPr>
      <xdr:spPr bwMode="auto">
        <a:xfrm>
          <a:off x="4105275" y="102012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51</xdr:row>
      <xdr:rowOff>0</xdr:rowOff>
    </xdr:from>
    <xdr:ext cx="642097" cy="313205"/>
    <xdr:sp macro="" textlink="">
      <xdr:nvSpPr>
        <xdr:cNvPr id="230" name="Check Box 227" hidden="1">
          <a:extLst>
            <a:ext uri="{63B3BB69-23CF-44E3-9099-C40C66FF867C}">
              <a14:compatExt xmlns:a14="http://schemas.microsoft.com/office/drawing/2010/main" spid="_x0000_s16611"/>
            </a:ext>
            <a:ext uri="{FF2B5EF4-FFF2-40B4-BE49-F238E27FC236}">
              <a16:creationId xmlns:a16="http://schemas.microsoft.com/office/drawing/2014/main" id="{BA85ED79-53D2-4369-8AAB-9473737B2966}"/>
            </a:ext>
          </a:extLst>
        </xdr:cNvPr>
        <xdr:cNvSpPr/>
      </xdr:nvSpPr>
      <xdr:spPr bwMode="auto">
        <a:xfrm>
          <a:off x="4943475" y="102012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51</xdr:row>
      <xdr:rowOff>0</xdr:rowOff>
    </xdr:from>
    <xdr:ext cx="642097" cy="313205"/>
    <xdr:sp macro="" textlink="">
      <xdr:nvSpPr>
        <xdr:cNvPr id="231" name="Check Box 228" hidden="1">
          <a:extLst>
            <a:ext uri="{63B3BB69-23CF-44E3-9099-C40C66FF867C}">
              <a14:compatExt xmlns:a14="http://schemas.microsoft.com/office/drawing/2010/main" spid="_x0000_s16612"/>
            </a:ext>
            <a:ext uri="{FF2B5EF4-FFF2-40B4-BE49-F238E27FC236}">
              <a16:creationId xmlns:a16="http://schemas.microsoft.com/office/drawing/2014/main" id="{D572A546-6425-4E8C-A9E1-D18898E4ACFB}"/>
            </a:ext>
          </a:extLst>
        </xdr:cNvPr>
        <xdr:cNvSpPr/>
      </xdr:nvSpPr>
      <xdr:spPr bwMode="auto">
        <a:xfrm>
          <a:off x="5781675" y="102012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232" name="Check Box 165" hidden="1">
          <a:extLst>
            <a:ext uri="{63B3BB69-23CF-44E3-9099-C40C66FF867C}">
              <a14:compatExt xmlns:a14="http://schemas.microsoft.com/office/drawing/2010/main" spid="_x0000_s16549"/>
            </a:ext>
            <a:ext uri="{FF2B5EF4-FFF2-40B4-BE49-F238E27FC236}">
              <a16:creationId xmlns:a16="http://schemas.microsoft.com/office/drawing/2014/main" id="{6CF92E1C-7EC6-4CFD-8D1F-047CE06A4CF0}"/>
            </a:ext>
          </a:extLst>
        </xdr:cNvPr>
        <xdr:cNvSpPr/>
      </xdr:nvSpPr>
      <xdr:spPr bwMode="auto">
        <a:xfrm>
          <a:off x="4105275" y="1020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8735" cy="231913"/>
    <xdr:sp macro="" textlink="">
      <xdr:nvSpPr>
        <xdr:cNvPr id="233" name="Check Box 167" hidden="1">
          <a:extLst>
            <a:ext uri="{63B3BB69-23CF-44E3-9099-C40C66FF867C}">
              <a14:compatExt xmlns:a14="http://schemas.microsoft.com/office/drawing/2010/main" spid="_x0000_s16551"/>
            </a:ext>
            <a:ext uri="{FF2B5EF4-FFF2-40B4-BE49-F238E27FC236}">
              <a16:creationId xmlns:a16="http://schemas.microsoft.com/office/drawing/2014/main" id="{681233EC-9F07-497F-AB60-2EF885FA48BE}"/>
            </a:ext>
          </a:extLst>
        </xdr:cNvPr>
        <xdr:cNvSpPr/>
      </xdr:nvSpPr>
      <xdr:spPr bwMode="auto">
        <a:xfrm>
          <a:off x="159067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38736" cy="224118"/>
    <xdr:sp macro="" textlink="">
      <xdr:nvSpPr>
        <xdr:cNvPr id="234" name="Check Box 165" hidden="1">
          <a:extLst>
            <a:ext uri="{63B3BB69-23CF-44E3-9099-C40C66FF867C}">
              <a14:compatExt xmlns:a14="http://schemas.microsoft.com/office/drawing/2010/main" spid="_x0000_s16549"/>
            </a:ext>
            <a:ext uri="{FF2B5EF4-FFF2-40B4-BE49-F238E27FC236}">
              <a16:creationId xmlns:a16="http://schemas.microsoft.com/office/drawing/2014/main" id="{9357D118-114C-4A36-9957-6F51B6A9AC3A}"/>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20</xdr:row>
      <xdr:rowOff>0</xdr:rowOff>
    </xdr:from>
    <xdr:ext cx="628650" cy="247650"/>
    <xdr:sp macro="" textlink="">
      <xdr:nvSpPr>
        <xdr:cNvPr id="235" name="Check Box 154" hidden="1">
          <a:extLst>
            <a:ext uri="{63B3BB69-23CF-44E3-9099-C40C66FF867C}">
              <a14:compatExt xmlns:a14="http://schemas.microsoft.com/office/drawing/2010/main" spid="_x0000_s16538"/>
            </a:ext>
            <a:ext uri="{FF2B5EF4-FFF2-40B4-BE49-F238E27FC236}">
              <a16:creationId xmlns:a16="http://schemas.microsoft.com/office/drawing/2014/main" id="{E90EBF1D-BE74-4847-BD02-01F57CD80DC7}"/>
            </a:ext>
          </a:extLst>
        </xdr:cNvPr>
        <xdr:cNvSpPr/>
      </xdr:nvSpPr>
      <xdr:spPr bwMode="auto">
        <a:xfrm>
          <a:off x="2847975" y="14097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20</xdr:row>
      <xdr:rowOff>0</xdr:rowOff>
    </xdr:from>
    <xdr:ext cx="628650" cy="249115"/>
    <xdr:sp macro="" textlink="">
      <xdr:nvSpPr>
        <xdr:cNvPr id="236" name="Check Box 155" hidden="1">
          <a:extLst>
            <a:ext uri="{63B3BB69-23CF-44E3-9099-C40C66FF867C}">
              <a14:compatExt xmlns:a14="http://schemas.microsoft.com/office/drawing/2010/main" spid="_x0000_s16539"/>
            </a:ext>
            <a:ext uri="{FF2B5EF4-FFF2-40B4-BE49-F238E27FC236}">
              <a16:creationId xmlns:a16="http://schemas.microsoft.com/office/drawing/2014/main" id="{518F0BFD-2A9D-4296-BE69-6E04AF6F1650}"/>
            </a:ext>
          </a:extLst>
        </xdr:cNvPr>
        <xdr:cNvSpPr/>
      </xdr:nvSpPr>
      <xdr:spPr bwMode="auto">
        <a:xfrm>
          <a:off x="2847975" y="14097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20</xdr:row>
      <xdr:rowOff>0</xdr:rowOff>
    </xdr:from>
    <xdr:ext cx="628650" cy="247650"/>
    <xdr:sp macro="" textlink="">
      <xdr:nvSpPr>
        <xdr:cNvPr id="237" name="Check Box 156" hidden="1">
          <a:extLst>
            <a:ext uri="{63B3BB69-23CF-44E3-9099-C40C66FF867C}">
              <a14:compatExt xmlns:a14="http://schemas.microsoft.com/office/drawing/2010/main" spid="_x0000_s16540"/>
            </a:ext>
            <a:ext uri="{FF2B5EF4-FFF2-40B4-BE49-F238E27FC236}">
              <a16:creationId xmlns:a16="http://schemas.microsoft.com/office/drawing/2014/main" id="{9CCCE086-5148-4DC2-AC8C-74067F077CC1}"/>
            </a:ext>
          </a:extLst>
        </xdr:cNvPr>
        <xdr:cNvSpPr/>
      </xdr:nvSpPr>
      <xdr:spPr bwMode="auto">
        <a:xfrm>
          <a:off x="4733925" y="14097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20</xdr:row>
      <xdr:rowOff>0</xdr:rowOff>
    </xdr:from>
    <xdr:ext cx="628650" cy="249115"/>
    <xdr:sp macro="" textlink="">
      <xdr:nvSpPr>
        <xdr:cNvPr id="238" name="Check Box 157" hidden="1">
          <a:extLst>
            <a:ext uri="{63B3BB69-23CF-44E3-9099-C40C66FF867C}">
              <a14:compatExt xmlns:a14="http://schemas.microsoft.com/office/drawing/2010/main" spid="_x0000_s16541"/>
            </a:ext>
            <a:ext uri="{FF2B5EF4-FFF2-40B4-BE49-F238E27FC236}">
              <a16:creationId xmlns:a16="http://schemas.microsoft.com/office/drawing/2014/main" id="{52E2D3AC-A85E-42E8-B262-7C2860EC9D1C}"/>
            </a:ext>
          </a:extLst>
        </xdr:cNvPr>
        <xdr:cNvSpPr/>
      </xdr:nvSpPr>
      <xdr:spPr bwMode="auto">
        <a:xfrm>
          <a:off x="4733925" y="14097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20</xdr:row>
      <xdr:rowOff>0</xdr:rowOff>
    </xdr:from>
    <xdr:ext cx="628650" cy="247650"/>
    <xdr:sp macro="" textlink="">
      <xdr:nvSpPr>
        <xdr:cNvPr id="239" name="Check Box 154" hidden="1">
          <a:extLst>
            <a:ext uri="{63B3BB69-23CF-44E3-9099-C40C66FF867C}">
              <a14:compatExt xmlns:a14="http://schemas.microsoft.com/office/drawing/2010/main" spid="_x0000_s16538"/>
            </a:ext>
            <a:ext uri="{FF2B5EF4-FFF2-40B4-BE49-F238E27FC236}">
              <a16:creationId xmlns:a16="http://schemas.microsoft.com/office/drawing/2014/main" id="{9CC6AEAA-F9E4-42F1-AEAB-E88683ABAF3A}"/>
            </a:ext>
          </a:extLst>
        </xdr:cNvPr>
        <xdr:cNvSpPr/>
      </xdr:nvSpPr>
      <xdr:spPr bwMode="auto">
        <a:xfrm>
          <a:off x="2847975" y="14097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20</xdr:row>
      <xdr:rowOff>0</xdr:rowOff>
    </xdr:from>
    <xdr:ext cx="628650" cy="249115"/>
    <xdr:sp macro="" textlink="">
      <xdr:nvSpPr>
        <xdr:cNvPr id="240" name="Check Box 155" hidden="1">
          <a:extLst>
            <a:ext uri="{63B3BB69-23CF-44E3-9099-C40C66FF867C}">
              <a14:compatExt xmlns:a14="http://schemas.microsoft.com/office/drawing/2010/main" spid="_x0000_s16539"/>
            </a:ext>
            <a:ext uri="{FF2B5EF4-FFF2-40B4-BE49-F238E27FC236}">
              <a16:creationId xmlns:a16="http://schemas.microsoft.com/office/drawing/2014/main" id="{B7315B35-1BDF-47C2-B363-E60671874A7B}"/>
            </a:ext>
          </a:extLst>
        </xdr:cNvPr>
        <xdr:cNvSpPr/>
      </xdr:nvSpPr>
      <xdr:spPr bwMode="auto">
        <a:xfrm>
          <a:off x="2847975" y="14097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20</xdr:row>
      <xdr:rowOff>0</xdr:rowOff>
    </xdr:from>
    <xdr:ext cx="628650" cy="247650"/>
    <xdr:sp macro="" textlink="">
      <xdr:nvSpPr>
        <xdr:cNvPr id="241" name="Check Box 156" hidden="1">
          <a:extLst>
            <a:ext uri="{63B3BB69-23CF-44E3-9099-C40C66FF867C}">
              <a14:compatExt xmlns:a14="http://schemas.microsoft.com/office/drawing/2010/main" spid="_x0000_s16540"/>
            </a:ext>
            <a:ext uri="{FF2B5EF4-FFF2-40B4-BE49-F238E27FC236}">
              <a16:creationId xmlns:a16="http://schemas.microsoft.com/office/drawing/2014/main" id="{3A42C999-5C3B-46A2-A94A-E02FA35046F2}"/>
            </a:ext>
          </a:extLst>
        </xdr:cNvPr>
        <xdr:cNvSpPr/>
      </xdr:nvSpPr>
      <xdr:spPr bwMode="auto">
        <a:xfrm>
          <a:off x="4733925" y="1409700"/>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20</xdr:row>
      <xdr:rowOff>0</xdr:rowOff>
    </xdr:from>
    <xdr:ext cx="628650" cy="249115"/>
    <xdr:sp macro="" textlink="">
      <xdr:nvSpPr>
        <xdr:cNvPr id="242" name="Check Box 157" hidden="1">
          <a:extLst>
            <a:ext uri="{63B3BB69-23CF-44E3-9099-C40C66FF867C}">
              <a14:compatExt xmlns:a14="http://schemas.microsoft.com/office/drawing/2010/main" spid="_x0000_s16541"/>
            </a:ext>
            <a:ext uri="{FF2B5EF4-FFF2-40B4-BE49-F238E27FC236}">
              <a16:creationId xmlns:a16="http://schemas.microsoft.com/office/drawing/2014/main" id="{2510DBF2-1C4D-412A-9EDD-7F7FFF00A5BC}"/>
            </a:ext>
          </a:extLst>
        </xdr:cNvPr>
        <xdr:cNvSpPr/>
      </xdr:nvSpPr>
      <xdr:spPr bwMode="auto">
        <a:xfrm>
          <a:off x="4733925" y="1409700"/>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8</xdr:col>
      <xdr:colOff>0</xdr:colOff>
      <xdr:row>41</xdr:row>
      <xdr:rowOff>0</xdr:rowOff>
    </xdr:from>
    <xdr:to>
      <xdr:col>9</xdr:col>
      <xdr:colOff>1294</xdr:colOff>
      <xdr:row>42</xdr:row>
      <xdr:rowOff>93494</xdr:rowOff>
    </xdr:to>
    <xdr:sp macro="" textlink="">
      <xdr:nvSpPr>
        <xdr:cNvPr id="243" name="Check Box 12" hidden="1">
          <a:extLst>
            <a:ext uri="{63B3BB69-23CF-44E3-9099-C40C66FF867C}">
              <a14:compatExt xmlns:a14="http://schemas.microsoft.com/office/drawing/2010/main" spid="_x0000_s1036"/>
            </a:ext>
            <a:ext uri="{FF2B5EF4-FFF2-40B4-BE49-F238E27FC236}">
              <a16:creationId xmlns:a16="http://schemas.microsoft.com/office/drawing/2014/main" id="{B6363832-6993-451C-8D35-E77B02B48D56}"/>
            </a:ext>
          </a:extLst>
        </xdr:cNvPr>
        <xdr:cNvSpPr/>
      </xdr:nvSpPr>
      <xdr:spPr bwMode="auto">
        <a:xfrm>
          <a:off x="1590675" y="8258175"/>
          <a:ext cx="210844" cy="2839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41</xdr:row>
      <xdr:rowOff>0</xdr:rowOff>
    </xdr:from>
    <xdr:to>
      <xdr:col>9</xdr:col>
      <xdr:colOff>1294</xdr:colOff>
      <xdr:row>42</xdr:row>
      <xdr:rowOff>93493</xdr:rowOff>
    </xdr:to>
    <xdr:sp macro="" textlink="">
      <xdr:nvSpPr>
        <xdr:cNvPr id="244" name="Check Box 13" hidden="1">
          <a:extLst>
            <a:ext uri="{63B3BB69-23CF-44E3-9099-C40C66FF867C}">
              <a14:compatExt xmlns:a14="http://schemas.microsoft.com/office/drawing/2010/main" spid="_x0000_s1037"/>
            </a:ext>
            <a:ext uri="{FF2B5EF4-FFF2-40B4-BE49-F238E27FC236}">
              <a16:creationId xmlns:a16="http://schemas.microsoft.com/office/drawing/2014/main" id="{69761A19-B830-4A80-97A4-CA607FF60CFC}"/>
            </a:ext>
          </a:extLst>
        </xdr:cNvPr>
        <xdr:cNvSpPr/>
      </xdr:nvSpPr>
      <xdr:spPr bwMode="auto">
        <a:xfrm>
          <a:off x="1590675" y="8258175"/>
          <a:ext cx="210844" cy="2839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20</xdr:col>
      <xdr:colOff>0</xdr:colOff>
      <xdr:row>51</xdr:row>
      <xdr:rowOff>0</xdr:rowOff>
    </xdr:from>
    <xdr:ext cx="628650" cy="228600"/>
    <xdr:sp macro="" textlink="">
      <xdr:nvSpPr>
        <xdr:cNvPr id="245" name="Check Box 165" hidden="1">
          <a:extLst>
            <a:ext uri="{63B3BB69-23CF-44E3-9099-C40C66FF867C}">
              <a14:compatExt xmlns:a14="http://schemas.microsoft.com/office/drawing/2010/main" spid="_x0000_s16549"/>
            </a:ext>
            <a:ext uri="{FF2B5EF4-FFF2-40B4-BE49-F238E27FC236}">
              <a16:creationId xmlns:a16="http://schemas.microsoft.com/office/drawing/2014/main" id="{5F51722B-538B-4A8D-AB68-047A0DF35D84}"/>
            </a:ext>
          </a:extLst>
        </xdr:cNvPr>
        <xdr:cNvSpPr/>
      </xdr:nvSpPr>
      <xdr:spPr bwMode="auto">
        <a:xfrm>
          <a:off x="410527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51</xdr:row>
      <xdr:rowOff>0</xdr:rowOff>
    </xdr:from>
    <xdr:ext cx="628650" cy="228600"/>
    <xdr:sp macro="" textlink="">
      <xdr:nvSpPr>
        <xdr:cNvPr id="246" name="Check Box 161" hidden="1">
          <a:extLst>
            <a:ext uri="{63B3BB69-23CF-44E3-9099-C40C66FF867C}">
              <a14:compatExt xmlns:a14="http://schemas.microsoft.com/office/drawing/2010/main" spid="_x0000_s16545"/>
            </a:ext>
            <a:ext uri="{FF2B5EF4-FFF2-40B4-BE49-F238E27FC236}">
              <a16:creationId xmlns:a16="http://schemas.microsoft.com/office/drawing/2014/main" id="{68FA1F14-93A4-4D75-8B41-EE4E743EC3A2}"/>
            </a:ext>
          </a:extLst>
        </xdr:cNvPr>
        <xdr:cNvSpPr/>
      </xdr:nvSpPr>
      <xdr:spPr bwMode="auto">
        <a:xfrm>
          <a:off x="3476625" y="10201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xdr:row>
      <xdr:rowOff>0</xdr:rowOff>
    </xdr:from>
    <xdr:ext cx="208359" cy="268165"/>
    <xdr:sp macro="" textlink="">
      <xdr:nvSpPr>
        <xdr:cNvPr id="247" name="Check Box 12" hidden="1">
          <a:extLst>
            <a:ext uri="{63B3BB69-23CF-44E3-9099-C40C66FF867C}">
              <a14:compatExt xmlns:a14="http://schemas.microsoft.com/office/drawing/2010/main" spid="_x0000_s1036"/>
            </a:ext>
            <a:ext uri="{FF2B5EF4-FFF2-40B4-BE49-F238E27FC236}">
              <a16:creationId xmlns:a16="http://schemas.microsoft.com/office/drawing/2014/main" id="{53CD2B2D-36FA-420A-A2E4-E9DD372E5BE9}"/>
            </a:ext>
          </a:extLst>
        </xdr:cNvPr>
        <xdr:cNvSpPr/>
      </xdr:nvSpPr>
      <xdr:spPr bwMode="auto">
        <a:xfrm>
          <a:off x="1590675" y="8258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208359" cy="268165"/>
    <xdr:sp macro="" textlink="">
      <xdr:nvSpPr>
        <xdr:cNvPr id="248" name="Check Box 12" hidden="1">
          <a:extLst>
            <a:ext uri="{63B3BB69-23CF-44E3-9099-C40C66FF867C}">
              <a14:compatExt xmlns:a14="http://schemas.microsoft.com/office/drawing/2010/main" spid="_x0000_s1036"/>
            </a:ext>
            <a:ext uri="{FF2B5EF4-FFF2-40B4-BE49-F238E27FC236}">
              <a16:creationId xmlns:a16="http://schemas.microsoft.com/office/drawing/2014/main" id="{FEB9979A-BEAD-46E9-B96A-9869B306C491}"/>
            </a:ext>
          </a:extLst>
        </xdr:cNvPr>
        <xdr:cNvSpPr/>
      </xdr:nvSpPr>
      <xdr:spPr bwMode="auto">
        <a:xfrm>
          <a:off x="2219325" y="8258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208359" cy="268166"/>
    <xdr:sp macro="" textlink="">
      <xdr:nvSpPr>
        <xdr:cNvPr id="249" name="Check Box 13" hidden="1">
          <a:extLst>
            <a:ext uri="{63B3BB69-23CF-44E3-9099-C40C66FF867C}">
              <a14:compatExt xmlns:a14="http://schemas.microsoft.com/office/drawing/2010/main" spid="_x0000_s1037"/>
            </a:ext>
            <a:ext uri="{FF2B5EF4-FFF2-40B4-BE49-F238E27FC236}">
              <a16:creationId xmlns:a16="http://schemas.microsoft.com/office/drawing/2014/main" id="{1E8AA4D2-5CC4-4B4F-AE9E-6C7460CE0E15}"/>
            </a:ext>
          </a:extLst>
        </xdr:cNvPr>
        <xdr:cNvSpPr/>
      </xdr:nvSpPr>
      <xdr:spPr bwMode="auto">
        <a:xfrm>
          <a:off x="2219325" y="82581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46</xdr:row>
      <xdr:rowOff>0</xdr:rowOff>
    </xdr:from>
    <xdr:ext cx="628650" cy="228600"/>
    <xdr:sp macro="" textlink="">
      <xdr:nvSpPr>
        <xdr:cNvPr id="250" name="Check Box 161" hidden="1">
          <a:extLst>
            <a:ext uri="{63B3BB69-23CF-44E3-9099-C40C66FF867C}">
              <a14:compatExt xmlns:a14="http://schemas.microsoft.com/office/drawing/2010/main" spid="_x0000_s16545"/>
            </a:ext>
            <a:ext uri="{FF2B5EF4-FFF2-40B4-BE49-F238E27FC236}">
              <a16:creationId xmlns:a16="http://schemas.microsoft.com/office/drawing/2014/main" id="{B973C81B-07B4-4E1D-91D0-4EF7C27A3E26}"/>
            </a:ext>
          </a:extLst>
        </xdr:cNvPr>
        <xdr:cNvSpPr/>
      </xdr:nvSpPr>
      <xdr:spPr bwMode="auto">
        <a:xfrm>
          <a:off x="49434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46</xdr:row>
      <xdr:rowOff>0</xdr:rowOff>
    </xdr:from>
    <xdr:ext cx="628650" cy="228600"/>
    <xdr:sp macro="" textlink="">
      <xdr:nvSpPr>
        <xdr:cNvPr id="251" name="Check Box 164" hidden="1">
          <a:extLst>
            <a:ext uri="{63B3BB69-23CF-44E3-9099-C40C66FF867C}">
              <a14:compatExt xmlns:a14="http://schemas.microsoft.com/office/drawing/2010/main" spid="_x0000_s16548"/>
            </a:ext>
            <a:ext uri="{FF2B5EF4-FFF2-40B4-BE49-F238E27FC236}">
              <a16:creationId xmlns:a16="http://schemas.microsoft.com/office/drawing/2014/main" id="{72CC973F-F496-4783-BC9C-F7905E42C16E}"/>
            </a:ext>
          </a:extLst>
        </xdr:cNvPr>
        <xdr:cNvSpPr/>
      </xdr:nvSpPr>
      <xdr:spPr bwMode="auto">
        <a:xfrm>
          <a:off x="5781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628650" cy="228600"/>
    <xdr:sp macro="" textlink="">
      <xdr:nvSpPr>
        <xdr:cNvPr id="252" name="Check Box 165" hidden="1">
          <a:extLst>
            <a:ext uri="{63B3BB69-23CF-44E3-9099-C40C66FF867C}">
              <a14:compatExt xmlns:a14="http://schemas.microsoft.com/office/drawing/2010/main" spid="_x0000_s16549"/>
            </a:ext>
            <a:ext uri="{FF2B5EF4-FFF2-40B4-BE49-F238E27FC236}">
              <a16:creationId xmlns:a16="http://schemas.microsoft.com/office/drawing/2014/main" id="{9175A4F1-930B-4BEE-A892-D00B7EDC2C7B}"/>
            </a:ext>
          </a:extLst>
        </xdr:cNvPr>
        <xdr:cNvSpPr/>
      </xdr:nvSpPr>
      <xdr:spPr bwMode="auto">
        <a:xfrm>
          <a:off x="41052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46</xdr:row>
      <xdr:rowOff>0</xdr:rowOff>
    </xdr:from>
    <xdr:ext cx="628650" cy="228600"/>
    <xdr:sp macro="" textlink="">
      <xdr:nvSpPr>
        <xdr:cNvPr id="253" name="Check Box 166" hidden="1">
          <a:extLst>
            <a:ext uri="{63B3BB69-23CF-44E3-9099-C40C66FF867C}">
              <a14:compatExt xmlns:a14="http://schemas.microsoft.com/office/drawing/2010/main" spid="_x0000_s16550"/>
            </a:ext>
            <a:ext uri="{FF2B5EF4-FFF2-40B4-BE49-F238E27FC236}">
              <a16:creationId xmlns:a16="http://schemas.microsoft.com/office/drawing/2014/main" id="{BF6240E3-4D38-4723-975A-F3BAD325EA77}"/>
            </a:ext>
          </a:extLst>
        </xdr:cNvPr>
        <xdr:cNvSpPr/>
      </xdr:nvSpPr>
      <xdr:spPr bwMode="auto">
        <a:xfrm>
          <a:off x="1590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46</xdr:row>
      <xdr:rowOff>0</xdr:rowOff>
    </xdr:from>
    <xdr:ext cx="628650" cy="228600"/>
    <xdr:sp macro="" textlink="">
      <xdr:nvSpPr>
        <xdr:cNvPr id="254" name="Check Box 167" hidden="1">
          <a:extLst>
            <a:ext uri="{63B3BB69-23CF-44E3-9099-C40C66FF867C}">
              <a14:compatExt xmlns:a14="http://schemas.microsoft.com/office/drawing/2010/main" spid="_x0000_s16551"/>
            </a:ext>
            <a:ext uri="{FF2B5EF4-FFF2-40B4-BE49-F238E27FC236}">
              <a16:creationId xmlns:a16="http://schemas.microsoft.com/office/drawing/2014/main" id="{5AA5BCEF-7EBD-4063-8C10-29268E35EB62}"/>
            </a:ext>
          </a:extLst>
        </xdr:cNvPr>
        <xdr:cNvSpPr/>
      </xdr:nvSpPr>
      <xdr:spPr bwMode="auto">
        <a:xfrm>
          <a:off x="1590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628650" cy="314325"/>
    <xdr:sp macro="" textlink="">
      <xdr:nvSpPr>
        <xdr:cNvPr id="255" name="Check Box 226" hidden="1">
          <a:extLst>
            <a:ext uri="{63B3BB69-23CF-44E3-9099-C40C66FF867C}">
              <a14:compatExt xmlns:a14="http://schemas.microsoft.com/office/drawing/2010/main" spid="_x0000_s16610"/>
            </a:ext>
            <a:ext uri="{FF2B5EF4-FFF2-40B4-BE49-F238E27FC236}">
              <a16:creationId xmlns:a16="http://schemas.microsoft.com/office/drawing/2014/main" id="{24D9B66E-FF60-46AB-8156-99339D26978C}"/>
            </a:ext>
          </a:extLst>
        </xdr:cNvPr>
        <xdr:cNvSpPr/>
      </xdr:nvSpPr>
      <xdr:spPr bwMode="auto">
        <a:xfrm>
          <a:off x="4105275" y="9220200"/>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46</xdr:row>
      <xdr:rowOff>0</xdr:rowOff>
    </xdr:from>
    <xdr:ext cx="628650" cy="314325"/>
    <xdr:sp macro="" textlink="">
      <xdr:nvSpPr>
        <xdr:cNvPr id="256" name="Check Box 227" hidden="1">
          <a:extLst>
            <a:ext uri="{63B3BB69-23CF-44E3-9099-C40C66FF867C}">
              <a14:compatExt xmlns:a14="http://schemas.microsoft.com/office/drawing/2010/main" spid="_x0000_s16611"/>
            </a:ext>
            <a:ext uri="{FF2B5EF4-FFF2-40B4-BE49-F238E27FC236}">
              <a16:creationId xmlns:a16="http://schemas.microsoft.com/office/drawing/2014/main" id="{266CDC28-2300-4135-AB8B-C95B04FAB38B}"/>
            </a:ext>
          </a:extLst>
        </xdr:cNvPr>
        <xdr:cNvSpPr/>
      </xdr:nvSpPr>
      <xdr:spPr bwMode="auto">
        <a:xfrm>
          <a:off x="4943475" y="9220200"/>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46</xdr:row>
      <xdr:rowOff>0</xdr:rowOff>
    </xdr:from>
    <xdr:ext cx="628650" cy="314325"/>
    <xdr:sp macro="" textlink="">
      <xdr:nvSpPr>
        <xdr:cNvPr id="257" name="Check Box 228" hidden="1">
          <a:extLst>
            <a:ext uri="{63B3BB69-23CF-44E3-9099-C40C66FF867C}">
              <a14:compatExt xmlns:a14="http://schemas.microsoft.com/office/drawing/2010/main" spid="_x0000_s16612"/>
            </a:ext>
            <a:ext uri="{FF2B5EF4-FFF2-40B4-BE49-F238E27FC236}">
              <a16:creationId xmlns:a16="http://schemas.microsoft.com/office/drawing/2014/main" id="{02B4204D-2E75-4C86-BE4E-F76646F4B44A}"/>
            </a:ext>
          </a:extLst>
        </xdr:cNvPr>
        <xdr:cNvSpPr/>
      </xdr:nvSpPr>
      <xdr:spPr bwMode="auto">
        <a:xfrm>
          <a:off x="5781675" y="9220200"/>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46</xdr:row>
      <xdr:rowOff>0</xdr:rowOff>
    </xdr:from>
    <xdr:ext cx="628650" cy="228600"/>
    <xdr:sp macro="" textlink="">
      <xdr:nvSpPr>
        <xdr:cNvPr id="258" name="Check Box 161" hidden="1">
          <a:extLst>
            <a:ext uri="{63B3BB69-23CF-44E3-9099-C40C66FF867C}">
              <a14:compatExt xmlns:a14="http://schemas.microsoft.com/office/drawing/2010/main" spid="_x0000_s16545"/>
            </a:ext>
            <a:ext uri="{FF2B5EF4-FFF2-40B4-BE49-F238E27FC236}">
              <a16:creationId xmlns:a16="http://schemas.microsoft.com/office/drawing/2014/main" id="{B0D56A82-E84C-4D6A-B42F-023D87DD3DA3}"/>
            </a:ext>
          </a:extLst>
        </xdr:cNvPr>
        <xdr:cNvSpPr/>
      </xdr:nvSpPr>
      <xdr:spPr bwMode="auto">
        <a:xfrm>
          <a:off x="49434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46</xdr:row>
      <xdr:rowOff>0</xdr:rowOff>
    </xdr:from>
    <xdr:ext cx="628650" cy="228600"/>
    <xdr:sp macro="" textlink="">
      <xdr:nvSpPr>
        <xdr:cNvPr id="259" name="Check Box 164" hidden="1">
          <a:extLst>
            <a:ext uri="{63B3BB69-23CF-44E3-9099-C40C66FF867C}">
              <a14:compatExt xmlns:a14="http://schemas.microsoft.com/office/drawing/2010/main" spid="_x0000_s16548"/>
            </a:ext>
            <a:ext uri="{FF2B5EF4-FFF2-40B4-BE49-F238E27FC236}">
              <a16:creationId xmlns:a16="http://schemas.microsoft.com/office/drawing/2014/main" id="{AA70AE54-76A5-4A05-B667-AD87A7BEA1C6}"/>
            </a:ext>
          </a:extLst>
        </xdr:cNvPr>
        <xdr:cNvSpPr/>
      </xdr:nvSpPr>
      <xdr:spPr bwMode="auto">
        <a:xfrm>
          <a:off x="5781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628650" cy="228600"/>
    <xdr:sp macro="" textlink="">
      <xdr:nvSpPr>
        <xdr:cNvPr id="260" name="Check Box 165" hidden="1">
          <a:extLst>
            <a:ext uri="{63B3BB69-23CF-44E3-9099-C40C66FF867C}">
              <a14:compatExt xmlns:a14="http://schemas.microsoft.com/office/drawing/2010/main" spid="_x0000_s16549"/>
            </a:ext>
            <a:ext uri="{FF2B5EF4-FFF2-40B4-BE49-F238E27FC236}">
              <a16:creationId xmlns:a16="http://schemas.microsoft.com/office/drawing/2014/main" id="{08DD4419-74D7-440E-A0B0-21F8D9030013}"/>
            </a:ext>
          </a:extLst>
        </xdr:cNvPr>
        <xdr:cNvSpPr/>
      </xdr:nvSpPr>
      <xdr:spPr bwMode="auto">
        <a:xfrm>
          <a:off x="41052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46</xdr:row>
      <xdr:rowOff>0</xdr:rowOff>
    </xdr:from>
    <xdr:ext cx="628650" cy="228600"/>
    <xdr:sp macro="" textlink="">
      <xdr:nvSpPr>
        <xdr:cNvPr id="261" name="Check Box 166" hidden="1">
          <a:extLst>
            <a:ext uri="{63B3BB69-23CF-44E3-9099-C40C66FF867C}">
              <a14:compatExt xmlns:a14="http://schemas.microsoft.com/office/drawing/2010/main" spid="_x0000_s16550"/>
            </a:ext>
            <a:ext uri="{FF2B5EF4-FFF2-40B4-BE49-F238E27FC236}">
              <a16:creationId xmlns:a16="http://schemas.microsoft.com/office/drawing/2014/main" id="{C29DFCED-9290-4B39-8C7E-1CF00EFAE37B}"/>
            </a:ext>
          </a:extLst>
        </xdr:cNvPr>
        <xdr:cNvSpPr/>
      </xdr:nvSpPr>
      <xdr:spPr bwMode="auto">
        <a:xfrm>
          <a:off x="1590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46</xdr:row>
      <xdr:rowOff>0</xdr:rowOff>
    </xdr:from>
    <xdr:ext cx="628650" cy="228600"/>
    <xdr:sp macro="" textlink="">
      <xdr:nvSpPr>
        <xdr:cNvPr id="262" name="Check Box 167" hidden="1">
          <a:extLst>
            <a:ext uri="{63B3BB69-23CF-44E3-9099-C40C66FF867C}">
              <a14:compatExt xmlns:a14="http://schemas.microsoft.com/office/drawing/2010/main" spid="_x0000_s16551"/>
            </a:ext>
            <a:ext uri="{FF2B5EF4-FFF2-40B4-BE49-F238E27FC236}">
              <a16:creationId xmlns:a16="http://schemas.microsoft.com/office/drawing/2014/main" id="{0C6AF764-B7CD-4C41-B80C-9BB9569DEBF3}"/>
            </a:ext>
          </a:extLst>
        </xdr:cNvPr>
        <xdr:cNvSpPr/>
      </xdr:nvSpPr>
      <xdr:spPr bwMode="auto">
        <a:xfrm>
          <a:off x="15906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628650" cy="228600"/>
    <xdr:sp macro="" textlink="">
      <xdr:nvSpPr>
        <xdr:cNvPr id="263" name="Check Box 165" hidden="1">
          <a:extLst>
            <a:ext uri="{63B3BB69-23CF-44E3-9099-C40C66FF867C}">
              <a14:compatExt xmlns:a14="http://schemas.microsoft.com/office/drawing/2010/main" spid="_x0000_s16549"/>
            </a:ext>
            <a:ext uri="{FF2B5EF4-FFF2-40B4-BE49-F238E27FC236}">
              <a16:creationId xmlns:a16="http://schemas.microsoft.com/office/drawing/2014/main" id="{EEC26888-64D1-4A0A-AE35-2FCA15FE8C5F}"/>
            </a:ext>
          </a:extLst>
        </xdr:cNvPr>
        <xdr:cNvSpPr/>
      </xdr:nvSpPr>
      <xdr:spPr bwMode="auto">
        <a:xfrm>
          <a:off x="4105275" y="92202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xdr:row>
      <xdr:rowOff>0</xdr:rowOff>
    </xdr:from>
    <xdr:ext cx="208359" cy="267528"/>
    <xdr:sp macro="" textlink="">
      <xdr:nvSpPr>
        <xdr:cNvPr id="264" name="Check Box 13" hidden="1">
          <a:extLst>
            <a:ext uri="{63B3BB69-23CF-44E3-9099-C40C66FF867C}">
              <a14:compatExt xmlns:a14="http://schemas.microsoft.com/office/drawing/2010/main" spid="_x0000_s1037"/>
            </a:ext>
            <a:ext uri="{FF2B5EF4-FFF2-40B4-BE49-F238E27FC236}">
              <a16:creationId xmlns:a16="http://schemas.microsoft.com/office/drawing/2014/main" id="{FA41A0C2-EC2B-480B-A083-AC5CBB4A157A}"/>
            </a:ext>
          </a:extLst>
        </xdr:cNvPr>
        <xdr:cNvSpPr/>
      </xdr:nvSpPr>
      <xdr:spPr bwMode="auto">
        <a:xfrm>
          <a:off x="1590675" y="8258175"/>
          <a:ext cx="208359" cy="2675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xdr:row>
      <xdr:rowOff>0</xdr:rowOff>
    </xdr:from>
    <xdr:ext cx="208359" cy="268165"/>
    <xdr:sp macro="" textlink="">
      <xdr:nvSpPr>
        <xdr:cNvPr id="265" name="Check Box 12" hidden="1">
          <a:extLst>
            <a:ext uri="{63B3BB69-23CF-44E3-9099-C40C66FF867C}">
              <a14:compatExt xmlns:a14="http://schemas.microsoft.com/office/drawing/2010/main" spid="_x0000_s1036"/>
            </a:ext>
            <a:ext uri="{FF2B5EF4-FFF2-40B4-BE49-F238E27FC236}">
              <a16:creationId xmlns:a16="http://schemas.microsoft.com/office/drawing/2014/main" id="{591AE351-215F-46CD-A59A-9F109EC602B9}"/>
            </a:ext>
          </a:extLst>
        </xdr:cNvPr>
        <xdr:cNvSpPr/>
      </xdr:nvSpPr>
      <xdr:spPr bwMode="auto">
        <a:xfrm>
          <a:off x="1590675" y="8258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208359" cy="268165"/>
    <xdr:sp macro="" textlink="">
      <xdr:nvSpPr>
        <xdr:cNvPr id="266" name="Check Box 12" hidden="1">
          <a:extLst>
            <a:ext uri="{63B3BB69-23CF-44E3-9099-C40C66FF867C}">
              <a14:compatExt xmlns:a14="http://schemas.microsoft.com/office/drawing/2010/main" spid="_x0000_s1036"/>
            </a:ext>
            <a:ext uri="{FF2B5EF4-FFF2-40B4-BE49-F238E27FC236}">
              <a16:creationId xmlns:a16="http://schemas.microsoft.com/office/drawing/2014/main" id="{24600DD3-C75E-4520-9C0D-488F5AA85604}"/>
            </a:ext>
          </a:extLst>
        </xdr:cNvPr>
        <xdr:cNvSpPr/>
      </xdr:nvSpPr>
      <xdr:spPr bwMode="auto">
        <a:xfrm>
          <a:off x="2219325" y="8258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41</xdr:row>
      <xdr:rowOff>0</xdr:rowOff>
    </xdr:from>
    <xdr:ext cx="208359" cy="268166"/>
    <xdr:sp macro="" textlink="">
      <xdr:nvSpPr>
        <xdr:cNvPr id="267" name="Check Box 13" hidden="1">
          <a:extLst>
            <a:ext uri="{63B3BB69-23CF-44E3-9099-C40C66FF867C}">
              <a14:compatExt xmlns:a14="http://schemas.microsoft.com/office/drawing/2010/main" spid="_x0000_s1037"/>
            </a:ext>
            <a:ext uri="{FF2B5EF4-FFF2-40B4-BE49-F238E27FC236}">
              <a16:creationId xmlns:a16="http://schemas.microsoft.com/office/drawing/2014/main" id="{56CA28E2-6765-450D-86F9-B6E7DAD84412}"/>
            </a:ext>
          </a:extLst>
        </xdr:cNvPr>
        <xdr:cNvSpPr/>
      </xdr:nvSpPr>
      <xdr:spPr bwMode="auto">
        <a:xfrm>
          <a:off x="2219325" y="82581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44</xdr:row>
      <xdr:rowOff>0</xdr:rowOff>
    </xdr:from>
    <xdr:ext cx="208359" cy="268165"/>
    <xdr:sp macro="" textlink="">
      <xdr:nvSpPr>
        <xdr:cNvPr id="268" name="Check Box 12" hidden="1">
          <a:extLst>
            <a:ext uri="{63B3BB69-23CF-44E3-9099-C40C66FF867C}">
              <a14:compatExt xmlns:a14="http://schemas.microsoft.com/office/drawing/2010/main" spid="_x0000_s1036"/>
            </a:ext>
            <a:ext uri="{FF2B5EF4-FFF2-40B4-BE49-F238E27FC236}">
              <a16:creationId xmlns:a16="http://schemas.microsoft.com/office/drawing/2014/main" id="{50988587-590E-4C69-9511-87D994F2D7CE}"/>
            </a:ext>
          </a:extLst>
        </xdr:cNvPr>
        <xdr:cNvSpPr/>
      </xdr:nvSpPr>
      <xdr:spPr bwMode="auto">
        <a:xfrm>
          <a:off x="1590675" y="88296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44</xdr:row>
      <xdr:rowOff>0</xdr:rowOff>
    </xdr:from>
    <xdr:ext cx="208359" cy="268166"/>
    <xdr:sp macro="" textlink="">
      <xdr:nvSpPr>
        <xdr:cNvPr id="269" name="Check Box 13" hidden="1">
          <a:extLst>
            <a:ext uri="{63B3BB69-23CF-44E3-9099-C40C66FF867C}">
              <a14:compatExt xmlns:a14="http://schemas.microsoft.com/office/drawing/2010/main" spid="_x0000_s1037"/>
            </a:ext>
            <a:ext uri="{FF2B5EF4-FFF2-40B4-BE49-F238E27FC236}">
              <a16:creationId xmlns:a16="http://schemas.microsoft.com/office/drawing/2014/main" id="{5524E97A-3CDB-44AB-A393-749C63261A7C}"/>
            </a:ext>
          </a:extLst>
        </xdr:cNvPr>
        <xdr:cNvSpPr/>
      </xdr:nvSpPr>
      <xdr:spPr bwMode="auto">
        <a:xfrm>
          <a:off x="2219325" y="88296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xdr:row>
      <xdr:rowOff>0</xdr:rowOff>
    </xdr:from>
    <xdr:ext cx="208359" cy="268165"/>
    <xdr:sp macro="" textlink="">
      <xdr:nvSpPr>
        <xdr:cNvPr id="270" name="Check Box 12" hidden="1">
          <a:extLst>
            <a:ext uri="{63B3BB69-23CF-44E3-9099-C40C66FF867C}">
              <a14:compatExt xmlns:a14="http://schemas.microsoft.com/office/drawing/2010/main" spid="_x0000_s1036"/>
            </a:ext>
            <a:ext uri="{FF2B5EF4-FFF2-40B4-BE49-F238E27FC236}">
              <a16:creationId xmlns:a16="http://schemas.microsoft.com/office/drawing/2014/main" id="{19A484A7-E5FA-44A0-908F-24C14249DEFE}"/>
            </a:ext>
          </a:extLst>
        </xdr:cNvPr>
        <xdr:cNvSpPr/>
      </xdr:nvSpPr>
      <xdr:spPr bwMode="auto">
        <a:xfrm>
          <a:off x="1590675" y="84486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42</xdr:row>
      <xdr:rowOff>0</xdr:rowOff>
    </xdr:from>
    <xdr:ext cx="208359" cy="268166"/>
    <xdr:sp macro="" textlink="">
      <xdr:nvSpPr>
        <xdr:cNvPr id="271" name="Check Box 13" hidden="1">
          <a:extLst>
            <a:ext uri="{63B3BB69-23CF-44E3-9099-C40C66FF867C}">
              <a14:compatExt xmlns:a14="http://schemas.microsoft.com/office/drawing/2010/main" spid="_x0000_s1037"/>
            </a:ext>
            <a:ext uri="{FF2B5EF4-FFF2-40B4-BE49-F238E27FC236}">
              <a16:creationId xmlns:a16="http://schemas.microsoft.com/office/drawing/2014/main" id="{AAD1DC18-2FD1-4477-97F3-C536A0E3348E}"/>
            </a:ext>
          </a:extLst>
        </xdr:cNvPr>
        <xdr:cNvSpPr/>
      </xdr:nvSpPr>
      <xdr:spPr bwMode="auto">
        <a:xfrm>
          <a:off x="2219325" y="84486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xdr:row>
      <xdr:rowOff>0</xdr:rowOff>
    </xdr:from>
    <xdr:ext cx="208359" cy="268165"/>
    <xdr:sp macro="" textlink="">
      <xdr:nvSpPr>
        <xdr:cNvPr id="272" name="Check Box 12" hidden="1">
          <a:extLst>
            <a:ext uri="{63B3BB69-23CF-44E3-9099-C40C66FF867C}">
              <a14:compatExt xmlns:a14="http://schemas.microsoft.com/office/drawing/2010/main" spid="_x0000_s1036"/>
            </a:ext>
            <a:ext uri="{FF2B5EF4-FFF2-40B4-BE49-F238E27FC236}">
              <a16:creationId xmlns:a16="http://schemas.microsoft.com/office/drawing/2014/main" id="{5FE2E0BD-29F1-4103-991D-1AD5646DB997}"/>
            </a:ext>
          </a:extLst>
        </xdr:cNvPr>
        <xdr:cNvSpPr/>
      </xdr:nvSpPr>
      <xdr:spPr bwMode="auto">
        <a:xfrm>
          <a:off x="1590675" y="86391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43</xdr:row>
      <xdr:rowOff>0</xdr:rowOff>
    </xdr:from>
    <xdr:ext cx="208359" cy="268166"/>
    <xdr:sp macro="" textlink="">
      <xdr:nvSpPr>
        <xdr:cNvPr id="273" name="Check Box 13" hidden="1">
          <a:extLst>
            <a:ext uri="{63B3BB69-23CF-44E3-9099-C40C66FF867C}">
              <a14:compatExt xmlns:a14="http://schemas.microsoft.com/office/drawing/2010/main" spid="_x0000_s1037"/>
            </a:ext>
            <a:ext uri="{FF2B5EF4-FFF2-40B4-BE49-F238E27FC236}">
              <a16:creationId xmlns:a16="http://schemas.microsoft.com/office/drawing/2014/main" id="{801F6EDF-801F-4651-B44C-2606158935E0}"/>
            </a:ext>
          </a:extLst>
        </xdr:cNvPr>
        <xdr:cNvSpPr/>
      </xdr:nvSpPr>
      <xdr:spPr bwMode="auto">
        <a:xfrm>
          <a:off x="2219325" y="86391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20</xdr:row>
      <xdr:rowOff>0</xdr:rowOff>
    </xdr:from>
    <xdr:ext cx="642097" cy="219636"/>
    <xdr:sp macro="" textlink="">
      <xdr:nvSpPr>
        <xdr:cNvPr id="274" name="Check Box 161" hidden="1">
          <a:extLst>
            <a:ext uri="{63B3BB69-23CF-44E3-9099-C40C66FF867C}">
              <a14:compatExt xmlns:a14="http://schemas.microsoft.com/office/drawing/2010/main" spid="_x0000_s16545"/>
            </a:ext>
            <a:ext uri="{FF2B5EF4-FFF2-40B4-BE49-F238E27FC236}">
              <a16:creationId xmlns:a16="http://schemas.microsoft.com/office/drawing/2014/main" id="{2ADFC87C-2614-4220-A9EB-5DD548352860}"/>
            </a:ext>
          </a:extLst>
        </xdr:cNvPr>
        <xdr:cNvSpPr/>
      </xdr:nvSpPr>
      <xdr:spPr bwMode="auto">
        <a:xfrm>
          <a:off x="4943475" y="35337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20</xdr:row>
      <xdr:rowOff>0</xdr:rowOff>
    </xdr:from>
    <xdr:ext cx="642097" cy="219636"/>
    <xdr:sp macro="" textlink="">
      <xdr:nvSpPr>
        <xdr:cNvPr id="275" name="Check Box 164" hidden="1">
          <a:extLst>
            <a:ext uri="{63B3BB69-23CF-44E3-9099-C40C66FF867C}">
              <a14:compatExt xmlns:a14="http://schemas.microsoft.com/office/drawing/2010/main" spid="_x0000_s16548"/>
            </a:ext>
            <a:ext uri="{FF2B5EF4-FFF2-40B4-BE49-F238E27FC236}">
              <a16:creationId xmlns:a16="http://schemas.microsoft.com/office/drawing/2014/main" id="{81F1CC25-F346-4353-B5CE-2724AF36B422}"/>
            </a:ext>
          </a:extLst>
        </xdr:cNvPr>
        <xdr:cNvSpPr/>
      </xdr:nvSpPr>
      <xdr:spPr bwMode="auto">
        <a:xfrm>
          <a:off x="5781675" y="35337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26</xdr:row>
      <xdr:rowOff>0</xdr:rowOff>
    </xdr:from>
    <xdr:ext cx="638736" cy="224118"/>
    <xdr:sp macro="" textlink="">
      <xdr:nvSpPr>
        <xdr:cNvPr id="276" name="Check Box 165" hidden="1">
          <a:extLst>
            <a:ext uri="{63B3BB69-23CF-44E3-9099-C40C66FF867C}">
              <a14:compatExt xmlns:a14="http://schemas.microsoft.com/office/drawing/2010/main" spid="_x0000_s16549"/>
            </a:ext>
            <a:ext uri="{FF2B5EF4-FFF2-40B4-BE49-F238E27FC236}">
              <a16:creationId xmlns:a16="http://schemas.microsoft.com/office/drawing/2014/main" id="{D6522F33-4673-4668-9D9C-9346EECC653D}"/>
            </a:ext>
          </a:extLst>
        </xdr:cNvPr>
        <xdr:cNvSpPr/>
      </xdr:nvSpPr>
      <xdr:spPr bwMode="auto">
        <a:xfrm>
          <a:off x="3476625" y="4524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20</xdr:row>
      <xdr:rowOff>0</xdr:rowOff>
    </xdr:from>
    <xdr:ext cx="642097" cy="219636"/>
    <xdr:sp macro="" textlink="">
      <xdr:nvSpPr>
        <xdr:cNvPr id="277" name="Check Box 166" hidden="1">
          <a:extLst>
            <a:ext uri="{63B3BB69-23CF-44E3-9099-C40C66FF867C}">
              <a14:compatExt xmlns:a14="http://schemas.microsoft.com/office/drawing/2010/main" spid="_x0000_s16550"/>
            </a:ext>
            <a:ext uri="{FF2B5EF4-FFF2-40B4-BE49-F238E27FC236}">
              <a16:creationId xmlns:a16="http://schemas.microsoft.com/office/drawing/2014/main" id="{46D89FF9-96F3-4B57-8571-970BBC7B473D}"/>
            </a:ext>
          </a:extLst>
        </xdr:cNvPr>
        <xdr:cNvSpPr/>
      </xdr:nvSpPr>
      <xdr:spPr bwMode="auto">
        <a:xfrm>
          <a:off x="1590675" y="35337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20</xdr:row>
      <xdr:rowOff>0</xdr:rowOff>
    </xdr:from>
    <xdr:ext cx="638735" cy="231913"/>
    <xdr:sp macro="" textlink="">
      <xdr:nvSpPr>
        <xdr:cNvPr id="278" name="Check Box 167" hidden="1">
          <a:extLst>
            <a:ext uri="{63B3BB69-23CF-44E3-9099-C40C66FF867C}">
              <a14:compatExt xmlns:a14="http://schemas.microsoft.com/office/drawing/2010/main" spid="_x0000_s16551"/>
            </a:ext>
            <a:ext uri="{FF2B5EF4-FFF2-40B4-BE49-F238E27FC236}">
              <a16:creationId xmlns:a16="http://schemas.microsoft.com/office/drawing/2014/main" id="{EE18D2E4-882E-49E4-B7B6-FF8A2CBDD77F}"/>
            </a:ext>
          </a:extLst>
        </xdr:cNvPr>
        <xdr:cNvSpPr/>
      </xdr:nvSpPr>
      <xdr:spPr bwMode="auto">
        <a:xfrm>
          <a:off x="1590675" y="35337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638736" cy="224118"/>
    <xdr:sp macro="" textlink="">
      <xdr:nvSpPr>
        <xdr:cNvPr id="279" name="Check Box 165" hidden="1">
          <a:extLst>
            <a:ext uri="{63B3BB69-23CF-44E3-9099-C40C66FF867C}">
              <a14:compatExt xmlns:a14="http://schemas.microsoft.com/office/drawing/2010/main" spid="_x0000_s16549"/>
            </a:ext>
            <a:ext uri="{FF2B5EF4-FFF2-40B4-BE49-F238E27FC236}">
              <a16:creationId xmlns:a16="http://schemas.microsoft.com/office/drawing/2014/main" id="{A7A7A885-055A-43E6-83BA-202EE5844BAB}"/>
            </a:ext>
          </a:extLst>
        </xdr:cNvPr>
        <xdr:cNvSpPr/>
      </xdr:nvSpPr>
      <xdr:spPr bwMode="auto">
        <a:xfrm>
          <a:off x="4105275" y="35337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98</xdr:row>
      <xdr:rowOff>0</xdr:rowOff>
    </xdr:from>
    <xdr:ext cx="634208" cy="235058"/>
    <xdr:sp macro="" textlink="">
      <xdr:nvSpPr>
        <xdr:cNvPr id="280" name="Check Box 171" hidden="1">
          <a:extLst>
            <a:ext uri="{63B3BB69-23CF-44E3-9099-C40C66FF867C}">
              <a14:compatExt xmlns:a14="http://schemas.microsoft.com/office/drawing/2010/main" spid="_x0000_s16555"/>
            </a:ext>
            <a:ext uri="{FF2B5EF4-FFF2-40B4-BE49-F238E27FC236}">
              <a16:creationId xmlns:a16="http://schemas.microsoft.com/office/drawing/2014/main" id="{0855C763-B270-4C11-A768-BB8AEB7B1E54}"/>
            </a:ext>
          </a:extLst>
        </xdr:cNvPr>
        <xdr:cNvSpPr/>
      </xdr:nvSpPr>
      <xdr:spPr bwMode="auto">
        <a:xfrm>
          <a:off x="1590675" y="1978342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98</xdr:row>
      <xdr:rowOff>0</xdr:rowOff>
    </xdr:from>
    <xdr:ext cx="634235" cy="238369"/>
    <xdr:sp macro="" textlink="">
      <xdr:nvSpPr>
        <xdr:cNvPr id="281" name="Check Box 172" hidden="1">
          <a:extLst>
            <a:ext uri="{63B3BB69-23CF-44E3-9099-C40C66FF867C}">
              <a14:compatExt xmlns:a14="http://schemas.microsoft.com/office/drawing/2010/main" spid="_x0000_s16556"/>
            </a:ext>
            <a:ext uri="{FF2B5EF4-FFF2-40B4-BE49-F238E27FC236}">
              <a16:creationId xmlns:a16="http://schemas.microsoft.com/office/drawing/2014/main" id="{B55A1F76-1761-460E-BCDF-ED3306229A4E}"/>
            </a:ext>
          </a:extLst>
        </xdr:cNvPr>
        <xdr:cNvSpPr/>
      </xdr:nvSpPr>
      <xdr:spPr bwMode="auto">
        <a:xfrm>
          <a:off x="2638425" y="1978342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98</xdr:row>
      <xdr:rowOff>0</xdr:rowOff>
    </xdr:from>
    <xdr:ext cx="633578" cy="235056"/>
    <xdr:sp macro="" textlink="">
      <xdr:nvSpPr>
        <xdr:cNvPr id="282" name="Check Box 173" hidden="1">
          <a:extLst>
            <a:ext uri="{63B3BB69-23CF-44E3-9099-C40C66FF867C}">
              <a14:compatExt xmlns:a14="http://schemas.microsoft.com/office/drawing/2010/main" spid="_x0000_s16557"/>
            </a:ext>
            <a:ext uri="{FF2B5EF4-FFF2-40B4-BE49-F238E27FC236}">
              <a16:creationId xmlns:a16="http://schemas.microsoft.com/office/drawing/2014/main" id="{39F48685-603F-4F54-B525-F2D345A0B9C0}"/>
            </a:ext>
          </a:extLst>
        </xdr:cNvPr>
        <xdr:cNvSpPr/>
      </xdr:nvSpPr>
      <xdr:spPr bwMode="auto">
        <a:xfrm>
          <a:off x="2638425" y="1978342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98</xdr:row>
      <xdr:rowOff>0</xdr:rowOff>
    </xdr:from>
    <xdr:ext cx="630621" cy="235056"/>
    <xdr:sp macro="" textlink="">
      <xdr:nvSpPr>
        <xdr:cNvPr id="283" name="Check Box 174" hidden="1">
          <a:extLst>
            <a:ext uri="{63B3BB69-23CF-44E3-9099-C40C66FF867C}">
              <a14:compatExt xmlns:a14="http://schemas.microsoft.com/office/drawing/2010/main" spid="_x0000_s16558"/>
            </a:ext>
            <a:ext uri="{FF2B5EF4-FFF2-40B4-BE49-F238E27FC236}">
              <a16:creationId xmlns:a16="http://schemas.microsoft.com/office/drawing/2014/main" id="{43E8C473-46C0-467A-B7A1-E358E28BB196}"/>
            </a:ext>
          </a:extLst>
        </xdr:cNvPr>
        <xdr:cNvSpPr/>
      </xdr:nvSpPr>
      <xdr:spPr bwMode="auto">
        <a:xfrm>
          <a:off x="5781675" y="197834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98</xdr:row>
      <xdr:rowOff>0</xdr:rowOff>
    </xdr:from>
    <xdr:ext cx="631278" cy="238369"/>
    <xdr:sp macro="" textlink="">
      <xdr:nvSpPr>
        <xdr:cNvPr id="284" name="Check Box 175" hidden="1">
          <a:extLst>
            <a:ext uri="{63B3BB69-23CF-44E3-9099-C40C66FF867C}">
              <a14:compatExt xmlns:a14="http://schemas.microsoft.com/office/drawing/2010/main" spid="_x0000_s16559"/>
            </a:ext>
            <a:ext uri="{FF2B5EF4-FFF2-40B4-BE49-F238E27FC236}">
              <a16:creationId xmlns:a16="http://schemas.microsoft.com/office/drawing/2014/main" id="{28569C4B-FF6D-4F05-B6C1-9918BF1C3135}"/>
            </a:ext>
          </a:extLst>
        </xdr:cNvPr>
        <xdr:cNvSpPr/>
      </xdr:nvSpPr>
      <xdr:spPr bwMode="auto">
        <a:xfrm>
          <a:off x="5781675" y="197834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98</xdr:row>
      <xdr:rowOff>0</xdr:rowOff>
    </xdr:from>
    <xdr:ext cx="633551" cy="236368"/>
    <xdr:sp macro="" textlink="">
      <xdr:nvSpPr>
        <xdr:cNvPr id="285" name="Check Box 176" hidden="1">
          <a:extLst>
            <a:ext uri="{63B3BB69-23CF-44E3-9099-C40C66FF867C}">
              <a14:compatExt xmlns:a14="http://schemas.microsoft.com/office/drawing/2010/main" spid="_x0000_s16560"/>
            </a:ext>
            <a:ext uri="{FF2B5EF4-FFF2-40B4-BE49-F238E27FC236}">
              <a16:creationId xmlns:a16="http://schemas.microsoft.com/office/drawing/2014/main" id="{F9A0A4C5-B1B2-4BB3-8CDC-9F83D91766FD}"/>
            </a:ext>
          </a:extLst>
        </xdr:cNvPr>
        <xdr:cNvSpPr/>
      </xdr:nvSpPr>
      <xdr:spPr bwMode="auto">
        <a:xfrm>
          <a:off x="1590675" y="1978342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3551" cy="238368"/>
    <xdr:sp macro="" textlink="">
      <xdr:nvSpPr>
        <xdr:cNvPr id="286" name="Check Box 177" hidden="1">
          <a:extLst>
            <a:ext uri="{63B3BB69-23CF-44E3-9099-C40C66FF867C}">
              <a14:compatExt xmlns:a14="http://schemas.microsoft.com/office/drawing/2010/main" spid="_x0000_s16561"/>
            </a:ext>
            <a:ext uri="{FF2B5EF4-FFF2-40B4-BE49-F238E27FC236}">
              <a16:creationId xmlns:a16="http://schemas.microsoft.com/office/drawing/2014/main" id="{1816A288-B0FB-42AA-81EC-FBB0CCD5475B}"/>
            </a:ext>
          </a:extLst>
        </xdr:cNvPr>
        <xdr:cNvSpPr/>
      </xdr:nvSpPr>
      <xdr:spPr bwMode="auto">
        <a:xfrm>
          <a:off x="1590675" y="19983450"/>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98</xdr:row>
      <xdr:rowOff>0</xdr:rowOff>
    </xdr:from>
    <xdr:ext cx="633551" cy="238370"/>
    <xdr:sp macro="" textlink="">
      <xdr:nvSpPr>
        <xdr:cNvPr id="287" name="Check Box 235" hidden="1">
          <a:extLst>
            <a:ext uri="{63B3BB69-23CF-44E3-9099-C40C66FF867C}">
              <a14:compatExt xmlns:a14="http://schemas.microsoft.com/office/drawing/2010/main" spid="_x0000_s16619"/>
            </a:ext>
            <a:ext uri="{FF2B5EF4-FFF2-40B4-BE49-F238E27FC236}">
              <a16:creationId xmlns:a16="http://schemas.microsoft.com/office/drawing/2014/main" id="{D1A1B114-695F-4F13-A131-2CFF42F09FA6}"/>
            </a:ext>
          </a:extLst>
        </xdr:cNvPr>
        <xdr:cNvSpPr/>
      </xdr:nvSpPr>
      <xdr:spPr bwMode="auto">
        <a:xfrm>
          <a:off x="1590675" y="1978342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98</xdr:row>
      <xdr:rowOff>0</xdr:rowOff>
    </xdr:from>
    <xdr:ext cx="633578" cy="238370"/>
    <xdr:sp macro="" textlink="">
      <xdr:nvSpPr>
        <xdr:cNvPr id="288" name="Check Box 236" hidden="1">
          <a:extLst>
            <a:ext uri="{63B3BB69-23CF-44E3-9099-C40C66FF867C}">
              <a14:compatExt xmlns:a14="http://schemas.microsoft.com/office/drawing/2010/main" spid="_x0000_s16620"/>
            </a:ext>
            <a:ext uri="{FF2B5EF4-FFF2-40B4-BE49-F238E27FC236}">
              <a16:creationId xmlns:a16="http://schemas.microsoft.com/office/drawing/2014/main" id="{ECA2F470-7967-4C37-ABC7-0C40369A95A5}"/>
            </a:ext>
          </a:extLst>
        </xdr:cNvPr>
        <xdr:cNvSpPr/>
      </xdr:nvSpPr>
      <xdr:spPr bwMode="auto">
        <a:xfrm>
          <a:off x="4105275" y="1978342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98</xdr:row>
      <xdr:rowOff>0</xdr:rowOff>
    </xdr:from>
    <xdr:ext cx="628650" cy="228600"/>
    <xdr:sp macro="" textlink="">
      <xdr:nvSpPr>
        <xdr:cNvPr id="289" name="Check Box 188" hidden="1">
          <a:extLst>
            <a:ext uri="{63B3BB69-23CF-44E3-9099-C40C66FF867C}">
              <a14:compatExt xmlns:a14="http://schemas.microsoft.com/office/drawing/2010/main" spid="_x0000_s16572"/>
            </a:ext>
            <a:ext uri="{FF2B5EF4-FFF2-40B4-BE49-F238E27FC236}">
              <a16:creationId xmlns:a16="http://schemas.microsoft.com/office/drawing/2014/main" id="{CD67B6DF-8AE9-47C0-AE22-62F5F6B4D5EE}"/>
            </a:ext>
          </a:extLst>
        </xdr:cNvPr>
        <xdr:cNvSpPr/>
      </xdr:nvSpPr>
      <xdr:spPr bwMode="auto">
        <a:xfrm>
          <a:off x="1590675" y="19783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98</xdr:row>
      <xdr:rowOff>0</xdr:rowOff>
    </xdr:from>
    <xdr:ext cx="628650" cy="228600"/>
    <xdr:sp macro="" textlink="">
      <xdr:nvSpPr>
        <xdr:cNvPr id="290" name="Check Box 189" hidden="1">
          <a:extLst>
            <a:ext uri="{63B3BB69-23CF-44E3-9099-C40C66FF867C}">
              <a14:compatExt xmlns:a14="http://schemas.microsoft.com/office/drawing/2010/main" spid="_x0000_s16573"/>
            </a:ext>
            <a:ext uri="{FF2B5EF4-FFF2-40B4-BE49-F238E27FC236}">
              <a16:creationId xmlns:a16="http://schemas.microsoft.com/office/drawing/2014/main" id="{06FECB5B-FED4-4730-94AD-F4BF872594A9}"/>
            </a:ext>
          </a:extLst>
        </xdr:cNvPr>
        <xdr:cNvSpPr/>
      </xdr:nvSpPr>
      <xdr:spPr bwMode="auto">
        <a:xfrm>
          <a:off x="1590675" y="19783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97</xdr:row>
      <xdr:rowOff>228600</xdr:rowOff>
    </xdr:from>
    <xdr:ext cx="628650" cy="228600"/>
    <xdr:sp macro="" textlink="">
      <xdr:nvSpPr>
        <xdr:cNvPr id="291" name="Check Box 161" hidden="1">
          <a:extLst>
            <a:ext uri="{63B3BB69-23CF-44E3-9099-C40C66FF867C}">
              <a14:compatExt xmlns:a14="http://schemas.microsoft.com/office/drawing/2010/main" spid="_x0000_s16545"/>
            </a:ext>
            <a:ext uri="{FF2B5EF4-FFF2-40B4-BE49-F238E27FC236}">
              <a16:creationId xmlns:a16="http://schemas.microsoft.com/office/drawing/2014/main" id="{180C2013-393F-4E41-84A2-8D90306EDBF5}"/>
            </a:ext>
          </a:extLst>
        </xdr:cNvPr>
        <xdr:cNvSpPr/>
      </xdr:nvSpPr>
      <xdr:spPr bwMode="auto">
        <a:xfrm>
          <a:off x="4943475" y="19783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97</xdr:row>
      <xdr:rowOff>228600</xdr:rowOff>
    </xdr:from>
    <xdr:ext cx="628650" cy="228600"/>
    <xdr:sp macro="" textlink="">
      <xdr:nvSpPr>
        <xdr:cNvPr id="292" name="Check Box 164" hidden="1">
          <a:extLst>
            <a:ext uri="{63B3BB69-23CF-44E3-9099-C40C66FF867C}">
              <a14:compatExt xmlns:a14="http://schemas.microsoft.com/office/drawing/2010/main" spid="_x0000_s16548"/>
            </a:ext>
            <a:ext uri="{FF2B5EF4-FFF2-40B4-BE49-F238E27FC236}">
              <a16:creationId xmlns:a16="http://schemas.microsoft.com/office/drawing/2014/main" id="{9CB77B00-BFB6-4795-BD97-9450157494DD}"/>
            </a:ext>
          </a:extLst>
        </xdr:cNvPr>
        <xdr:cNvSpPr/>
      </xdr:nvSpPr>
      <xdr:spPr bwMode="auto">
        <a:xfrm>
          <a:off x="5781675" y="19783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97</xdr:row>
      <xdr:rowOff>228600</xdr:rowOff>
    </xdr:from>
    <xdr:ext cx="628650" cy="228600"/>
    <xdr:sp macro="" textlink="">
      <xdr:nvSpPr>
        <xdr:cNvPr id="293" name="Check Box 166" hidden="1">
          <a:extLst>
            <a:ext uri="{63B3BB69-23CF-44E3-9099-C40C66FF867C}">
              <a14:compatExt xmlns:a14="http://schemas.microsoft.com/office/drawing/2010/main" spid="_x0000_s16550"/>
            </a:ext>
            <a:ext uri="{FF2B5EF4-FFF2-40B4-BE49-F238E27FC236}">
              <a16:creationId xmlns:a16="http://schemas.microsoft.com/office/drawing/2014/main" id="{5A2E6707-98DF-4952-A790-A7CB10227D1E}"/>
            </a:ext>
          </a:extLst>
        </xdr:cNvPr>
        <xdr:cNvSpPr/>
      </xdr:nvSpPr>
      <xdr:spPr bwMode="auto">
        <a:xfrm>
          <a:off x="1590675" y="19783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98</xdr:row>
      <xdr:rowOff>0</xdr:rowOff>
    </xdr:from>
    <xdr:ext cx="621195" cy="235228"/>
    <xdr:sp macro="" textlink="">
      <xdr:nvSpPr>
        <xdr:cNvPr id="294" name="Check Box 235" hidden="1">
          <a:extLst>
            <a:ext uri="{63B3BB69-23CF-44E3-9099-C40C66FF867C}">
              <a14:compatExt xmlns:a14="http://schemas.microsoft.com/office/drawing/2010/main" spid="_x0000_s16619"/>
            </a:ext>
            <a:ext uri="{FF2B5EF4-FFF2-40B4-BE49-F238E27FC236}">
              <a16:creationId xmlns:a16="http://schemas.microsoft.com/office/drawing/2014/main" id="{49E3967F-48D5-465F-B145-345F52463BEB}"/>
            </a:ext>
          </a:extLst>
        </xdr:cNvPr>
        <xdr:cNvSpPr/>
      </xdr:nvSpPr>
      <xdr:spPr bwMode="auto">
        <a:xfrm>
          <a:off x="1590675" y="19783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98</xdr:row>
      <xdr:rowOff>0</xdr:rowOff>
    </xdr:from>
    <xdr:ext cx="621196" cy="235228"/>
    <xdr:sp macro="" textlink="">
      <xdr:nvSpPr>
        <xdr:cNvPr id="295" name="Check Box 236" hidden="1">
          <a:extLst>
            <a:ext uri="{63B3BB69-23CF-44E3-9099-C40C66FF867C}">
              <a14:compatExt xmlns:a14="http://schemas.microsoft.com/office/drawing/2010/main" spid="_x0000_s16620"/>
            </a:ext>
            <a:ext uri="{FF2B5EF4-FFF2-40B4-BE49-F238E27FC236}">
              <a16:creationId xmlns:a16="http://schemas.microsoft.com/office/drawing/2014/main" id="{6D3D0487-E7E8-436E-82B0-D4AB364EC315}"/>
            </a:ext>
          </a:extLst>
        </xdr:cNvPr>
        <xdr:cNvSpPr/>
      </xdr:nvSpPr>
      <xdr:spPr bwMode="auto">
        <a:xfrm>
          <a:off x="4105275" y="19783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98</xdr:row>
      <xdr:rowOff>0</xdr:rowOff>
    </xdr:from>
    <xdr:ext cx="621195" cy="235228"/>
    <xdr:sp macro="" textlink="">
      <xdr:nvSpPr>
        <xdr:cNvPr id="296" name="Check Box 235" hidden="1">
          <a:extLst>
            <a:ext uri="{63B3BB69-23CF-44E3-9099-C40C66FF867C}">
              <a14:compatExt xmlns:a14="http://schemas.microsoft.com/office/drawing/2010/main" spid="_x0000_s16619"/>
            </a:ext>
            <a:ext uri="{FF2B5EF4-FFF2-40B4-BE49-F238E27FC236}">
              <a16:creationId xmlns:a16="http://schemas.microsoft.com/office/drawing/2014/main" id="{CE9AE80C-3126-450E-827B-20FB277411BB}"/>
            </a:ext>
          </a:extLst>
        </xdr:cNvPr>
        <xdr:cNvSpPr/>
      </xdr:nvSpPr>
      <xdr:spPr bwMode="auto">
        <a:xfrm>
          <a:off x="1590675" y="19783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98</xdr:row>
      <xdr:rowOff>0</xdr:rowOff>
    </xdr:from>
    <xdr:ext cx="621196" cy="235228"/>
    <xdr:sp macro="" textlink="">
      <xdr:nvSpPr>
        <xdr:cNvPr id="297" name="Check Box 236" hidden="1">
          <a:extLst>
            <a:ext uri="{63B3BB69-23CF-44E3-9099-C40C66FF867C}">
              <a14:compatExt xmlns:a14="http://schemas.microsoft.com/office/drawing/2010/main" spid="_x0000_s16620"/>
            </a:ext>
            <a:ext uri="{FF2B5EF4-FFF2-40B4-BE49-F238E27FC236}">
              <a16:creationId xmlns:a16="http://schemas.microsoft.com/office/drawing/2014/main" id="{3D05216C-D0F8-4AFD-ADB1-479C7CE12932}"/>
            </a:ext>
          </a:extLst>
        </xdr:cNvPr>
        <xdr:cNvSpPr/>
      </xdr:nvSpPr>
      <xdr:spPr bwMode="auto">
        <a:xfrm>
          <a:off x="4105275" y="19783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98</xdr:row>
      <xdr:rowOff>0</xdr:rowOff>
    </xdr:from>
    <xdr:ext cx="621195" cy="235228"/>
    <xdr:sp macro="" textlink="">
      <xdr:nvSpPr>
        <xdr:cNvPr id="298" name="Check Box 235" hidden="1">
          <a:extLst>
            <a:ext uri="{63B3BB69-23CF-44E3-9099-C40C66FF867C}">
              <a14:compatExt xmlns:a14="http://schemas.microsoft.com/office/drawing/2010/main" spid="_x0000_s16619"/>
            </a:ext>
            <a:ext uri="{FF2B5EF4-FFF2-40B4-BE49-F238E27FC236}">
              <a16:creationId xmlns:a16="http://schemas.microsoft.com/office/drawing/2014/main" id="{36FA9371-2F16-4C98-847C-372C8FCDD9FF}"/>
            </a:ext>
          </a:extLst>
        </xdr:cNvPr>
        <xdr:cNvSpPr/>
      </xdr:nvSpPr>
      <xdr:spPr bwMode="auto">
        <a:xfrm>
          <a:off x="1590675" y="197834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98</xdr:row>
      <xdr:rowOff>0</xdr:rowOff>
    </xdr:from>
    <xdr:ext cx="621196" cy="235228"/>
    <xdr:sp macro="" textlink="">
      <xdr:nvSpPr>
        <xdr:cNvPr id="299" name="Check Box 236" hidden="1">
          <a:extLst>
            <a:ext uri="{63B3BB69-23CF-44E3-9099-C40C66FF867C}">
              <a14:compatExt xmlns:a14="http://schemas.microsoft.com/office/drawing/2010/main" spid="_x0000_s16620"/>
            </a:ext>
            <a:ext uri="{FF2B5EF4-FFF2-40B4-BE49-F238E27FC236}">
              <a16:creationId xmlns:a16="http://schemas.microsoft.com/office/drawing/2014/main" id="{28F1AE6E-B5DC-47A2-AAF3-D240BB7D0A6A}"/>
            </a:ext>
          </a:extLst>
        </xdr:cNvPr>
        <xdr:cNvSpPr/>
      </xdr:nvSpPr>
      <xdr:spPr bwMode="auto">
        <a:xfrm>
          <a:off x="4105275" y="197834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300" name="Check Box 235" hidden="1">
          <a:extLst>
            <a:ext uri="{63B3BB69-23CF-44E3-9099-C40C66FF867C}">
              <a14:compatExt xmlns:a14="http://schemas.microsoft.com/office/drawing/2010/main" spid="_x0000_s16619"/>
            </a:ext>
            <a:ext uri="{FF2B5EF4-FFF2-40B4-BE49-F238E27FC236}">
              <a16:creationId xmlns:a16="http://schemas.microsoft.com/office/drawing/2014/main" id="{AF4FE23D-F6E3-4ACD-B22C-5A19D76A2009}"/>
            </a:ext>
          </a:extLst>
        </xdr:cNvPr>
        <xdr:cNvSpPr/>
      </xdr:nvSpPr>
      <xdr:spPr bwMode="auto">
        <a:xfrm>
          <a:off x="1590675" y="199834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301" name="Check Box 236" hidden="1">
          <a:extLst>
            <a:ext uri="{63B3BB69-23CF-44E3-9099-C40C66FF867C}">
              <a14:compatExt xmlns:a14="http://schemas.microsoft.com/office/drawing/2010/main" spid="_x0000_s16620"/>
            </a:ext>
            <a:ext uri="{FF2B5EF4-FFF2-40B4-BE49-F238E27FC236}">
              <a16:creationId xmlns:a16="http://schemas.microsoft.com/office/drawing/2014/main" id="{A4909B89-4C92-441F-A29E-7F1C57AF01BC}"/>
            </a:ext>
          </a:extLst>
        </xdr:cNvPr>
        <xdr:cNvSpPr/>
      </xdr:nvSpPr>
      <xdr:spPr bwMode="auto">
        <a:xfrm>
          <a:off x="4105275" y="199834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302" name="Check Box 235" hidden="1">
          <a:extLst>
            <a:ext uri="{63B3BB69-23CF-44E3-9099-C40C66FF867C}">
              <a14:compatExt xmlns:a14="http://schemas.microsoft.com/office/drawing/2010/main" spid="_x0000_s16619"/>
            </a:ext>
            <a:ext uri="{FF2B5EF4-FFF2-40B4-BE49-F238E27FC236}">
              <a16:creationId xmlns:a16="http://schemas.microsoft.com/office/drawing/2014/main" id="{5997821C-4F0C-46CB-AF31-14A15361029D}"/>
            </a:ext>
          </a:extLst>
        </xdr:cNvPr>
        <xdr:cNvSpPr/>
      </xdr:nvSpPr>
      <xdr:spPr bwMode="auto">
        <a:xfrm>
          <a:off x="1590675" y="199834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303" name="Check Box 236" hidden="1">
          <a:extLst>
            <a:ext uri="{63B3BB69-23CF-44E3-9099-C40C66FF867C}">
              <a14:compatExt xmlns:a14="http://schemas.microsoft.com/office/drawing/2010/main" spid="_x0000_s16620"/>
            </a:ext>
            <a:ext uri="{FF2B5EF4-FFF2-40B4-BE49-F238E27FC236}">
              <a16:creationId xmlns:a16="http://schemas.microsoft.com/office/drawing/2014/main" id="{5D9DF097-FFB4-43EC-B0FF-DEA53AEF766C}"/>
            </a:ext>
          </a:extLst>
        </xdr:cNvPr>
        <xdr:cNvSpPr/>
      </xdr:nvSpPr>
      <xdr:spPr bwMode="auto">
        <a:xfrm>
          <a:off x="4105275" y="199834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98</xdr:row>
      <xdr:rowOff>0</xdr:rowOff>
    </xdr:from>
    <xdr:ext cx="628650" cy="228600"/>
    <xdr:sp macro="" textlink="">
      <xdr:nvSpPr>
        <xdr:cNvPr id="304" name="Check Box 170" hidden="1">
          <a:extLst>
            <a:ext uri="{63B3BB69-23CF-44E3-9099-C40C66FF867C}">
              <a14:compatExt xmlns:a14="http://schemas.microsoft.com/office/drawing/2010/main" spid="_x0000_s16554"/>
            </a:ext>
            <a:ext uri="{FF2B5EF4-FFF2-40B4-BE49-F238E27FC236}">
              <a16:creationId xmlns:a16="http://schemas.microsoft.com/office/drawing/2014/main" id="{22811C55-65B1-4F9E-8526-CC12C050D37A}"/>
            </a:ext>
          </a:extLst>
        </xdr:cNvPr>
        <xdr:cNvSpPr/>
      </xdr:nvSpPr>
      <xdr:spPr bwMode="auto">
        <a:xfrm>
          <a:off x="1590675" y="19783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305" name="Check Box 235" hidden="1">
          <a:extLst>
            <a:ext uri="{63B3BB69-23CF-44E3-9099-C40C66FF867C}">
              <a14:compatExt xmlns:a14="http://schemas.microsoft.com/office/drawing/2010/main" spid="_x0000_s16619"/>
            </a:ext>
            <a:ext uri="{FF2B5EF4-FFF2-40B4-BE49-F238E27FC236}">
              <a16:creationId xmlns:a16="http://schemas.microsoft.com/office/drawing/2014/main" id="{2605F1F3-18BA-4C51-AE98-119B96728CC3}"/>
            </a:ext>
          </a:extLst>
        </xdr:cNvPr>
        <xdr:cNvSpPr/>
      </xdr:nvSpPr>
      <xdr:spPr bwMode="auto">
        <a:xfrm>
          <a:off x="1590675" y="20183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306" name="Check Box 236" hidden="1">
          <a:extLst>
            <a:ext uri="{63B3BB69-23CF-44E3-9099-C40C66FF867C}">
              <a14:compatExt xmlns:a14="http://schemas.microsoft.com/office/drawing/2010/main" spid="_x0000_s16620"/>
            </a:ext>
            <a:ext uri="{FF2B5EF4-FFF2-40B4-BE49-F238E27FC236}">
              <a16:creationId xmlns:a16="http://schemas.microsoft.com/office/drawing/2014/main" id="{1E1B127D-35FD-4468-BBAC-B5B417493656}"/>
            </a:ext>
          </a:extLst>
        </xdr:cNvPr>
        <xdr:cNvSpPr/>
      </xdr:nvSpPr>
      <xdr:spPr bwMode="auto">
        <a:xfrm>
          <a:off x="4105275" y="20183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307" name="Check Box 235" hidden="1">
          <a:extLst>
            <a:ext uri="{63B3BB69-23CF-44E3-9099-C40C66FF867C}">
              <a14:compatExt xmlns:a14="http://schemas.microsoft.com/office/drawing/2010/main" spid="_x0000_s16619"/>
            </a:ext>
            <a:ext uri="{FF2B5EF4-FFF2-40B4-BE49-F238E27FC236}">
              <a16:creationId xmlns:a16="http://schemas.microsoft.com/office/drawing/2014/main" id="{D01B5B03-AF7D-4877-8F52-3ED2FF099FCB}"/>
            </a:ext>
          </a:extLst>
        </xdr:cNvPr>
        <xdr:cNvSpPr/>
      </xdr:nvSpPr>
      <xdr:spPr bwMode="auto">
        <a:xfrm>
          <a:off x="1590675" y="20183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308" name="Check Box 236" hidden="1">
          <a:extLst>
            <a:ext uri="{63B3BB69-23CF-44E3-9099-C40C66FF867C}">
              <a14:compatExt xmlns:a14="http://schemas.microsoft.com/office/drawing/2010/main" spid="_x0000_s16620"/>
            </a:ext>
            <a:ext uri="{FF2B5EF4-FFF2-40B4-BE49-F238E27FC236}">
              <a16:creationId xmlns:a16="http://schemas.microsoft.com/office/drawing/2014/main" id="{AA1C7C76-4337-4010-9DA5-8A5B54D5DD7E}"/>
            </a:ext>
          </a:extLst>
        </xdr:cNvPr>
        <xdr:cNvSpPr/>
      </xdr:nvSpPr>
      <xdr:spPr bwMode="auto">
        <a:xfrm>
          <a:off x="4105275" y="20183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309" name="Check Box 235" hidden="1">
          <a:extLst>
            <a:ext uri="{63B3BB69-23CF-44E3-9099-C40C66FF867C}">
              <a14:compatExt xmlns:a14="http://schemas.microsoft.com/office/drawing/2010/main" spid="_x0000_s16619"/>
            </a:ext>
            <a:ext uri="{FF2B5EF4-FFF2-40B4-BE49-F238E27FC236}">
              <a16:creationId xmlns:a16="http://schemas.microsoft.com/office/drawing/2014/main" id="{07B6304C-5508-4B7A-B112-AB4DAC9D3C2A}"/>
            </a:ext>
          </a:extLst>
        </xdr:cNvPr>
        <xdr:cNvSpPr/>
      </xdr:nvSpPr>
      <xdr:spPr bwMode="auto">
        <a:xfrm>
          <a:off x="1590675" y="20183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310" name="Check Box 236" hidden="1">
          <a:extLst>
            <a:ext uri="{63B3BB69-23CF-44E3-9099-C40C66FF867C}">
              <a14:compatExt xmlns:a14="http://schemas.microsoft.com/office/drawing/2010/main" spid="_x0000_s16620"/>
            </a:ext>
            <a:ext uri="{FF2B5EF4-FFF2-40B4-BE49-F238E27FC236}">
              <a16:creationId xmlns:a16="http://schemas.microsoft.com/office/drawing/2014/main" id="{E30BF387-F49E-4DE8-8646-FD963E34A5CE}"/>
            </a:ext>
          </a:extLst>
        </xdr:cNvPr>
        <xdr:cNvSpPr/>
      </xdr:nvSpPr>
      <xdr:spPr bwMode="auto">
        <a:xfrm>
          <a:off x="4105275" y="20183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60</xdr:row>
      <xdr:rowOff>0</xdr:rowOff>
    </xdr:from>
    <xdr:ext cx="634208" cy="235058"/>
    <xdr:sp macro="" textlink="">
      <xdr:nvSpPr>
        <xdr:cNvPr id="311" name="Check Box 171" hidden="1">
          <a:extLst>
            <a:ext uri="{63B3BB69-23CF-44E3-9099-C40C66FF867C}">
              <a14:compatExt xmlns:a14="http://schemas.microsoft.com/office/drawing/2010/main" spid="_x0000_s16555"/>
            </a:ext>
            <a:ext uri="{FF2B5EF4-FFF2-40B4-BE49-F238E27FC236}">
              <a16:creationId xmlns:a16="http://schemas.microsoft.com/office/drawing/2014/main" id="{93342A53-BC0D-4B27-8F2F-C20BCFE4E47E}"/>
            </a:ext>
          </a:extLst>
        </xdr:cNvPr>
        <xdr:cNvSpPr/>
      </xdr:nvSpPr>
      <xdr:spPr bwMode="auto">
        <a:xfrm>
          <a:off x="1590675" y="1210627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209550</xdr:colOff>
      <xdr:row>60</xdr:row>
      <xdr:rowOff>0</xdr:rowOff>
    </xdr:from>
    <xdr:ext cx="634235" cy="238369"/>
    <xdr:sp macro="" textlink="">
      <xdr:nvSpPr>
        <xdr:cNvPr id="312" name="Check Box 172" hidden="1">
          <a:extLst>
            <a:ext uri="{63B3BB69-23CF-44E3-9099-C40C66FF867C}">
              <a14:compatExt xmlns:a14="http://schemas.microsoft.com/office/drawing/2010/main" spid="_x0000_s16556"/>
            </a:ext>
            <a:ext uri="{FF2B5EF4-FFF2-40B4-BE49-F238E27FC236}">
              <a16:creationId xmlns:a16="http://schemas.microsoft.com/office/drawing/2014/main" id="{303B53F7-EDAE-483F-AB66-C172CEF960EF}"/>
            </a:ext>
          </a:extLst>
        </xdr:cNvPr>
        <xdr:cNvSpPr/>
      </xdr:nvSpPr>
      <xdr:spPr bwMode="auto">
        <a:xfrm>
          <a:off x="2009775" y="1210627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60</xdr:row>
      <xdr:rowOff>0</xdr:rowOff>
    </xdr:from>
    <xdr:ext cx="633578" cy="235056"/>
    <xdr:sp macro="" textlink="">
      <xdr:nvSpPr>
        <xdr:cNvPr id="313" name="Check Box 173" hidden="1">
          <a:extLst>
            <a:ext uri="{63B3BB69-23CF-44E3-9099-C40C66FF867C}">
              <a14:compatExt xmlns:a14="http://schemas.microsoft.com/office/drawing/2010/main" spid="_x0000_s16557"/>
            </a:ext>
            <a:ext uri="{FF2B5EF4-FFF2-40B4-BE49-F238E27FC236}">
              <a16:creationId xmlns:a16="http://schemas.microsoft.com/office/drawing/2014/main" id="{95CB0197-779D-499E-B0CB-D652096DFF60}"/>
            </a:ext>
          </a:extLst>
        </xdr:cNvPr>
        <xdr:cNvSpPr/>
      </xdr:nvSpPr>
      <xdr:spPr bwMode="auto">
        <a:xfrm>
          <a:off x="2009775" y="1210627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60</xdr:row>
      <xdr:rowOff>0</xdr:rowOff>
    </xdr:from>
    <xdr:ext cx="630621" cy="235056"/>
    <xdr:sp macro="" textlink="">
      <xdr:nvSpPr>
        <xdr:cNvPr id="314" name="Check Box 174" hidden="1">
          <a:extLst>
            <a:ext uri="{63B3BB69-23CF-44E3-9099-C40C66FF867C}">
              <a14:compatExt xmlns:a14="http://schemas.microsoft.com/office/drawing/2010/main" spid="_x0000_s16558"/>
            </a:ext>
            <a:ext uri="{FF2B5EF4-FFF2-40B4-BE49-F238E27FC236}">
              <a16:creationId xmlns:a16="http://schemas.microsoft.com/office/drawing/2014/main" id="{BDEFFC1F-3BA2-4AF3-8BA0-CF543724FF81}"/>
            </a:ext>
          </a:extLst>
        </xdr:cNvPr>
        <xdr:cNvSpPr/>
      </xdr:nvSpPr>
      <xdr:spPr bwMode="auto">
        <a:xfrm>
          <a:off x="5781675" y="1210627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60</xdr:row>
      <xdr:rowOff>0</xdr:rowOff>
    </xdr:from>
    <xdr:ext cx="631278" cy="238369"/>
    <xdr:sp macro="" textlink="">
      <xdr:nvSpPr>
        <xdr:cNvPr id="315" name="Check Box 175" hidden="1">
          <a:extLst>
            <a:ext uri="{63B3BB69-23CF-44E3-9099-C40C66FF867C}">
              <a14:compatExt xmlns:a14="http://schemas.microsoft.com/office/drawing/2010/main" spid="_x0000_s16559"/>
            </a:ext>
            <a:ext uri="{FF2B5EF4-FFF2-40B4-BE49-F238E27FC236}">
              <a16:creationId xmlns:a16="http://schemas.microsoft.com/office/drawing/2014/main" id="{DC0D7A77-2CE5-4ED2-B01F-FA466EBEB315}"/>
            </a:ext>
          </a:extLst>
        </xdr:cNvPr>
        <xdr:cNvSpPr/>
      </xdr:nvSpPr>
      <xdr:spPr bwMode="auto">
        <a:xfrm>
          <a:off x="5781675" y="1210627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33551" cy="236368"/>
    <xdr:sp macro="" textlink="">
      <xdr:nvSpPr>
        <xdr:cNvPr id="316" name="Check Box 176" hidden="1">
          <a:extLst>
            <a:ext uri="{63B3BB69-23CF-44E3-9099-C40C66FF867C}">
              <a14:compatExt xmlns:a14="http://schemas.microsoft.com/office/drawing/2010/main" spid="_x0000_s16560"/>
            </a:ext>
            <a:ext uri="{FF2B5EF4-FFF2-40B4-BE49-F238E27FC236}">
              <a16:creationId xmlns:a16="http://schemas.microsoft.com/office/drawing/2014/main" id="{55DB95FA-8724-4C5F-B70F-83362D0CC945}"/>
            </a:ext>
          </a:extLst>
        </xdr:cNvPr>
        <xdr:cNvSpPr/>
      </xdr:nvSpPr>
      <xdr:spPr bwMode="auto">
        <a:xfrm>
          <a:off x="542925" y="1210627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33551" cy="238370"/>
    <xdr:sp macro="" textlink="">
      <xdr:nvSpPr>
        <xdr:cNvPr id="317" name="Check Box 235" hidden="1">
          <a:extLst>
            <a:ext uri="{63B3BB69-23CF-44E3-9099-C40C66FF867C}">
              <a14:compatExt xmlns:a14="http://schemas.microsoft.com/office/drawing/2010/main" spid="_x0000_s16619"/>
            </a:ext>
            <a:ext uri="{FF2B5EF4-FFF2-40B4-BE49-F238E27FC236}">
              <a16:creationId xmlns:a16="http://schemas.microsoft.com/office/drawing/2014/main" id="{9E07872D-61A6-4477-8F6C-D12872F87B97}"/>
            </a:ext>
          </a:extLst>
        </xdr:cNvPr>
        <xdr:cNvSpPr/>
      </xdr:nvSpPr>
      <xdr:spPr bwMode="auto">
        <a:xfrm>
          <a:off x="542925" y="1210627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33578" cy="238370"/>
    <xdr:sp macro="" textlink="">
      <xdr:nvSpPr>
        <xdr:cNvPr id="318" name="Check Box 236" hidden="1">
          <a:extLst>
            <a:ext uri="{63B3BB69-23CF-44E3-9099-C40C66FF867C}">
              <a14:compatExt xmlns:a14="http://schemas.microsoft.com/office/drawing/2010/main" spid="_x0000_s16620"/>
            </a:ext>
            <a:ext uri="{FF2B5EF4-FFF2-40B4-BE49-F238E27FC236}">
              <a16:creationId xmlns:a16="http://schemas.microsoft.com/office/drawing/2014/main" id="{668CF184-2323-4709-8E9F-6D4E11BC3320}"/>
            </a:ext>
          </a:extLst>
        </xdr:cNvPr>
        <xdr:cNvSpPr/>
      </xdr:nvSpPr>
      <xdr:spPr bwMode="auto">
        <a:xfrm>
          <a:off x="3476625" y="1210627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8650" cy="228600"/>
    <xdr:sp macro="" textlink="">
      <xdr:nvSpPr>
        <xdr:cNvPr id="319" name="Check Box 188" hidden="1">
          <a:extLst>
            <a:ext uri="{63B3BB69-23CF-44E3-9099-C40C66FF867C}">
              <a14:compatExt xmlns:a14="http://schemas.microsoft.com/office/drawing/2010/main" spid="_x0000_s16572"/>
            </a:ext>
            <a:ext uri="{FF2B5EF4-FFF2-40B4-BE49-F238E27FC236}">
              <a16:creationId xmlns:a16="http://schemas.microsoft.com/office/drawing/2014/main" id="{C51FB872-309A-492B-AA6E-12A0D0C6F301}"/>
            </a:ext>
          </a:extLst>
        </xdr:cNvPr>
        <xdr:cNvSpPr/>
      </xdr:nvSpPr>
      <xdr:spPr bwMode="auto">
        <a:xfrm>
          <a:off x="542925" y="12106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8650" cy="228600"/>
    <xdr:sp macro="" textlink="">
      <xdr:nvSpPr>
        <xdr:cNvPr id="320" name="Check Box 189" hidden="1">
          <a:extLst>
            <a:ext uri="{63B3BB69-23CF-44E3-9099-C40C66FF867C}">
              <a14:compatExt xmlns:a14="http://schemas.microsoft.com/office/drawing/2010/main" spid="_x0000_s16573"/>
            </a:ext>
            <a:ext uri="{FF2B5EF4-FFF2-40B4-BE49-F238E27FC236}">
              <a16:creationId xmlns:a16="http://schemas.microsoft.com/office/drawing/2014/main" id="{4ABC29DB-1829-49AC-B53E-546B92844F9A}"/>
            </a:ext>
          </a:extLst>
        </xdr:cNvPr>
        <xdr:cNvSpPr/>
      </xdr:nvSpPr>
      <xdr:spPr bwMode="auto">
        <a:xfrm>
          <a:off x="542925" y="121062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1195" cy="235228"/>
    <xdr:sp macro="" textlink="">
      <xdr:nvSpPr>
        <xdr:cNvPr id="321" name="Check Box 235" hidden="1">
          <a:extLst>
            <a:ext uri="{63B3BB69-23CF-44E3-9099-C40C66FF867C}">
              <a14:compatExt xmlns:a14="http://schemas.microsoft.com/office/drawing/2010/main" spid="_x0000_s16619"/>
            </a:ext>
            <a:ext uri="{FF2B5EF4-FFF2-40B4-BE49-F238E27FC236}">
              <a16:creationId xmlns:a16="http://schemas.microsoft.com/office/drawing/2014/main" id="{7B9F2BE4-F8F8-4D1C-951D-302498C1F9AC}"/>
            </a:ext>
          </a:extLst>
        </xdr:cNvPr>
        <xdr:cNvSpPr/>
      </xdr:nvSpPr>
      <xdr:spPr bwMode="auto">
        <a:xfrm>
          <a:off x="542925" y="12106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21196" cy="235228"/>
    <xdr:sp macro="" textlink="">
      <xdr:nvSpPr>
        <xdr:cNvPr id="322" name="Check Box 236" hidden="1">
          <a:extLst>
            <a:ext uri="{63B3BB69-23CF-44E3-9099-C40C66FF867C}">
              <a14:compatExt xmlns:a14="http://schemas.microsoft.com/office/drawing/2010/main" spid="_x0000_s16620"/>
            </a:ext>
            <a:ext uri="{FF2B5EF4-FFF2-40B4-BE49-F238E27FC236}">
              <a16:creationId xmlns:a16="http://schemas.microsoft.com/office/drawing/2014/main" id="{259B27A6-63B6-40D7-A051-D20D8B358866}"/>
            </a:ext>
          </a:extLst>
        </xdr:cNvPr>
        <xdr:cNvSpPr/>
      </xdr:nvSpPr>
      <xdr:spPr bwMode="auto">
        <a:xfrm>
          <a:off x="3476625" y="121062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1195" cy="235228"/>
    <xdr:sp macro="" textlink="">
      <xdr:nvSpPr>
        <xdr:cNvPr id="323" name="Check Box 235" hidden="1">
          <a:extLst>
            <a:ext uri="{63B3BB69-23CF-44E3-9099-C40C66FF867C}">
              <a14:compatExt xmlns:a14="http://schemas.microsoft.com/office/drawing/2010/main" spid="_x0000_s16619"/>
            </a:ext>
            <a:ext uri="{FF2B5EF4-FFF2-40B4-BE49-F238E27FC236}">
              <a16:creationId xmlns:a16="http://schemas.microsoft.com/office/drawing/2014/main" id="{88E9E4BF-55AA-4F6D-BDC1-379C97A40AD4}"/>
            </a:ext>
          </a:extLst>
        </xdr:cNvPr>
        <xdr:cNvSpPr/>
      </xdr:nvSpPr>
      <xdr:spPr bwMode="auto">
        <a:xfrm>
          <a:off x="542925" y="12106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21196" cy="235228"/>
    <xdr:sp macro="" textlink="">
      <xdr:nvSpPr>
        <xdr:cNvPr id="324" name="Check Box 236" hidden="1">
          <a:extLst>
            <a:ext uri="{63B3BB69-23CF-44E3-9099-C40C66FF867C}">
              <a14:compatExt xmlns:a14="http://schemas.microsoft.com/office/drawing/2010/main" spid="_x0000_s16620"/>
            </a:ext>
            <a:ext uri="{FF2B5EF4-FFF2-40B4-BE49-F238E27FC236}">
              <a16:creationId xmlns:a16="http://schemas.microsoft.com/office/drawing/2014/main" id="{5C947FED-5CEC-4D33-AB6A-461AFEB0021B}"/>
            </a:ext>
          </a:extLst>
        </xdr:cNvPr>
        <xdr:cNvSpPr/>
      </xdr:nvSpPr>
      <xdr:spPr bwMode="auto">
        <a:xfrm>
          <a:off x="3476625" y="121062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1195" cy="235228"/>
    <xdr:sp macro="" textlink="">
      <xdr:nvSpPr>
        <xdr:cNvPr id="325" name="Check Box 235" hidden="1">
          <a:extLst>
            <a:ext uri="{63B3BB69-23CF-44E3-9099-C40C66FF867C}">
              <a14:compatExt xmlns:a14="http://schemas.microsoft.com/office/drawing/2010/main" spid="_x0000_s16619"/>
            </a:ext>
            <a:ext uri="{FF2B5EF4-FFF2-40B4-BE49-F238E27FC236}">
              <a16:creationId xmlns:a16="http://schemas.microsoft.com/office/drawing/2014/main" id="{3C5D9E6F-DBB6-4D2B-844B-B208652D5512}"/>
            </a:ext>
          </a:extLst>
        </xdr:cNvPr>
        <xdr:cNvSpPr/>
      </xdr:nvSpPr>
      <xdr:spPr bwMode="auto">
        <a:xfrm>
          <a:off x="542925" y="12106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21196" cy="235228"/>
    <xdr:sp macro="" textlink="">
      <xdr:nvSpPr>
        <xdr:cNvPr id="326" name="Check Box 236" hidden="1">
          <a:extLst>
            <a:ext uri="{63B3BB69-23CF-44E3-9099-C40C66FF867C}">
              <a14:compatExt xmlns:a14="http://schemas.microsoft.com/office/drawing/2010/main" spid="_x0000_s16620"/>
            </a:ext>
            <a:ext uri="{FF2B5EF4-FFF2-40B4-BE49-F238E27FC236}">
              <a16:creationId xmlns:a16="http://schemas.microsoft.com/office/drawing/2014/main" id="{60D12C89-557C-46C6-8179-67ECD6B08903}"/>
            </a:ext>
          </a:extLst>
        </xdr:cNvPr>
        <xdr:cNvSpPr/>
      </xdr:nvSpPr>
      <xdr:spPr bwMode="auto">
        <a:xfrm>
          <a:off x="3476625" y="121062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18710" cy="231914"/>
    <xdr:sp macro="" textlink="">
      <xdr:nvSpPr>
        <xdr:cNvPr id="327" name="Check Box 171" hidden="1">
          <a:extLst>
            <a:ext uri="{63B3BB69-23CF-44E3-9099-C40C66FF867C}">
              <a14:compatExt xmlns:a14="http://schemas.microsoft.com/office/drawing/2010/main" spid="_x0000_s16555"/>
            </a:ext>
            <a:ext uri="{FF2B5EF4-FFF2-40B4-BE49-F238E27FC236}">
              <a16:creationId xmlns:a16="http://schemas.microsoft.com/office/drawing/2014/main" id="{CFB6F93D-FA61-4DEA-8C5D-E51BDCB3BD6E}"/>
            </a:ext>
          </a:extLst>
        </xdr:cNvPr>
        <xdr:cNvSpPr/>
      </xdr:nvSpPr>
      <xdr:spPr bwMode="auto">
        <a:xfrm>
          <a:off x="1590675" y="14563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1668" cy="231912"/>
    <xdr:sp macro="" textlink="">
      <xdr:nvSpPr>
        <xdr:cNvPr id="328" name="Check Box 172" hidden="1">
          <a:extLst>
            <a:ext uri="{63B3BB69-23CF-44E3-9099-C40C66FF867C}">
              <a14:compatExt xmlns:a14="http://schemas.microsoft.com/office/drawing/2010/main" spid="_x0000_s16556"/>
            </a:ext>
            <a:ext uri="{FF2B5EF4-FFF2-40B4-BE49-F238E27FC236}">
              <a16:creationId xmlns:a16="http://schemas.microsoft.com/office/drawing/2014/main" id="{BAF430C6-B389-4841-B306-8A352CD4208F}"/>
            </a:ext>
          </a:extLst>
        </xdr:cNvPr>
        <xdr:cNvSpPr/>
      </xdr:nvSpPr>
      <xdr:spPr bwMode="auto">
        <a:xfrm>
          <a:off x="2638425" y="14563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4153" cy="224117"/>
    <xdr:sp macro="" textlink="">
      <xdr:nvSpPr>
        <xdr:cNvPr id="329" name="Check Box 173" hidden="1">
          <a:extLst>
            <a:ext uri="{63B3BB69-23CF-44E3-9099-C40C66FF867C}">
              <a14:compatExt xmlns:a14="http://schemas.microsoft.com/office/drawing/2010/main" spid="_x0000_s16557"/>
            </a:ext>
            <a:ext uri="{FF2B5EF4-FFF2-40B4-BE49-F238E27FC236}">
              <a16:creationId xmlns:a16="http://schemas.microsoft.com/office/drawing/2014/main" id="{E0DAEEAE-FB97-4443-926D-73FB0717A783}"/>
            </a:ext>
          </a:extLst>
        </xdr:cNvPr>
        <xdr:cNvSpPr/>
      </xdr:nvSpPr>
      <xdr:spPr bwMode="auto">
        <a:xfrm>
          <a:off x="2638425" y="14563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1196" cy="224117"/>
    <xdr:sp macro="" textlink="">
      <xdr:nvSpPr>
        <xdr:cNvPr id="330" name="Check Box 174" hidden="1">
          <a:extLst>
            <a:ext uri="{63B3BB69-23CF-44E3-9099-C40C66FF867C}">
              <a14:compatExt xmlns:a14="http://schemas.microsoft.com/office/drawing/2010/main" spid="_x0000_s16558"/>
            </a:ext>
            <a:ext uri="{FF2B5EF4-FFF2-40B4-BE49-F238E27FC236}">
              <a16:creationId xmlns:a16="http://schemas.microsoft.com/office/drawing/2014/main" id="{0F5DEA4E-0720-4C0F-AF6F-834296274860}"/>
            </a:ext>
          </a:extLst>
        </xdr:cNvPr>
        <xdr:cNvSpPr/>
      </xdr:nvSpPr>
      <xdr:spPr bwMode="auto">
        <a:xfrm>
          <a:off x="5781675" y="14563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18711" cy="231912"/>
    <xdr:sp macro="" textlink="">
      <xdr:nvSpPr>
        <xdr:cNvPr id="331" name="Check Box 175" hidden="1">
          <a:extLst>
            <a:ext uri="{63B3BB69-23CF-44E3-9099-C40C66FF867C}">
              <a14:compatExt xmlns:a14="http://schemas.microsoft.com/office/drawing/2010/main" spid="_x0000_s16559"/>
            </a:ext>
            <a:ext uri="{FF2B5EF4-FFF2-40B4-BE49-F238E27FC236}">
              <a16:creationId xmlns:a16="http://schemas.microsoft.com/office/drawing/2014/main" id="{FED34928-C45C-4238-BFBA-97972E6C4626}"/>
            </a:ext>
          </a:extLst>
        </xdr:cNvPr>
        <xdr:cNvSpPr/>
      </xdr:nvSpPr>
      <xdr:spPr bwMode="auto">
        <a:xfrm>
          <a:off x="5781675" y="14563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3224"/>
    <xdr:sp macro="" textlink="">
      <xdr:nvSpPr>
        <xdr:cNvPr id="332" name="Check Box 176" hidden="1">
          <a:extLst>
            <a:ext uri="{63B3BB69-23CF-44E3-9099-C40C66FF867C}">
              <a14:compatExt xmlns:a14="http://schemas.microsoft.com/office/drawing/2010/main" spid="_x0000_s16560"/>
            </a:ext>
            <a:ext uri="{FF2B5EF4-FFF2-40B4-BE49-F238E27FC236}">
              <a16:creationId xmlns:a16="http://schemas.microsoft.com/office/drawing/2014/main" id="{FAAECB45-5799-4F6C-8B9C-8D6739D3901B}"/>
            </a:ext>
          </a:extLst>
        </xdr:cNvPr>
        <xdr:cNvSpPr/>
      </xdr:nvSpPr>
      <xdr:spPr bwMode="auto">
        <a:xfrm>
          <a:off x="1590675" y="14563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33" name="Check Box 188" hidden="1">
          <a:extLst>
            <a:ext uri="{63B3BB69-23CF-44E3-9099-C40C66FF867C}">
              <a14:compatExt xmlns:a14="http://schemas.microsoft.com/office/drawing/2010/main" spid="_x0000_s16572"/>
            </a:ext>
            <a:ext uri="{FF2B5EF4-FFF2-40B4-BE49-F238E27FC236}">
              <a16:creationId xmlns:a16="http://schemas.microsoft.com/office/drawing/2014/main" id="{B61139FF-05C1-4A36-A8DD-B2551B1A8A89}"/>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34" name="Check Box 189" hidden="1">
          <a:extLst>
            <a:ext uri="{63B3BB69-23CF-44E3-9099-C40C66FF867C}">
              <a14:compatExt xmlns:a14="http://schemas.microsoft.com/office/drawing/2010/main" spid="_x0000_s16573"/>
            </a:ext>
            <a:ext uri="{FF2B5EF4-FFF2-40B4-BE49-F238E27FC236}">
              <a16:creationId xmlns:a16="http://schemas.microsoft.com/office/drawing/2014/main" id="{BFA4455C-9F86-4093-B602-B6778BD5AC52}"/>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335" name="Check Box 235" hidden="1">
          <a:extLst>
            <a:ext uri="{63B3BB69-23CF-44E3-9099-C40C66FF867C}">
              <a14:compatExt xmlns:a14="http://schemas.microsoft.com/office/drawing/2010/main" spid="_x0000_s16619"/>
            </a:ext>
            <a:ext uri="{FF2B5EF4-FFF2-40B4-BE49-F238E27FC236}">
              <a16:creationId xmlns:a16="http://schemas.microsoft.com/office/drawing/2014/main" id="{6980C11D-548D-45F9-B477-8281EE88B981}"/>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336" name="Check Box 236" hidden="1">
          <a:extLst>
            <a:ext uri="{63B3BB69-23CF-44E3-9099-C40C66FF867C}">
              <a14:compatExt xmlns:a14="http://schemas.microsoft.com/office/drawing/2010/main" spid="_x0000_s16620"/>
            </a:ext>
            <a:ext uri="{FF2B5EF4-FFF2-40B4-BE49-F238E27FC236}">
              <a16:creationId xmlns:a16="http://schemas.microsoft.com/office/drawing/2014/main" id="{DA5411F6-A8CF-483B-A8D8-B3AA9964868A}"/>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337" name="Check Box 235" hidden="1">
          <a:extLst>
            <a:ext uri="{63B3BB69-23CF-44E3-9099-C40C66FF867C}">
              <a14:compatExt xmlns:a14="http://schemas.microsoft.com/office/drawing/2010/main" spid="_x0000_s16619"/>
            </a:ext>
            <a:ext uri="{FF2B5EF4-FFF2-40B4-BE49-F238E27FC236}">
              <a16:creationId xmlns:a16="http://schemas.microsoft.com/office/drawing/2014/main" id="{6272BB6A-7887-4EB6-ADD8-9576E44B7AED}"/>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338" name="Check Box 236" hidden="1">
          <a:extLst>
            <a:ext uri="{63B3BB69-23CF-44E3-9099-C40C66FF867C}">
              <a14:compatExt xmlns:a14="http://schemas.microsoft.com/office/drawing/2010/main" spid="_x0000_s16620"/>
            </a:ext>
            <a:ext uri="{FF2B5EF4-FFF2-40B4-BE49-F238E27FC236}">
              <a16:creationId xmlns:a16="http://schemas.microsoft.com/office/drawing/2014/main" id="{58BA6F9F-0550-4DF7-90FC-74375BD95DC9}"/>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18710" cy="231914"/>
    <xdr:sp macro="" textlink="">
      <xdr:nvSpPr>
        <xdr:cNvPr id="339" name="Check Box 171" hidden="1">
          <a:extLst>
            <a:ext uri="{63B3BB69-23CF-44E3-9099-C40C66FF867C}">
              <a14:compatExt xmlns:a14="http://schemas.microsoft.com/office/drawing/2010/main" spid="_x0000_s16555"/>
            </a:ext>
            <a:ext uri="{FF2B5EF4-FFF2-40B4-BE49-F238E27FC236}">
              <a16:creationId xmlns:a16="http://schemas.microsoft.com/office/drawing/2014/main" id="{1506B780-9E4B-43E2-A276-D651398E01C3}"/>
            </a:ext>
          </a:extLst>
        </xdr:cNvPr>
        <xdr:cNvSpPr/>
      </xdr:nvSpPr>
      <xdr:spPr bwMode="auto">
        <a:xfrm>
          <a:off x="1590675" y="14563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1668" cy="231912"/>
    <xdr:sp macro="" textlink="">
      <xdr:nvSpPr>
        <xdr:cNvPr id="340" name="Check Box 172" hidden="1">
          <a:extLst>
            <a:ext uri="{63B3BB69-23CF-44E3-9099-C40C66FF867C}">
              <a14:compatExt xmlns:a14="http://schemas.microsoft.com/office/drawing/2010/main" spid="_x0000_s16556"/>
            </a:ext>
            <a:ext uri="{FF2B5EF4-FFF2-40B4-BE49-F238E27FC236}">
              <a16:creationId xmlns:a16="http://schemas.microsoft.com/office/drawing/2014/main" id="{0B1349BD-FA4F-4437-87F2-700AC93AD074}"/>
            </a:ext>
          </a:extLst>
        </xdr:cNvPr>
        <xdr:cNvSpPr/>
      </xdr:nvSpPr>
      <xdr:spPr bwMode="auto">
        <a:xfrm>
          <a:off x="2638425" y="14563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4153" cy="224117"/>
    <xdr:sp macro="" textlink="">
      <xdr:nvSpPr>
        <xdr:cNvPr id="341" name="Check Box 173" hidden="1">
          <a:extLst>
            <a:ext uri="{63B3BB69-23CF-44E3-9099-C40C66FF867C}">
              <a14:compatExt xmlns:a14="http://schemas.microsoft.com/office/drawing/2010/main" spid="_x0000_s16557"/>
            </a:ext>
            <a:ext uri="{FF2B5EF4-FFF2-40B4-BE49-F238E27FC236}">
              <a16:creationId xmlns:a16="http://schemas.microsoft.com/office/drawing/2014/main" id="{8743B97A-F70F-4105-A9A2-37D050ED8F44}"/>
            </a:ext>
          </a:extLst>
        </xdr:cNvPr>
        <xdr:cNvSpPr/>
      </xdr:nvSpPr>
      <xdr:spPr bwMode="auto">
        <a:xfrm>
          <a:off x="2638425" y="14563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1196" cy="224117"/>
    <xdr:sp macro="" textlink="">
      <xdr:nvSpPr>
        <xdr:cNvPr id="342" name="Check Box 174" hidden="1">
          <a:extLst>
            <a:ext uri="{63B3BB69-23CF-44E3-9099-C40C66FF867C}">
              <a14:compatExt xmlns:a14="http://schemas.microsoft.com/office/drawing/2010/main" spid="_x0000_s16558"/>
            </a:ext>
            <a:ext uri="{FF2B5EF4-FFF2-40B4-BE49-F238E27FC236}">
              <a16:creationId xmlns:a16="http://schemas.microsoft.com/office/drawing/2014/main" id="{9EBF2F3A-8B48-400E-A0C9-0DA2CE149689}"/>
            </a:ext>
          </a:extLst>
        </xdr:cNvPr>
        <xdr:cNvSpPr/>
      </xdr:nvSpPr>
      <xdr:spPr bwMode="auto">
        <a:xfrm>
          <a:off x="5781675" y="14563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18711" cy="231912"/>
    <xdr:sp macro="" textlink="">
      <xdr:nvSpPr>
        <xdr:cNvPr id="343" name="Check Box 175" hidden="1">
          <a:extLst>
            <a:ext uri="{63B3BB69-23CF-44E3-9099-C40C66FF867C}">
              <a14:compatExt xmlns:a14="http://schemas.microsoft.com/office/drawing/2010/main" spid="_x0000_s16559"/>
            </a:ext>
            <a:ext uri="{FF2B5EF4-FFF2-40B4-BE49-F238E27FC236}">
              <a16:creationId xmlns:a16="http://schemas.microsoft.com/office/drawing/2014/main" id="{3D701C72-8620-4FEE-BA2A-90170F0DC6FF}"/>
            </a:ext>
          </a:extLst>
        </xdr:cNvPr>
        <xdr:cNvSpPr/>
      </xdr:nvSpPr>
      <xdr:spPr bwMode="auto">
        <a:xfrm>
          <a:off x="5781675" y="14563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3224"/>
    <xdr:sp macro="" textlink="">
      <xdr:nvSpPr>
        <xdr:cNvPr id="344" name="Check Box 176" hidden="1">
          <a:extLst>
            <a:ext uri="{63B3BB69-23CF-44E3-9099-C40C66FF867C}">
              <a14:compatExt xmlns:a14="http://schemas.microsoft.com/office/drawing/2010/main" spid="_x0000_s16560"/>
            </a:ext>
            <a:ext uri="{FF2B5EF4-FFF2-40B4-BE49-F238E27FC236}">
              <a16:creationId xmlns:a16="http://schemas.microsoft.com/office/drawing/2014/main" id="{91100D27-066F-42F5-9673-FB92BA435FFA}"/>
            </a:ext>
          </a:extLst>
        </xdr:cNvPr>
        <xdr:cNvSpPr/>
      </xdr:nvSpPr>
      <xdr:spPr bwMode="auto">
        <a:xfrm>
          <a:off x="1590675" y="14563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45" name="Check Box 188" hidden="1">
          <a:extLst>
            <a:ext uri="{63B3BB69-23CF-44E3-9099-C40C66FF867C}">
              <a14:compatExt xmlns:a14="http://schemas.microsoft.com/office/drawing/2010/main" spid="_x0000_s16572"/>
            </a:ext>
            <a:ext uri="{FF2B5EF4-FFF2-40B4-BE49-F238E27FC236}">
              <a16:creationId xmlns:a16="http://schemas.microsoft.com/office/drawing/2014/main" id="{CA7DA3E9-95F9-4AA7-9658-DAC7BFF20408}"/>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46" name="Check Box 189" hidden="1">
          <a:extLst>
            <a:ext uri="{63B3BB69-23CF-44E3-9099-C40C66FF867C}">
              <a14:compatExt xmlns:a14="http://schemas.microsoft.com/office/drawing/2010/main" spid="_x0000_s16573"/>
            </a:ext>
            <a:ext uri="{FF2B5EF4-FFF2-40B4-BE49-F238E27FC236}">
              <a16:creationId xmlns:a16="http://schemas.microsoft.com/office/drawing/2014/main" id="{1AED9405-2D9A-4465-8FC5-953DD5007082}"/>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347" name="Check Box 235" hidden="1">
          <a:extLst>
            <a:ext uri="{63B3BB69-23CF-44E3-9099-C40C66FF867C}">
              <a14:compatExt xmlns:a14="http://schemas.microsoft.com/office/drawing/2010/main" spid="_x0000_s16619"/>
            </a:ext>
            <a:ext uri="{FF2B5EF4-FFF2-40B4-BE49-F238E27FC236}">
              <a16:creationId xmlns:a16="http://schemas.microsoft.com/office/drawing/2014/main" id="{C68019D1-D457-4303-B11E-E04E3F319BED}"/>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348" name="Check Box 236" hidden="1">
          <a:extLst>
            <a:ext uri="{63B3BB69-23CF-44E3-9099-C40C66FF867C}">
              <a14:compatExt xmlns:a14="http://schemas.microsoft.com/office/drawing/2010/main" spid="_x0000_s16620"/>
            </a:ext>
            <a:ext uri="{FF2B5EF4-FFF2-40B4-BE49-F238E27FC236}">
              <a16:creationId xmlns:a16="http://schemas.microsoft.com/office/drawing/2014/main" id="{A12219B0-E4B6-4C52-93BF-B85DCEAC55A3}"/>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49" name="Check Box 235" hidden="1">
          <a:extLst>
            <a:ext uri="{63B3BB69-23CF-44E3-9099-C40C66FF867C}">
              <a14:compatExt xmlns:a14="http://schemas.microsoft.com/office/drawing/2010/main" spid="_x0000_s16619"/>
            </a:ext>
            <a:ext uri="{FF2B5EF4-FFF2-40B4-BE49-F238E27FC236}">
              <a16:creationId xmlns:a16="http://schemas.microsoft.com/office/drawing/2014/main" id="{ADEB3A09-515B-40E0-A005-8EC6A698C0E0}"/>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8650" cy="228600"/>
    <xdr:sp macro="" textlink="">
      <xdr:nvSpPr>
        <xdr:cNvPr id="350" name="Check Box 236" hidden="1">
          <a:extLst>
            <a:ext uri="{63B3BB69-23CF-44E3-9099-C40C66FF867C}">
              <a14:compatExt xmlns:a14="http://schemas.microsoft.com/office/drawing/2010/main" spid="_x0000_s16620"/>
            </a:ext>
            <a:ext uri="{FF2B5EF4-FFF2-40B4-BE49-F238E27FC236}">
              <a16:creationId xmlns:a16="http://schemas.microsoft.com/office/drawing/2014/main" id="{47EA4886-CF48-4DD7-8DE2-9001D62AE985}"/>
            </a:ext>
          </a:extLst>
        </xdr:cNvPr>
        <xdr:cNvSpPr/>
      </xdr:nvSpPr>
      <xdr:spPr bwMode="auto">
        <a:xfrm>
          <a:off x="41052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18710" cy="231914"/>
    <xdr:sp macro="" textlink="">
      <xdr:nvSpPr>
        <xdr:cNvPr id="351" name="Check Box 171" hidden="1">
          <a:extLst>
            <a:ext uri="{63B3BB69-23CF-44E3-9099-C40C66FF867C}">
              <a14:compatExt xmlns:a14="http://schemas.microsoft.com/office/drawing/2010/main" spid="_x0000_s16555"/>
            </a:ext>
            <a:ext uri="{FF2B5EF4-FFF2-40B4-BE49-F238E27FC236}">
              <a16:creationId xmlns:a16="http://schemas.microsoft.com/office/drawing/2014/main" id="{05D026D4-20FA-4C9F-83C3-9E36699130F7}"/>
            </a:ext>
          </a:extLst>
        </xdr:cNvPr>
        <xdr:cNvSpPr/>
      </xdr:nvSpPr>
      <xdr:spPr bwMode="auto">
        <a:xfrm>
          <a:off x="1590675" y="14563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1668" cy="231912"/>
    <xdr:sp macro="" textlink="">
      <xdr:nvSpPr>
        <xdr:cNvPr id="352" name="Check Box 172" hidden="1">
          <a:extLst>
            <a:ext uri="{63B3BB69-23CF-44E3-9099-C40C66FF867C}">
              <a14:compatExt xmlns:a14="http://schemas.microsoft.com/office/drawing/2010/main" spid="_x0000_s16556"/>
            </a:ext>
            <a:ext uri="{FF2B5EF4-FFF2-40B4-BE49-F238E27FC236}">
              <a16:creationId xmlns:a16="http://schemas.microsoft.com/office/drawing/2014/main" id="{98FE1774-7C84-48BA-9C43-B0F760416843}"/>
            </a:ext>
          </a:extLst>
        </xdr:cNvPr>
        <xdr:cNvSpPr/>
      </xdr:nvSpPr>
      <xdr:spPr bwMode="auto">
        <a:xfrm>
          <a:off x="2638425" y="14563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4153" cy="224117"/>
    <xdr:sp macro="" textlink="">
      <xdr:nvSpPr>
        <xdr:cNvPr id="353" name="Check Box 173" hidden="1">
          <a:extLst>
            <a:ext uri="{63B3BB69-23CF-44E3-9099-C40C66FF867C}">
              <a14:compatExt xmlns:a14="http://schemas.microsoft.com/office/drawing/2010/main" spid="_x0000_s16557"/>
            </a:ext>
            <a:ext uri="{FF2B5EF4-FFF2-40B4-BE49-F238E27FC236}">
              <a16:creationId xmlns:a16="http://schemas.microsoft.com/office/drawing/2014/main" id="{4F9FBCDE-5C24-46F7-BE1F-1253E69F60D7}"/>
            </a:ext>
          </a:extLst>
        </xdr:cNvPr>
        <xdr:cNvSpPr/>
      </xdr:nvSpPr>
      <xdr:spPr bwMode="auto">
        <a:xfrm>
          <a:off x="2638425" y="14563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1196" cy="224117"/>
    <xdr:sp macro="" textlink="">
      <xdr:nvSpPr>
        <xdr:cNvPr id="354" name="Check Box 174" hidden="1">
          <a:extLst>
            <a:ext uri="{63B3BB69-23CF-44E3-9099-C40C66FF867C}">
              <a14:compatExt xmlns:a14="http://schemas.microsoft.com/office/drawing/2010/main" spid="_x0000_s16558"/>
            </a:ext>
            <a:ext uri="{FF2B5EF4-FFF2-40B4-BE49-F238E27FC236}">
              <a16:creationId xmlns:a16="http://schemas.microsoft.com/office/drawing/2014/main" id="{D6F2D430-373D-40B8-808E-308067824BA2}"/>
            </a:ext>
          </a:extLst>
        </xdr:cNvPr>
        <xdr:cNvSpPr/>
      </xdr:nvSpPr>
      <xdr:spPr bwMode="auto">
        <a:xfrm>
          <a:off x="5781675" y="14563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18711" cy="231912"/>
    <xdr:sp macro="" textlink="">
      <xdr:nvSpPr>
        <xdr:cNvPr id="355" name="Check Box 175" hidden="1">
          <a:extLst>
            <a:ext uri="{63B3BB69-23CF-44E3-9099-C40C66FF867C}">
              <a14:compatExt xmlns:a14="http://schemas.microsoft.com/office/drawing/2010/main" spid="_x0000_s16559"/>
            </a:ext>
            <a:ext uri="{FF2B5EF4-FFF2-40B4-BE49-F238E27FC236}">
              <a16:creationId xmlns:a16="http://schemas.microsoft.com/office/drawing/2014/main" id="{C0C71C48-73FD-4262-B5FD-910785EDAFAA}"/>
            </a:ext>
          </a:extLst>
        </xdr:cNvPr>
        <xdr:cNvSpPr/>
      </xdr:nvSpPr>
      <xdr:spPr bwMode="auto">
        <a:xfrm>
          <a:off x="5781675" y="14563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3224"/>
    <xdr:sp macro="" textlink="">
      <xdr:nvSpPr>
        <xdr:cNvPr id="356" name="Check Box 176" hidden="1">
          <a:extLst>
            <a:ext uri="{63B3BB69-23CF-44E3-9099-C40C66FF867C}">
              <a14:compatExt xmlns:a14="http://schemas.microsoft.com/office/drawing/2010/main" spid="_x0000_s16560"/>
            </a:ext>
            <a:ext uri="{FF2B5EF4-FFF2-40B4-BE49-F238E27FC236}">
              <a16:creationId xmlns:a16="http://schemas.microsoft.com/office/drawing/2014/main" id="{058DAC84-910E-48C0-9427-BE7C1AF17676}"/>
            </a:ext>
          </a:extLst>
        </xdr:cNvPr>
        <xdr:cNvSpPr/>
      </xdr:nvSpPr>
      <xdr:spPr bwMode="auto">
        <a:xfrm>
          <a:off x="1590675" y="14563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57" name="Check Box 188" hidden="1">
          <a:extLst>
            <a:ext uri="{63B3BB69-23CF-44E3-9099-C40C66FF867C}">
              <a14:compatExt xmlns:a14="http://schemas.microsoft.com/office/drawing/2010/main" spid="_x0000_s16572"/>
            </a:ext>
            <a:ext uri="{FF2B5EF4-FFF2-40B4-BE49-F238E27FC236}">
              <a16:creationId xmlns:a16="http://schemas.microsoft.com/office/drawing/2014/main" id="{1718FDF5-585C-4731-BD40-0F9BDE5F37BB}"/>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58" name="Check Box 189" hidden="1">
          <a:extLst>
            <a:ext uri="{63B3BB69-23CF-44E3-9099-C40C66FF867C}">
              <a14:compatExt xmlns:a14="http://schemas.microsoft.com/office/drawing/2010/main" spid="_x0000_s16573"/>
            </a:ext>
            <a:ext uri="{FF2B5EF4-FFF2-40B4-BE49-F238E27FC236}">
              <a16:creationId xmlns:a16="http://schemas.microsoft.com/office/drawing/2014/main" id="{0D849BA1-6D18-414E-8BAA-0C64D8DEC109}"/>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359" name="Check Box 235" hidden="1">
          <a:extLst>
            <a:ext uri="{63B3BB69-23CF-44E3-9099-C40C66FF867C}">
              <a14:compatExt xmlns:a14="http://schemas.microsoft.com/office/drawing/2010/main" spid="_x0000_s16619"/>
            </a:ext>
            <a:ext uri="{FF2B5EF4-FFF2-40B4-BE49-F238E27FC236}">
              <a16:creationId xmlns:a16="http://schemas.microsoft.com/office/drawing/2014/main" id="{AD34433B-7F3D-483E-8B4F-A82F4EA33319}"/>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360" name="Check Box 236" hidden="1">
          <a:extLst>
            <a:ext uri="{63B3BB69-23CF-44E3-9099-C40C66FF867C}">
              <a14:compatExt xmlns:a14="http://schemas.microsoft.com/office/drawing/2010/main" spid="_x0000_s16620"/>
            </a:ext>
            <a:ext uri="{FF2B5EF4-FFF2-40B4-BE49-F238E27FC236}">
              <a16:creationId xmlns:a16="http://schemas.microsoft.com/office/drawing/2014/main" id="{7AAE9A49-02A7-4634-8D8F-61E817AFF993}"/>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361" name="Check Box 235" hidden="1">
          <a:extLst>
            <a:ext uri="{63B3BB69-23CF-44E3-9099-C40C66FF867C}">
              <a14:compatExt xmlns:a14="http://schemas.microsoft.com/office/drawing/2010/main" spid="_x0000_s16619"/>
            </a:ext>
            <a:ext uri="{FF2B5EF4-FFF2-40B4-BE49-F238E27FC236}">
              <a16:creationId xmlns:a16="http://schemas.microsoft.com/office/drawing/2014/main" id="{183602F1-41B7-4F29-A384-1DDB276CDA49}"/>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362" name="Check Box 236" hidden="1">
          <a:extLst>
            <a:ext uri="{63B3BB69-23CF-44E3-9099-C40C66FF867C}">
              <a14:compatExt xmlns:a14="http://schemas.microsoft.com/office/drawing/2010/main" spid="_x0000_s16620"/>
            </a:ext>
            <a:ext uri="{FF2B5EF4-FFF2-40B4-BE49-F238E27FC236}">
              <a16:creationId xmlns:a16="http://schemas.microsoft.com/office/drawing/2014/main" id="{9D30E62A-2865-46DB-A928-5C03050B1AF1}"/>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18710" cy="231914"/>
    <xdr:sp macro="" textlink="">
      <xdr:nvSpPr>
        <xdr:cNvPr id="363" name="Check Box 171" hidden="1">
          <a:extLst>
            <a:ext uri="{63B3BB69-23CF-44E3-9099-C40C66FF867C}">
              <a14:compatExt xmlns:a14="http://schemas.microsoft.com/office/drawing/2010/main" spid="_x0000_s16555"/>
            </a:ext>
            <a:ext uri="{FF2B5EF4-FFF2-40B4-BE49-F238E27FC236}">
              <a16:creationId xmlns:a16="http://schemas.microsoft.com/office/drawing/2014/main" id="{3123CBEF-1ED3-458E-BE7E-55FE233399BC}"/>
            </a:ext>
          </a:extLst>
        </xdr:cNvPr>
        <xdr:cNvSpPr/>
      </xdr:nvSpPr>
      <xdr:spPr bwMode="auto">
        <a:xfrm>
          <a:off x="1590675" y="14563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1668" cy="231912"/>
    <xdr:sp macro="" textlink="">
      <xdr:nvSpPr>
        <xdr:cNvPr id="364" name="Check Box 172" hidden="1">
          <a:extLst>
            <a:ext uri="{63B3BB69-23CF-44E3-9099-C40C66FF867C}">
              <a14:compatExt xmlns:a14="http://schemas.microsoft.com/office/drawing/2010/main" spid="_x0000_s16556"/>
            </a:ext>
            <a:ext uri="{FF2B5EF4-FFF2-40B4-BE49-F238E27FC236}">
              <a16:creationId xmlns:a16="http://schemas.microsoft.com/office/drawing/2014/main" id="{57360A2D-7380-44B0-BB41-CF608B5309B5}"/>
            </a:ext>
          </a:extLst>
        </xdr:cNvPr>
        <xdr:cNvSpPr/>
      </xdr:nvSpPr>
      <xdr:spPr bwMode="auto">
        <a:xfrm>
          <a:off x="2638425" y="14563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4153" cy="224117"/>
    <xdr:sp macro="" textlink="">
      <xdr:nvSpPr>
        <xdr:cNvPr id="365" name="Check Box 173" hidden="1">
          <a:extLst>
            <a:ext uri="{63B3BB69-23CF-44E3-9099-C40C66FF867C}">
              <a14:compatExt xmlns:a14="http://schemas.microsoft.com/office/drawing/2010/main" spid="_x0000_s16557"/>
            </a:ext>
            <a:ext uri="{FF2B5EF4-FFF2-40B4-BE49-F238E27FC236}">
              <a16:creationId xmlns:a16="http://schemas.microsoft.com/office/drawing/2014/main" id="{CF28DB6F-0C68-4F26-8306-B852C63D46C5}"/>
            </a:ext>
          </a:extLst>
        </xdr:cNvPr>
        <xdr:cNvSpPr/>
      </xdr:nvSpPr>
      <xdr:spPr bwMode="auto">
        <a:xfrm>
          <a:off x="2638425" y="14563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1196" cy="224117"/>
    <xdr:sp macro="" textlink="">
      <xdr:nvSpPr>
        <xdr:cNvPr id="366" name="Check Box 174" hidden="1">
          <a:extLst>
            <a:ext uri="{63B3BB69-23CF-44E3-9099-C40C66FF867C}">
              <a14:compatExt xmlns:a14="http://schemas.microsoft.com/office/drawing/2010/main" spid="_x0000_s16558"/>
            </a:ext>
            <a:ext uri="{FF2B5EF4-FFF2-40B4-BE49-F238E27FC236}">
              <a16:creationId xmlns:a16="http://schemas.microsoft.com/office/drawing/2014/main" id="{C44B6367-8543-4444-BDD1-DA0F01EEA881}"/>
            </a:ext>
          </a:extLst>
        </xdr:cNvPr>
        <xdr:cNvSpPr/>
      </xdr:nvSpPr>
      <xdr:spPr bwMode="auto">
        <a:xfrm>
          <a:off x="5781675" y="14563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18711" cy="231912"/>
    <xdr:sp macro="" textlink="">
      <xdr:nvSpPr>
        <xdr:cNvPr id="367" name="Check Box 175" hidden="1">
          <a:extLst>
            <a:ext uri="{63B3BB69-23CF-44E3-9099-C40C66FF867C}">
              <a14:compatExt xmlns:a14="http://schemas.microsoft.com/office/drawing/2010/main" spid="_x0000_s16559"/>
            </a:ext>
            <a:ext uri="{FF2B5EF4-FFF2-40B4-BE49-F238E27FC236}">
              <a16:creationId xmlns:a16="http://schemas.microsoft.com/office/drawing/2014/main" id="{FD3C9698-63D6-4CEA-B2BC-C1F06F7E3E42}"/>
            </a:ext>
          </a:extLst>
        </xdr:cNvPr>
        <xdr:cNvSpPr/>
      </xdr:nvSpPr>
      <xdr:spPr bwMode="auto">
        <a:xfrm>
          <a:off x="5781675" y="14563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3224"/>
    <xdr:sp macro="" textlink="">
      <xdr:nvSpPr>
        <xdr:cNvPr id="368" name="Check Box 176" hidden="1">
          <a:extLst>
            <a:ext uri="{63B3BB69-23CF-44E3-9099-C40C66FF867C}">
              <a14:compatExt xmlns:a14="http://schemas.microsoft.com/office/drawing/2010/main" spid="_x0000_s16560"/>
            </a:ext>
            <a:ext uri="{FF2B5EF4-FFF2-40B4-BE49-F238E27FC236}">
              <a16:creationId xmlns:a16="http://schemas.microsoft.com/office/drawing/2014/main" id="{FCC0F916-A95A-4A0B-9885-7A05319FD3C7}"/>
            </a:ext>
          </a:extLst>
        </xdr:cNvPr>
        <xdr:cNvSpPr/>
      </xdr:nvSpPr>
      <xdr:spPr bwMode="auto">
        <a:xfrm>
          <a:off x="1590675" y="14563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69" name="Check Box 188" hidden="1">
          <a:extLst>
            <a:ext uri="{63B3BB69-23CF-44E3-9099-C40C66FF867C}">
              <a14:compatExt xmlns:a14="http://schemas.microsoft.com/office/drawing/2010/main" spid="_x0000_s16572"/>
            </a:ext>
            <a:ext uri="{FF2B5EF4-FFF2-40B4-BE49-F238E27FC236}">
              <a16:creationId xmlns:a16="http://schemas.microsoft.com/office/drawing/2014/main" id="{CB10F930-F176-424A-8F10-A5839642F842}"/>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70" name="Check Box 189" hidden="1">
          <a:extLst>
            <a:ext uri="{63B3BB69-23CF-44E3-9099-C40C66FF867C}">
              <a14:compatExt xmlns:a14="http://schemas.microsoft.com/office/drawing/2010/main" spid="_x0000_s16573"/>
            </a:ext>
            <a:ext uri="{FF2B5EF4-FFF2-40B4-BE49-F238E27FC236}">
              <a16:creationId xmlns:a16="http://schemas.microsoft.com/office/drawing/2014/main" id="{EBDC4944-3573-415E-AEA9-321BE6224101}"/>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371" name="Check Box 235" hidden="1">
          <a:extLst>
            <a:ext uri="{63B3BB69-23CF-44E3-9099-C40C66FF867C}">
              <a14:compatExt xmlns:a14="http://schemas.microsoft.com/office/drawing/2010/main" spid="_x0000_s16619"/>
            </a:ext>
            <a:ext uri="{FF2B5EF4-FFF2-40B4-BE49-F238E27FC236}">
              <a16:creationId xmlns:a16="http://schemas.microsoft.com/office/drawing/2014/main" id="{33FBE3A8-B026-4F04-9E38-3B60E2EE40F0}"/>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372" name="Check Box 236" hidden="1">
          <a:extLst>
            <a:ext uri="{63B3BB69-23CF-44E3-9099-C40C66FF867C}">
              <a14:compatExt xmlns:a14="http://schemas.microsoft.com/office/drawing/2010/main" spid="_x0000_s16620"/>
            </a:ext>
            <a:ext uri="{FF2B5EF4-FFF2-40B4-BE49-F238E27FC236}">
              <a16:creationId xmlns:a16="http://schemas.microsoft.com/office/drawing/2014/main" id="{256D9755-3D79-465A-B111-083CD9ECB445}"/>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73" name="Check Box 235" hidden="1">
          <a:extLst>
            <a:ext uri="{63B3BB69-23CF-44E3-9099-C40C66FF867C}">
              <a14:compatExt xmlns:a14="http://schemas.microsoft.com/office/drawing/2010/main" spid="_x0000_s16619"/>
            </a:ext>
            <a:ext uri="{FF2B5EF4-FFF2-40B4-BE49-F238E27FC236}">
              <a16:creationId xmlns:a16="http://schemas.microsoft.com/office/drawing/2014/main" id="{E00CC8FE-8521-4594-95ED-238F79102BD4}"/>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8650" cy="228600"/>
    <xdr:sp macro="" textlink="">
      <xdr:nvSpPr>
        <xdr:cNvPr id="374" name="Check Box 236" hidden="1">
          <a:extLst>
            <a:ext uri="{63B3BB69-23CF-44E3-9099-C40C66FF867C}">
              <a14:compatExt xmlns:a14="http://schemas.microsoft.com/office/drawing/2010/main" spid="_x0000_s16620"/>
            </a:ext>
            <a:ext uri="{FF2B5EF4-FFF2-40B4-BE49-F238E27FC236}">
              <a16:creationId xmlns:a16="http://schemas.microsoft.com/office/drawing/2014/main" id="{37AFA55C-5543-4116-868B-7CFA2CB31A67}"/>
            </a:ext>
          </a:extLst>
        </xdr:cNvPr>
        <xdr:cNvSpPr/>
      </xdr:nvSpPr>
      <xdr:spPr bwMode="auto">
        <a:xfrm>
          <a:off x="41052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18710" cy="231914"/>
    <xdr:sp macro="" textlink="">
      <xdr:nvSpPr>
        <xdr:cNvPr id="375" name="Check Box 171" hidden="1">
          <a:extLst>
            <a:ext uri="{63B3BB69-23CF-44E3-9099-C40C66FF867C}">
              <a14:compatExt xmlns:a14="http://schemas.microsoft.com/office/drawing/2010/main" spid="_x0000_s16555"/>
            </a:ext>
            <a:ext uri="{FF2B5EF4-FFF2-40B4-BE49-F238E27FC236}">
              <a16:creationId xmlns:a16="http://schemas.microsoft.com/office/drawing/2014/main" id="{FFBBE70F-100F-46A9-9DBA-8799249CC76C}"/>
            </a:ext>
          </a:extLst>
        </xdr:cNvPr>
        <xdr:cNvSpPr/>
      </xdr:nvSpPr>
      <xdr:spPr bwMode="auto">
        <a:xfrm>
          <a:off x="1590675" y="14563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1668" cy="231912"/>
    <xdr:sp macro="" textlink="">
      <xdr:nvSpPr>
        <xdr:cNvPr id="376" name="Check Box 172" hidden="1">
          <a:extLst>
            <a:ext uri="{63B3BB69-23CF-44E3-9099-C40C66FF867C}">
              <a14:compatExt xmlns:a14="http://schemas.microsoft.com/office/drawing/2010/main" spid="_x0000_s16556"/>
            </a:ext>
            <a:ext uri="{FF2B5EF4-FFF2-40B4-BE49-F238E27FC236}">
              <a16:creationId xmlns:a16="http://schemas.microsoft.com/office/drawing/2014/main" id="{41C8C2CE-48A9-49DC-825D-0FF1880F6DD6}"/>
            </a:ext>
          </a:extLst>
        </xdr:cNvPr>
        <xdr:cNvSpPr/>
      </xdr:nvSpPr>
      <xdr:spPr bwMode="auto">
        <a:xfrm>
          <a:off x="2638425" y="14563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4153" cy="224117"/>
    <xdr:sp macro="" textlink="">
      <xdr:nvSpPr>
        <xdr:cNvPr id="377" name="Check Box 173" hidden="1">
          <a:extLst>
            <a:ext uri="{63B3BB69-23CF-44E3-9099-C40C66FF867C}">
              <a14:compatExt xmlns:a14="http://schemas.microsoft.com/office/drawing/2010/main" spid="_x0000_s16557"/>
            </a:ext>
            <a:ext uri="{FF2B5EF4-FFF2-40B4-BE49-F238E27FC236}">
              <a16:creationId xmlns:a16="http://schemas.microsoft.com/office/drawing/2014/main" id="{2826CD27-2CAA-47C0-B81F-41A0DB18E959}"/>
            </a:ext>
          </a:extLst>
        </xdr:cNvPr>
        <xdr:cNvSpPr/>
      </xdr:nvSpPr>
      <xdr:spPr bwMode="auto">
        <a:xfrm>
          <a:off x="2638425" y="14563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1196" cy="224117"/>
    <xdr:sp macro="" textlink="">
      <xdr:nvSpPr>
        <xdr:cNvPr id="378" name="Check Box 174" hidden="1">
          <a:extLst>
            <a:ext uri="{63B3BB69-23CF-44E3-9099-C40C66FF867C}">
              <a14:compatExt xmlns:a14="http://schemas.microsoft.com/office/drawing/2010/main" spid="_x0000_s16558"/>
            </a:ext>
            <a:ext uri="{FF2B5EF4-FFF2-40B4-BE49-F238E27FC236}">
              <a16:creationId xmlns:a16="http://schemas.microsoft.com/office/drawing/2014/main" id="{64933D6B-DCE9-4492-AA82-49FCE2C4F588}"/>
            </a:ext>
          </a:extLst>
        </xdr:cNvPr>
        <xdr:cNvSpPr/>
      </xdr:nvSpPr>
      <xdr:spPr bwMode="auto">
        <a:xfrm>
          <a:off x="5781675" y="14563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18711" cy="231912"/>
    <xdr:sp macro="" textlink="">
      <xdr:nvSpPr>
        <xdr:cNvPr id="379" name="Check Box 175" hidden="1">
          <a:extLst>
            <a:ext uri="{63B3BB69-23CF-44E3-9099-C40C66FF867C}">
              <a14:compatExt xmlns:a14="http://schemas.microsoft.com/office/drawing/2010/main" spid="_x0000_s16559"/>
            </a:ext>
            <a:ext uri="{FF2B5EF4-FFF2-40B4-BE49-F238E27FC236}">
              <a16:creationId xmlns:a16="http://schemas.microsoft.com/office/drawing/2014/main" id="{EAAB7344-EC07-4BEB-83AD-B3EBBDF3630A}"/>
            </a:ext>
          </a:extLst>
        </xdr:cNvPr>
        <xdr:cNvSpPr/>
      </xdr:nvSpPr>
      <xdr:spPr bwMode="auto">
        <a:xfrm>
          <a:off x="5781675" y="14563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3224"/>
    <xdr:sp macro="" textlink="">
      <xdr:nvSpPr>
        <xdr:cNvPr id="380" name="Check Box 176" hidden="1">
          <a:extLst>
            <a:ext uri="{63B3BB69-23CF-44E3-9099-C40C66FF867C}">
              <a14:compatExt xmlns:a14="http://schemas.microsoft.com/office/drawing/2010/main" spid="_x0000_s16560"/>
            </a:ext>
            <a:ext uri="{FF2B5EF4-FFF2-40B4-BE49-F238E27FC236}">
              <a16:creationId xmlns:a16="http://schemas.microsoft.com/office/drawing/2014/main" id="{09058709-2C1F-48BA-B7B2-9B7DE18716DB}"/>
            </a:ext>
          </a:extLst>
        </xdr:cNvPr>
        <xdr:cNvSpPr/>
      </xdr:nvSpPr>
      <xdr:spPr bwMode="auto">
        <a:xfrm>
          <a:off x="1590675" y="14563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81" name="Check Box 188" hidden="1">
          <a:extLst>
            <a:ext uri="{63B3BB69-23CF-44E3-9099-C40C66FF867C}">
              <a14:compatExt xmlns:a14="http://schemas.microsoft.com/office/drawing/2010/main" spid="_x0000_s16572"/>
            </a:ext>
            <a:ext uri="{FF2B5EF4-FFF2-40B4-BE49-F238E27FC236}">
              <a16:creationId xmlns:a16="http://schemas.microsoft.com/office/drawing/2014/main" id="{C4BCC90B-2EE1-451F-8D3C-59EFA59B9E97}"/>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82" name="Check Box 189" hidden="1">
          <a:extLst>
            <a:ext uri="{63B3BB69-23CF-44E3-9099-C40C66FF867C}">
              <a14:compatExt xmlns:a14="http://schemas.microsoft.com/office/drawing/2010/main" spid="_x0000_s16573"/>
            </a:ext>
            <a:ext uri="{FF2B5EF4-FFF2-40B4-BE49-F238E27FC236}">
              <a16:creationId xmlns:a16="http://schemas.microsoft.com/office/drawing/2014/main" id="{BB0F7DDF-A8F5-4B62-B189-256CB6553D17}"/>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383" name="Check Box 235" hidden="1">
          <a:extLst>
            <a:ext uri="{63B3BB69-23CF-44E3-9099-C40C66FF867C}">
              <a14:compatExt xmlns:a14="http://schemas.microsoft.com/office/drawing/2010/main" spid="_x0000_s16619"/>
            </a:ext>
            <a:ext uri="{FF2B5EF4-FFF2-40B4-BE49-F238E27FC236}">
              <a16:creationId xmlns:a16="http://schemas.microsoft.com/office/drawing/2014/main" id="{FAC642FD-2BA3-483D-84E7-1ECD9AC41EAF}"/>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384" name="Check Box 236" hidden="1">
          <a:extLst>
            <a:ext uri="{63B3BB69-23CF-44E3-9099-C40C66FF867C}">
              <a14:compatExt xmlns:a14="http://schemas.microsoft.com/office/drawing/2010/main" spid="_x0000_s16620"/>
            </a:ext>
            <a:ext uri="{FF2B5EF4-FFF2-40B4-BE49-F238E27FC236}">
              <a16:creationId xmlns:a16="http://schemas.microsoft.com/office/drawing/2014/main" id="{9D0A4290-4908-461D-A2F7-78E8F73A667D}"/>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385" name="Check Box 235" hidden="1">
          <a:extLst>
            <a:ext uri="{63B3BB69-23CF-44E3-9099-C40C66FF867C}">
              <a14:compatExt xmlns:a14="http://schemas.microsoft.com/office/drawing/2010/main" spid="_x0000_s16619"/>
            </a:ext>
            <a:ext uri="{FF2B5EF4-FFF2-40B4-BE49-F238E27FC236}">
              <a16:creationId xmlns:a16="http://schemas.microsoft.com/office/drawing/2014/main" id="{033BFC07-7556-40E9-8CC4-FD8DAF97474F}"/>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386" name="Check Box 236" hidden="1">
          <a:extLst>
            <a:ext uri="{63B3BB69-23CF-44E3-9099-C40C66FF867C}">
              <a14:compatExt xmlns:a14="http://schemas.microsoft.com/office/drawing/2010/main" spid="_x0000_s16620"/>
            </a:ext>
            <a:ext uri="{FF2B5EF4-FFF2-40B4-BE49-F238E27FC236}">
              <a16:creationId xmlns:a16="http://schemas.microsoft.com/office/drawing/2014/main" id="{BBDC06DD-C637-4C58-AEBD-601AC415AD20}"/>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18710" cy="231914"/>
    <xdr:sp macro="" textlink="">
      <xdr:nvSpPr>
        <xdr:cNvPr id="387" name="Check Box 171" hidden="1">
          <a:extLst>
            <a:ext uri="{63B3BB69-23CF-44E3-9099-C40C66FF867C}">
              <a14:compatExt xmlns:a14="http://schemas.microsoft.com/office/drawing/2010/main" spid="_x0000_s16555"/>
            </a:ext>
            <a:ext uri="{FF2B5EF4-FFF2-40B4-BE49-F238E27FC236}">
              <a16:creationId xmlns:a16="http://schemas.microsoft.com/office/drawing/2014/main" id="{CB83CF76-94E8-496D-B1C9-E472799B3C99}"/>
            </a:ext>
          </a:extLst>
        </xdr:cNvPr>
        <xdr:cNvSpPr/>
      </xdr:nvSpPr>
      <xdr:spPr bwMode="auto">
        <a:xfrm>
          <a:off x="1590675" y="14563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1668" cy="231912"/>
    <xdr:sp macro="" textlink="">
      <xdr:nvSpPr>
        <xdr:cNvPr id="388" name="Check Box 172" hidden="1">
          <a:extLst>
            <a:ext uri="{63B3BB69-23CF-44E3-9099-C40C66FF867C}">
              <a14:compatExt xmlns:a14="http://schemas.microsoft.com/office/drawing/2010/main" spid="_x0000_s16556"/>
            </a:ext>
            <a:ext uri="{FF2B5EF4-FFF2-40B4-BE49-F238E27FC236}">
              <a16:creationId xmlns:a16="http://schemas.microsoft.com/office/drawing/2014/main" id="{180AA4B7-E99C-4A89-8A6F-BE5032646A7B}"/>
            </a:ext>
          </a:extLst>
        </xdr:cNvPr>
        <xdr:cNvSpPr/>
      </xdr:nvSpPr>
      <xdr:spPr bwMode="auto">
        <a:xfrm>
          <a:off x="2638425" y="14563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4153" cy="224117"/>
    <xdr:sp macro="" textlink="">
      <xdr:nvSpPr>
        <xdr:cNvPr id="389" name="Check Box 173" hidden="1">
          <a:extLst>
            <a:ext uri="{63B3BB69-23CF-44E3-9099-C40C66FF867C}">
              <a14:compatExt xmlns:a14="http://schemas.microsoft.com/office/drawing/2010/main" spid="_x0000_s16557"/>
            </a:ext>
            <a:ext uri="{FF2B5EF4-FFF2-40B4-BE49-F238E27FC236}">
              <a16:creationId xmlns:a16="http://schemas.microsoft.com/office/drawing/2014/main" id="{53CEA932-D136-4FA9-85F9-A8CAF41162F7}"/>
            </a:ext>
          </a:extLst>
        </xdr:cNvPr>
        <xdr:cNvSpPr/>
      </xdr:nvSpPr>
      <xdr:spPr bwMode="auto">
        <a:xfrm>
          <a:off x="2638425" y="14563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1196" cy="224117"/>
    <xdr:sp macro="" textlink="">
      <xdr:nvSpPr>
        <xdr:cNvPr id="390" name="Check Box 174" hidden="1">
          <a:extLst>
            <a:ext uri="{63B3BB69-23CF-44E3-9099-C40C66FF867C}">
              <a14:compatExt xmlns:a14="http://schemas.microsoft.com/office/drawing/2010/main" spid="_x0000_s16558"/>
            </a:ext>
            <a:ext uri="{FF2B5EF4-FFF2-40B4-BE49-F238E27FC236}">
              <a16:creationId xmlns:a16="http://schemas.microsoft.com/office/drawing/2014/main" id="{89C32992-D609-4AAA-A1DD-E5926548FB57}"/>
            </a:ext>
          </a:extLst>
        </xdr:cNvPr>
        <xdr:cNvSpPr/>
      </xdr:nvSpPr>
      <xdr:spPr bwMode="auto">
        <a:xfrm>
          <a:off x="5781675" y="14563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18711" cy="231912"/>
    <xdr:sp macro="" textlink="">
      <xdr:nvSpPr>
        <xdr:cNvPr id="391" name="Check Box 175" hidden="1">
          <a:extLst>
            <a:ext uri="{63B3BB69-23CF-44E3-9099-C40C66FF867C}">
              <a14:compatExt xmlns:a14="http://schemas.microsoft.com/office/drawing/2010/main" spid="_x0000_s16559"/>
            </a:ext>
            <a:ext uri="{FF2B5EF4-FFF2-40B4-BE49-F238E27FC236}">
              <a16:creationId xmlns:a16="http://schemas.microsoft.com/office/drawing/2014/main" id="{58049021-E41B-4C8E-A866-405B5CC792A7}"/>
            </a:ext>
          </a:extLst>
        </xdr:cNvPr>
        <xdr:cNvSpPr/>
      </xdr:nvSpPr>
      <xdr:spPr bwMode="auto">
        <a:xfrm>
          <a:off x="5781675" y="14563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3224"/>
    <xdr:sp macro="" textlink="">
      <xdr:nvSpPr>
        <xdr:cNvPr id="392" name="Check Box 176" hidden="1">
          <a:extLst>
            <a:ext uri="{63B3BB69-23CF-44E3-9099-C40C66FF867C}">
              <a14:compatExt xmlns:a14="http://schemas.microsoft.com/office/drawing/2010/main" spid="_x0000_s16560"/>
            </a:ext>
            <a:ext uri="{FF2B5EF4-FFF2-40B4-BE49-F238E27FC236}">
              <a16:creationId xmlns:a16="http://schemas.microsoft.com/office/drawing/2014/main" id="{3296F166-C19B-4DEB-9906-8670BEC01D61}"/>
            </a:ext>
          </a:extLst>
        </xdr:cNvPr>
        <xdr:cNvSpPr/>
      </xdr:nvSpPr>
      <xdr:spPr bwMode="auto">
        <a:xfrm>
          <a:off x="1590675" y="14563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93" name="Check Box 188" hidden="1">
          <a:extLst>
            <a:ext uri="{63B3BB69-23CF-44E3-9099-C40C66FF867C}">
              <a14:compatExt xmlns:a14="http://schemas.microsoft.com/office/drawing/2010/main" spid="_x0000_s16572"/>
            </a:ext>
            <a:ext uri="{FF2B5EF4-FFF2-40B4-BE49-F238E27FC236}">
              <a16:creationId xmlns:a16="http://schemas.microsoft.com/office/drawing/2014/main" id="{BBC24315-3884-4296-9341-120F895C5569}"/>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94" name="Check Box 189" hidden="1">
          <a:extLst>
            <a:ext uri="{63B3BB69-23CF-44E3-9099-C40C66FF867C}">
              <a14:compatExt xmlns:a14="http://schemas.microsoft.com/office/drawing/2010/main" spid="_x0000_s16573"/>
            </a:ext>
            <a:ext uri="{FF2B5EF4-FFF2-40B4-BE49-F238E27FC236}">
              <a16:creationId xmlns:a16="http://schemas.microsoft.com/office/drawing/2014/main" id="{07DF1C94-A772-494C-95A9-395F0D2F82BA}"/>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5228"/>
    <xdr:sp macro="" textlink="">
      <xdr:nvSpPr>
        <xdr:cNvPr id="395" name="Check Box 235" hidden="1">
          <a:extLst>
            <a:ext uri="{63B3BB69-23CF-44E3-9099-C40C66FF867C}">
              <a14:compatExt xmlns:a14="http://schemas.microsoft.com/office/drawing/2010/main" spid="_x0000_s16619"/>
            </a:ext>
            <a:ext uri="{FF2B5EF4-FFF2-40B4-BE49-F238E27FC236}">
              <a16:creationId xmlns:a16="http://schemas.microsoft.com/office/drawing/2014/main" id="{4F7E8905-8D01-41F1-93E1-BD8646125402}"/>
            </a:ext>
          </a:extLst>
        </xdr:cNvPr>
        <xdr:cNvSpPr/>
      </xdr:nvSpPr>
      <xdr:spPr bwMode="auto">
        <a:xfrm>
          <a:off x="1590675" y="14563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1196" cy="235228"/>
    <xdr:sp macro="" textlink="">
      <xdr:nvSpPr>
        <xdr:cNvPr id="396" name="Check Box 236" hidden="1">
          <a:extLst>
            <a:ext uri="{63B3BB69-23CF-44E3-9099-C40C66FF867C}">
              <a14:compatExt xmlns:a14="http://schemas.microsoft.com/office/drawing/2010/main" spid="_x0000_s16620"/>
            </a:ext>
            <a:ext uri="{FF2B5EF4-FFF2-40B4-BE49-F238E27FC236}">
              <a16:creationId xmlns:a16="http://schemas.microsoft.com/office/drawing/2014/main" id="{7010996D-62F6-4F8D-8033-013C3CC7BC61}"/>
            </a:ext>
          </a:extLst>
        </xdr:cNvPr>
        <xdr:cNvSpPr/>
      </xdr:nvSpPr>
      <xdr:spPr bwMode="auto">
        <a:xfrm>
          <a:off x="4105275" y="14563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397" name="Check Box 235" hidden="1">
          <a:extLst>
            <a:ext uri="{63B3BB69-23CF-44E3-9099-C40C66FF867C}">
              <a14:compatExt xmlns:a14="http://schemas.microsoft.com/office/drawing/2010/main" spid="_x0000_s16619"/>
            </a:ext>
            <a:ext uri="{FF2B5EF4-FFF2-40B4-BE49-F238E27FC236}">
              <a16:creationId xmlns:a16="http://schemas.microsoft.com/office/drawing/2014/main" id="{B6D423F9-7707-4E98-B113-E30BDF510A53}"/>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8650" cy="228600"/>
    <xdr:sp macro="" textlink="">
      <xdr:nvSpPr>
        <xdr:cNvPr id="398" name="Check Box 236" hidden="1">
          <a:extLst>
            <a:ext uri="{63B3BB69-23CF-44E3-9099-C40C66FF867C}">
              <a14:compatExt xmlns:a14="http://schemas.microsoft.com/office/drawing/2010/main" spid="_x0000_s16620"/>
            </a:ext>
            <a:ext uri="{FF2B5EF4-FFF2-40B4-BE49-F238E27FC236}">
              <a16:creationId xmlns:a16="http://schemas.microsoft.com/office/drawing/2014/main" id="{68EDC990-2BCF-4A51-8F2E-0D9A4E4B09FA}"/>
            </a:ext>
          </a:extLst>
        </xdr:cNvPr>
        <xdr:cNvSpPr/>
      </xdr:nvSpPr>
      <xdr:spPr bwMode="auto">
        <a:xfrm>
          <a:off x="41052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33551" cy="238072"/>
    <xdr:sp macro="" textlink="">
      <xdr:nvSpPr>
        <xdr:cNvPr id="399" name="Check Box 179" hidden="1">
          <a:extLst>
            <a:ext uri="{63B3BB69-23CF-44E3-9099-C40C66FF867C}">
              <a14:compatExt xmlns:a14="http://schemas.microsoft.com/office/drawing/2010/main" spid="_x0000_s16563"/>
            </a:ext>
            <a:ext uri="{FF2B5EF4-FFF2-40B4-BE49-F238E27FC236}">
              <a16:creationId xmlns:a16="http://schemas.microsoft.com/office/drawing/2014/main" id="{B986421B-224B-4B6C-949D-AE84FF847E26}"/>
            </a:ext>
          </a:extLst>
        </xdr:cNvPr>
        <xdr:cNvSpPr/>
      </xdr:nvSpPr>
      <xdr:spPr bwMode="auto">
        <a:xfrm>
          <a:off x="1590675" y="14763750"/>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72</xdr:row>
      <xdr:rowOff>0</xdr:rowOff>
    </xdr:from>
    <xdr:ext cx="628650" cy="228600"/>
    <xdr:sp macro="" textlink="">
      <xdr:nvSpPr>
        <xdr:cNvPr id="400" name="Check Box 170" hidden="1">
          <a:extLst>
            <a:ext uri="{63B3BB69-23CF-44E3-9099-C40C66FF867C}">
              <a14:compatExt xmlns:a14="http://schemas.microsoft.com/office/drawing/2010/main" spid="_x0000_s16554"/>
            </a:ext>
            <a:ext uri="{FF2B5EF4-FFF2-40B4-BE49-F238E27FC236}">
              <a16:creationId xmlns:a16="http://schemas.microsoft.com/office/drawing/2014/main" id="{8CBF2F6F-7719-4114-86B2-8C626A95900D}"/>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72</xdr:row>
      <xdr:rowOff>0</xdr:rowOff>
    </xdr:from>
    <xdr:ext cx="628650" cy="228600"/>
    <xdr:sp macro="" textlink="">
      <xdr:nvSpPr>
        <xdr:cNvPr id="401" name="Check Box 171" hidden="1">
          <a:extLst>
            <a:ext uri="{63B3BB69-23CF-44E3-9099-C40C66FF867C}">
              <a14:compatExt xmlns:a14="http://schemas.microsoft.com/office/drawing/2010/main" spid="_x0000_s16555"/>
            </a:ext>
            <a:ext uri="{FF2B5EF4-FFF2-40B4-BE49-F238E27FC236}">
              <a16:creationId xmlns:a16="http://schemas.microsoft.com/office/drawing/2014/main" id="{72DA9AF0-6A08-4192-9BE2-9B5139DC65CD}"/>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72</xdr:row>
      <xdr:rowOff>0</xdr:rowOff>
    </xdr:from>
    <xdr:ext cx="628650" cy="228600"/>
    <xdr:sp macro="" textlink="">
      <xdr:nvSpPr>
        <xdr:cNvPr id="402" name="Check Box 172" hidden="1">
          <a:extLst>
            <a:ext uri="{63B3BB69-23CF-44E3-9099-C40C66FF867C}">
              <a14:compatExt xmlns:a14="http://schemas.microsoft.com/office/drawing/2010/main" spid="_x0000_s16556"/>
            </a:ext>
            <a:ext uri="{FF2B5EF4-FFF2-40B4-BE49-F238E27FC236}">
              <a16:creationId xmlns:a16="http://schemas.microsoft.com/office/drawing/2014/main" id="{81563811-F6D1-45F6-BCD3-4228F414224B}"/>
            </a:ext>
          </a:extLst>
        </xdr:cNvPr>
        <xdr:cNvSpPr/>
      </xdr:nvSpPr>
      <xdr:spPr bwMode="auto">
        <a:xfrm>
          <a:off x="263842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72</xdr:row>
      <xdr:rowOff>0</xdr:rowOff>
    </xdr:from>
    <xdr:ext cx="628650" cy="228600"/>
    <xdr:sp macro="" textlink="">
      <xdr:nvSpPr>
        <xdr:cNvPr id="403" name="Check Box 173" hidden="1">
          <a:extLst>
            <a:ext uri="{63B3BB69-23CF-44E3-9099-C40C66FF867C}">
              <a14:compatExt xmlns:a14="http://schemas.microsoft.com/office/drawing/2010/main" spid="_x0000_s16557"/>
            </a:ext>
            <a:ext uri="{FF2B5EF4-FFF2-40B4-BE49-F238E27FC236}">
              <a16:creationId xmlns:a16="http://schemas.microsoft.com/office/drawing/2014/main" id="{9A2AC288-79C8-4216-85D3-9EC654043824}"/>
            </a:ext>
          </a:extLst>
        </xdr:cNvPr>
        <xdr:cNvSpPr/>
      </xdr:nvSpPr>
      <xdr:spPr bwMode="auto">
        <a:xfrm>
          <a:off x="263842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72</xdr:row>
      <xdr:rowOff>0</xdr:rowOff>
    </xdr:from>
    <xdr:ext cx="628650" cy="228600"/>
    <xdr:sp macro="" textlink="">
      <xdr:nvSpPr>
        <xdr:cNvPr id="404" name="Check Box 174" hidden="1">
          <a:extLst>
            <a:ext uri="{63B3BB69-23CF-44E3-9099-C40C66FF867C}">
              <a14:compatExt xmlns:a14="http://schemas.microsoft.com/office/drawing/2010/main" spid="_x0000_s16558"/>
            </a:ext>
            <a:ext uri="{FF2B5EF4-FFF2-40B4-BE49-F238E27FC236}">
              <a16:creationId xmlns:a16="http://schemas.microsoft.com/office/drawing/2014/main" id="{B2AC9FDB-6C48-414A-9AC9-E8BC8293C790}"/>
            </a:ext>
          </a:extLst>
        </xdr:cNvPr>
        <xdr:cNvSpPr/>
      </xdr:nvSpPr>
      <xdr:spPr bwMode="auto">
        <a:xfrm>
          <a:off x="5781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72</xdr:row>
      <xdr:rowOff>0</xdr:rowOff>
    </xdr:from>
    <xdr:ext cx="628650" cy="228600"/>
    <xdr:sp macro="" textlink="">
      <xdr:nvSpPr>
        <xdr:cNvPr id="405" name="Check Box 175" hidden="1">
          <a:extLst>
            <a:ext uri="{63B3BB69-23CF-44E3-9099-C40C66FF867C}">
              <a14:compatExt xmlns:a14="http://schemas.microsoft.com/office/drawing/2010/main" spid="_x0000_s16559"/>
            </a:ext>
            <a:ext uri="{FF2B5EF4-FFF2-40B4-BE49-F238E27FC236}">
              <a16:creationId xmlns:a16="http://schemas.microsoft.com/office/drawing/2014/main" id="{E9B6479A-310D-4EA0-8450-8AEA4D5538F3}"/>
            </a:ext>
          </a:extLst>
        </xdr:cNvPr>
        <xdr:cNvSpPr/>
      </xdr:nvSpPr>
      <xdr:spPr bwMode="auto">
        <a:xfrm>
          <a:off x="5781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8650" cy="228600"/>
    <xdr:sp macro="" textlink="">
      <xdr:nvSpPr>
        <xdr:cNvPr id="406" name="Check Box 176" hidden="1">
          <a:extLst>
            <a:ext uri="{63B3BB69-23CF-44E3-9099-C40C66FF867C}">
              <a14:compatExt xmlns:a14="http://schemas.microsoft.com/office/drawing/2010/main" spid="_x0000_s16560"/>
            </a:ext>
            <a:ext uri="{FF2B5EF4-FFF2-40B4-BE49-F238E27FC236}">
              <a16:creationId xmlns:a16="http://schemas.microsoft.com/office/drawing/2014/main" id="{05430298-A9C2-42FC-BC71-7CD5AA6068BA}"/>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8650" cy="228600"/>
    <xdr:sp macro="" textlink="">
      <xdr:nvSpPr>
        <xdr:cNvPr id="407" name="Check Box 177" hidden="1">
          <a:extLst>
            <a:ext uri="{63B3BB69-23CF-44E3-9099-C40C66FF867C}">
              <a14:compatExt xmlns:a14="http://schemas.microsoft.com/office/drawing/2010/main" spid="_x0000_s16561"/>
            </a:ext>
            <a:ext uri="{FF2B5EF4-FFF2-40B4-BE49-F238E27FC236}">
              <a16:creationId xmlns:a16="http://schemas.microsoft.com/office/drawing/2014/main" id="{2A7CEDD0-FD44-4B97-A618-D2C3D87BA246}"/>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8650" cy="228600"/>
    <xdr:sp macro="" textlink="">
      <xdr:nvSpPr>
        <xdr:cNvPr id="408" name="Check Box 235" hidden="1">
          <a:extLst>
            <a:ext uri="{63B3BB69-23CF-44E3-9099-C40C66FF867C}">
              <a14:compatExt xmlns:a14="http://schemas.microsoft.com/office/drawing/2010/main" spid="_x0000_s16619"/>
            </a:ext>
            <a:ext uri="{FF2B5EF4-FFF2-40B4-BE49-F238E27FC236}">
              <a16:creationId xmlns:a16="http://schemas.microsoft.com/office/drawing/2014/main" id="{21B62E7D-6643-4CB2-9EBC-9A8EA0E99C52}"/>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628650" cy="228600"/>
    <xdr:sp macro="" textlink="">
      <xdr:nvSpPr>
        <xdr:cNvPr id="409" name="Check Box 236" hidden="1">
          <a:extLst>
            <a:ext uri="{63B3BB69-23CF-44E3-9099-C40C66FF867C}">
              <a14:compatExt xmlns:a14="http://schemas.microsoft.com/office/drawing/2010/main" spid="_x0000_s16620"/>
            </a:ext>
            <a:ext uri="{FF2B5EF4-FFF2-40B4-BE49-F238E27FC236}">
              <a16:creationId xmlns:a16="http://schemas.microsoft.com/office/drawing/2014/main" id="{C94C4162-E586-43BF-95B8-151481E9E5A6}"/>
            </a:ext>
          </a:extLst>
        </xdr:cNvPr>
        <xdr:cNvSpPr/>
      </xdr:nvSpPr>
      <xdr:spPr bwMode="auto">
        <a:xfrm>
          <a:off x="41052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1195" cy="235228"/>
    <xdr:sp macro="" textlink="">
      <xdr:nvSpPr>
        <xdr:cNvPr id="410" name="Check Box 235" hidden="1">
          <a:extLst>
            <a:ext uri="{63B3BB69-23CF-44E3-9099-C40C66FF867C}">
              <a14:compatExt xmlns:a14="http://schemas.microsoft.com/office/drawing/2010/main" spid="_x0000_s16619"/>
            </a:ext>
            <a:ext uri="{FF2B5EF4-FFF2-40B4-BE49-F238E27FC236}">
              <a16:creationId xmlns:a16="http://schemas.microsoft.com/office/drawing/2014/main" id="{9F46278C-2F57-48D2-BA00-D16B7F77D1A8}"/>
            </a:ext>
          </a:extLst>
        </xdr:cNvPr>
        <xdr:cNvSpPr/>
      </xdr:nvSpPr>
      <xdr:spPr bwMode="auto">
        <a:xfrm>
          <a:off x="1590675" y="147637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621196" cy="235228"/>
    <xdr:sp macro="" textlink="">
      <xdr:nvSpPr>
        <xdr:cNvPr id="411" name="Check Box 236" hidden="1">
          <a:extLst>
            <a:ext uri="{63B3BB69-23CF-44E3-9099-C40C66FF867C}">
              <a14:compatExt xmlns:a14="http://schemas.microsoft.com/office/drawing/2010/main" spid="_x0000_s16620"/>
            </a:ext>
            <a:ext uri="{FF2B5EF4-FFF2-40B4-BE49-F238E27FC236}">
              <a16:creationId xmlns:a16="http://schemas.microsoft.com/office/drawing/2014/main" id="{4089B0D1-39DC-4EDB-AE3E-28E63272FC6B}"/>
            </a:ext>
          </a:extLst>
        </xdr:cNvPr>
        <xdr:cNvSpPr/>
      </xdr:nvSpPr>
      <xdr:spPr bwMode="auto">
        <a:xfrm>
          <a:off x="4105275" y="147637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1195" cy="235228"/>
    <xdr:sp macro="" textlink="">
      <xdr:nvSpPr>
        <xdr:cNvPr id="412" name="Check Box 235" hidden="1">
          <a:extLst>
            <a:ext uri="{63B3BB69-23CF-44E3-9099-C40C66FF867C}">
              <a14:compatExt xmlns:a14="http://schemas.microsoft.com/office/drawing/2010/main" spid="_x0000_s16619"/>
            </a:ext>
            <a:ext uri="{FF2B5EF4-FFF2-40B4-BE49-F238E27FC236}">
              <a16:creationId xmlns:a16="http://schemas.microsoft.com/office/drawing/2014/main" id="{7BFD476D-0E8B-412C-9188-A0F27DEC8D34}"/>
            </a:ext>
          </a:extLst>
        </xdr:cNvPr>
        <xdr:cNvSpPr/>
      </xdr:nvSpPr>
      <xdr:spPr bwMode="auto">
        <a:xfrm>
          <a:off x="1590675" y="147637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621196" cy="235228"/>
    <xdr:sp macro="" textlink="">
      <xdr:nvSpPr>
        <xdr:cNvPr id="413" name="Check Box 236" hidden="1">
          <a:extLst>
            <a:ext uri="{63B3BB69-23CF-44E3-9099-C40C66FF867C}">
              <a14:compatExt xmlns:a14="http://schemas.microsoft.com/office/drawing/2010/main" spid="_x0000_s16620"/>
            </a:ext>
            <a:ext uri="{FF2B5EF4-FFF2-40B4-BE49-F238E27FC236}">
              <a16:creationId xmlns:a16="http://schemas.microsoft.com/office/drawing/2014/main" id="{B7483EF1-D2B2-48D8-97E0-0843CE7B6750}"/>
            </a:ext>
          </a:extLst>
        </xdr:cNvPr>
        <xdr:cNvSpPr/>
      </xdr:nvSpPr>
      <xdr:spPr bwMode="auto">
        <a:xfrm>
          <a:off x="4105275" y="147637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8650" cy="228600"/>
    <xdr:sp macro="" textlink="">
      <xdr:nvSpPr>
        <xdr:cNvPr id="414" name="Check Box 235" hidden="1">
          <a:extLst>
            <a:ext uri="{63B3BB69-23CF-44E3-9099-C40C66FF867C}">
              <a14:compatExt xmlns:a14="http://schemas.microsoft.com/office/drawing/2010/main" spid="_x0000_s16619"/>
            </a:ext>
            <a:ext uri="{FF2B5EF4-FFF2-40B4-BE49-F238E27FC236}">
              <a16:creationId xmlns:a16="http://schemas.microsoft.com/office/drawing/2014/main" id="{84C24A7F-CB4A-49DA-AC3A-3B2F53203764}"/>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628650" cy="228600"/>
    <xdr:sp macro="" textlink="">
      <xdr:nvSpPr>
        <xdr:cNvPr id="415" name="Check Box 236" hidden="1">
          <a:extLst>
            <a:ext uri="{63B3BB69-23CF-44E3-9099-C40C66FF867C}">
              <a14:compatExt xmlns:a14="http://schemas.microsoft.com/office/drawing/2010/main" spid="_x0000_s16620"/>
            </a:ext>
            <a:ext uri="{FF2B5EF4-FFF2-40B4-BE49-F238E27FC236}">
              <a16:creationId xmlns:a16="http://schemas.microsoft.com/office/drawing/2014/main" id="{B0E6AEBB-0E41-4FD8-8B63-DCE7000D2D15}"/>
            </a:ext>
          </a:extLst>
        </xdr:cNvPr>
        <xdr:cNvSpPr/>
      </xdr:nvSpPr>
      <xdr:spPr bwMode="auto">
        <a:xfrm>
          <a:off x="41052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71</xdr:row>
      <xdr:rowOff>0</xdr:rowOff>
    </xdr:from>
    <xdr:ext cx="618710" cy="231914"/>
    <xdr:sp macro="" textlink="">
      <xdr:nvSpPr>
        <xdr:cNvPr id="416" name="Check Box 171" hidden="1">
          <a:extLst>
            <a:ext uri="{63B3BB69-23CF-44E3-9099-C40C66FF867C}">
              <a14:compatExt xmlns:a14="http://schemas.microsoft.com/office/drawing/2010/main" spid="_x0000_s16555"/>
            </a:ext>
            <a:ext uri="{FF2B5EF4-FFF2-40B4-BE49-F238E27FC236}">
              <a16:creationId xmlns:a16="http://schemas.microsoft.com/office/drawing/2014/main" id="{180CABD4-02DF-4696-935A-3DAE2EE702C4}"/>
            </a:ext>
          </a:extLst>
        </xdr:cNvPr>
        <xdr:cNvSpPr/>
      </xdr:nvSpPr>
      <xdr:spPr bwMode="auto">
        <a:xfrm>
          <a:off x="1590675" y="14563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71</xdr:row>
      <xdr:rowOff>0</xdr:rowOff>
    </xdr:from>
    <xdr:ext cx="621668" cy="231912"/>
    <xdr:sp macro="" textlink="">
      <xdr:nvSpPr>
        <xdr:cNvPr id="417" name="Check Box 172" hidden="1">
          <a:extLst>
            <a:ext uri="{63B3BB69-23CF-44E3-9099-C40C66FF867C}">
              <a14:compatExt xmlns:a14="http://schemas.microsoft.com/office/drawing/2010/main" spid="_x0000_s16556"/>
            </a:ext>
            <a:ext uri="{FF2B5EF4-FFF2-40B4-BE49-F238E27FC236}">
              <a16:creationId xmlns:a16="http://schemas.microsoft.com/office/drawing/2014/main" id="{5362826B-F582-4B5B-A3DD-FBC86454D3A8}"/>
            </a:ext>
          </a:extLst>
        </xdr:cNvPr>
        <xdr:cNvSpPr/>
      </xdr:nvSpPr>
      <xdr:spPr bwMode="auto">
        <a:xfrm>
          <a:off x="2638425" y="14563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71</xdr:row>
      <xdr:rowOff>0</xdr:rowOff>
    </xdr:from>
    <xdr:ext cx="624153" cy="224117"/>
    <xdr:sp macro="" textlink="">
      <xdr:nvSpPr>
        <xdr:cNvPr id="418" name="Check Box 173" hidden="1">
          <a:extLst>
            <a:ext uri="{63B3BB69-23CF-44E3-9099-C40C66FF867C}">
              <a14:compatExt xmlns:a14="http://schemas.microsoft.com/office/drawing/2010/main" spid="_x0000_s16557"/>
            </a:ext>
            <a:ext uri="{FF2B5EF4-FFF2-40B4-BE49-F238E27FC236}">
              <a16:creationId xmlns:a16="http://schemas.microsoft.com/office/drawing/2014/main" id="{5AFF8379-0B2A-4A99-BD87-20B5B38E490F}"/>
            </a:ext>
          </a:extLst>
        </xdr:cNvPr>
        <xdr:cNvSpPr/>
      </xdr:nvSpPr>
      <xdr:spPr bwMode="auto">
        <a:xfrm>
          <a:off x="2638425" y="14563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71</xdr:row>
      <xdr:rowOff>0</xdr:rowOff>
    </xdr:from>
    <xdr:ext cx="621196" cy="224117"/>
    <xdr:sp macro="" textlink="">
      <xdr:nvSpPr>
        <xdr:cNvPr id="419" name="Check Box 174" hidden="1">
          <a:extLst>
            <a:ext uri="{63B3BB69-23CF-44E3-9099-C40C66FF867C}">
              <a14:compatExt xmlns:a14="http://schemas.microsoft.com/office/drawing/2010/main" spid="_x0000_s16558"/>
            </a:ext>
            <a:ext uri="{FF2B5EF4-FFF2-40B4-BE49-F238E27FC236}">
              <a16:creationId xmlns:a16="http://schemas.microsoft.com/office/drawing/2014/main" id="{67FCDC68-16F2-45CD-A700-77C81761BA73}"/>
            </a:ext>
          </a:extLst>
        </xdr:cNvPr>
        <xdr:cNvSpPr/>
      </xdr:nvSpPr>
      <xdr:spPr bwMode="auto">
        <a:xfrm>
          <a:off x="5781675" y="14563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71</xdr:row>
      <xdr:rowOff>0</xdr:rowOff>
    </xdr:from>
    <xdr:ext cx="618711" cy="231912"/>
    <xdr:sp macro="" textlink="">
      <xdr:nvSpPr>
        <xdr:cNvPr id="420" name="Check Box 175" hidden="1">
          <a:extLst>
            <a:ext uri="{63B3BB69-23CF-44E3-9099-C40C66FF867C}">
              <a14:compatExt xmlns:a14="http://schemas.microsoft.com/office/drawing/2010/main" spid="_x0000_s16559"/>
            </a:ext>
            <a:ext uri="{FF2B5EF4-FFF2-40B4-BE49-F238E27FC236}">
              <a16:creationId xmlns:a16="http://schemas.microsoft.com/office/drawing/2014/main" id="{ABD95077-3FA8-4D41-85AB-15231333FCEE}"/>
            </a:ext>
          </a:extLst>
        </xdr:cNvPr>
        <xdr:cNvSpPr/>
      </xdr:nvSpPr>
      <xdr:spPr bwMode="auto">
        <a:xfrm>
          <a:off x="5781675" y="14563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1195" cy="233224"/>
    <xdr:sp macro="" textlink="">
      <xdr:nvSpPr>
        <xdr:cNvPr id="421" name="Check Box 176" hidden="1">
          <a:extLst>
            <a:ext uri="{63B3BB69-23CF-44E3-9099-C40C66FF867C}">
              <a14:compatExt xmlns:a14="http://schemas.microsoft.com/office/drawing/2010/main" spid="_x0000_s16560"/>
            </a:ext>
            <a:ext uri="{FF2B5EF4-FFF2-40B4-BE49-F238E27FC236}">
              <a16:creationId xmlns:a16="http://schemas.microsoft.com/office/drawing/2014/main" id="{9BF977BF-89AC-4A46-AD44-0CA02DDAF80A}"/>
            </a:ext>
          </a:extLst>
        </xdr:cNvPr>
        <xdr:cNvSpPr/>
      </xdr:nvSpPr>
      <xdr:spPr bwMode="auto">
        <a:xfrm>
          <a:off x="1590675" y="14563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422" name="Check Box 188" hidden="1">
          <a:extLst>
            <a:ext uri="{63B3BB69-23CF-44E3-9099-C40C66FF867C}">
              <a14:compatExt xmlns:a14="http://schemas.microsoft.com/office/drawing/2010/main" spid="_x0000_s16572"/>
            </a:ext>
            <a:ext uri="{FF2B5EF4-FFF2-40B4-BE49-F238E27FC236}">
              <a16:creationId xmlns:a16="http://schemas.microsoft.com/office/drawing/2014/main" id="{A06DA47E-0EAF-41F9-8858-A694B6DC7542}"/>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423" name="Check Box 189" hidden="1">
          <a:extLst>
            <a:ext uri="{63B3BB69-23CF-44E3-9099-C40C66FF867C}">
              <a14:compatExt xmlns:a14="http://schemas.microsoft.com/office/drawing/2010/main" spid="_x0000_s16573"/>
            </a:ext>
            <a:ext uri="{FF2B5EF4-FFF2-40B4-BE49-F238E27FC236}">
              <a16:creationId xmlns:a16="http://schemas.microsoft.com/office/drawing/2014/main" id="{D6CD639B-0746-4594-AD0F-5089A4A5675A}"/>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628650" cy="228600"/>
    <xdr:sp macro="" textlink="">
      <xdr:nvSpPr>
        <xdr:cNvPr id="424" name="Check Box 235" hidden="1">
          <a:extLst>
            <a:ext uri="{63B3BB69-23CF-44E3-9099-C40C66FF867C}">
              <a14:compatExt xmlns:a14="http://schemas.microsoft.com/office/drawing/2010/main" spid="_x0000_s16619"/>
            </a:ext>
            <a:ext uri="{FF2B5EF4-FFF2-40B4-BE49-F238E27FC236}">
              <a16:creationId xmlns:a16="http://schemas.microsoft.com/office/drawing/2014/main" id="{4ED9E70B-6B66-4BE9-A66E-745FF12AF0D8}"/>
            </a:ext>
          </a:extLst>
        </xdr:cNvPr>
        <xdr:cNvSpPr/>
      </xdr:nvSpPr>
      <xdr:spPr bwMode="auto">
        <a:xfrm>
          <a:off x="15906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628650" cy="228600"/>
    <xdr:sp macro="" textlink="">
      <xdr:nvSpPr>
        <xdr:cNvPr id="425" name="Check Box 236" hidden="1">
          <a:extLst>
            <a:ext uri="{63B3BB69-23CF-44E3-9099-C40C66FF867C}">
              <a14:compatExt xmlns:a14="http://schemas.microsoft.com/office/drawing/2010/main" spid="_x0000_s16620"/>
            </a:ext>
            <a:ext uri="{FF2B5EF4-FFF2-40B4-BE49-F238E27FC236}">
              <a16:creationId xmlns:a16="http://schemas.microsoft.com/office/drawing/2014/main" id="{408516D0-E765-4BF6-B041-D4841688E7C4}"/>
            </a:ext>
          </a:extLst>
        </xdr:cNvPr>
        <xdr:cNvSpPr/>
      </xdr:nvSpPr>
      <xdr:spPr bwMode="auto">
        <a:xfrm>
          <a:off x="4105275" y="14563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33551" cy="236364"/>
    <xdr:sp macro="" textlink="">
      <xdr:nvSpPr>
        <xdr:cNvPr id="426" name="Check Box 180" hidden="1">
          <a:extLst>
            <a:ext uri="{63B3BB69-23CF-44E3-9099-C40C66FF867C}">
              <a14:compatExt xmlns:a14="http://schemas.microsoft.com/office/drawing/2010/main" spid="_x0000_s16564"/>
            </a:ext>
            <a:ext uri="{FF2B5EF4-FFF2-40B4-BE49-F238E27FC236}">
              <a16:creationId xmlns:a16="http://schemas.microsoft.com/office/drawing/2014/main" id="{CC4D1AEB-B0C0-4AF9-8214-21862DBA829A}"/>
            </a:ext>
          </a:extLst>
        </xdr:cNvPr>
        <xdr:cNvSpPr/>
      </xdr:nvSpPr>
      <xdr:spPr bwMode="auto">
        <a:xfrm>
          <a:off x="1590675" y="153638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27" name="Check Box 235" hidden="1">
          <a:extLst>
            <a:ext uri="{63B3BB69-23CF-44E3-9099-C40C66FF867C}">
              <a14:compatExt xmlns:a14="http://schemas.microsoft.com/office/drawing/2010/main" spid="_x0000_s16619"/>
            </a:ext>
            <a:ext uri="{FF2B5EF4-FFF2-40B4-BE49-F238E27FC236}">
              <a16:creationId xmlns:a16="http://schemas.microsoft.com/office/drawing/2014/main" id="{EABBF7B1-0C50-4EE4-BC7F-05282F17B8F0}"/>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28" name="Check Box 236" hidden="1">
          <a:extLst>
            <a:ext uri="{63B3BB69-23CF-44E3-9099-C40C66FF867C}">
              <a14:compatExt xmlns:a14="http://schemas.microsoft.com/office/drawing/2010/main" spid="_x0000_s16620"/>
            </a:ext>
            <a:ext uri="{FF2B5EF4-FFF2-40B4-BE49-F238E27FC236}">
              <a16:creationId xmlns:a16="http://schemas.microsoft.com/office/drawing/2014/main" id="{ECCBD764-9281-46C8-ACCB-1897BEF24FF9}"/>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29" name="Check Box 235" hidden="1">
          <a:extLst>
            <a:ext uri="{63B3BB69-23CF-44E3-9099-C40C66FF867C}">
              <a14:compatExt xmlns:a14="http://schemas.microsoft.com/office/drawing/2010/main" spid="_x0000_s16619"/>
            </a:ext>
            <a:ext uri="{FF2B5EF4-FFF2-40B4-BE49-F238E27FC236}">
              <a16:creationId xmlns:a16="http://schemas.microsoft.com/office/drawing/2014/main" id="{6570BD66-10C3-4705-B058-E864B1C358EB}"/>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30" name="Check Box 236" hidden="1">
          <a:extLst>
            <a:ext uri="{63B3BB69-23CF-44E3-9099-C40C66FF867C}">
              <a14:compatExt xmlns:a14="http://schemas.microsoft.com/office/drawing/2010/main" spid="_x0000_s16620"/>
            </a:ext>
            <a:ext uri="{FF2B5EF4-FFF2-40B4-BE49-F238E27FC236}">
              <a16:creationId xmlns:a16="http://schemas.microsoft.com/office/drawing/2014/main" id="{1E1A20AC-3B4A-4928-B3BB-E28556A458E6}"/>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33551" cy="236364"/>
    <xdr:sp macro="" textlink="">
      <xdr:nvSpPr>
        <xdr:cNvPr id="431" name="Check Box 180" hidden="1">
          <a:extLst>
            <a:ext uri="{63B3BB69-23CF-44E3-9099-C40C66FF867C}">
              <a14:compatExt xmlns:a14="http://schemas.microsoft.com/office/drawing/2010/main" spid="_x0000_s16564"/>
            </a:ext>
            <a:ext uri="{FF2B5EF4-FFF2-40B4-BE49-F238E27FC236}">
              <a16:creationId xmlns:a16="http://schemas.microsoft.com/office/drawing/2014/main" id="{8DACADD9-63B8-4538-B369-0BB619411A08}"/>
            </a:ext>
          </a:extLst>
        </xdr:cNvPr>
        <xdr:cNvSpPr/>
      </xdr:nvSpPr>
      <xdr:spPr bwMode="auto">
        <a:xfrm>
          <a:off x="1590675" y="153638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32" name="Check Box 235" hidden="1">
          <a:extLst>
            <a:ext uri="{63B3BB69-23CF-44E3-9099-C40C66FF867C}">
              <a14:compatExt xmlns:a14="http://schemas.microsoft.com/office/drawing/2010/main" spid="_x0000_s16619"/>
            </a:ext>
            <a:ext uri="{FF2B5EF4-FFF2-40B4-BE49-F238E27FC236}">
              <a16:creationId xmlns:a16="http://schemas.microsoft.com/office/drawing/2014/main" id="{6739CCFA-6BD6-4AC6-A6F8-F62E56A1A8BC}"/>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33" name="Check Box 236" hidden="1">
          <a:extLst>
            <a:ext uri="{63B3BB69-23CF-44E3-9099-C40C66FF867C}">
              <a14:compatExt xmlns:a14="http://schemas.microsoft.com/office/drawing/2010/main" spid="_x0000_s16620"/>
            </a:ext>
            <a:ext uri="{FF2B5EF4-FFF2-40B4-BE49-F238E27FC236}">
              <a16:creationId xmlns:a16="http://schemas.microsoft.com/office/drawing/2014/main" id="{8E2355FD-A1D6-403E-9921-E2B0A472B2F1}"/>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34" name="Check Box 235" hidden="1">
          <a:extLst>
            <a:ext uri="{63B3BB69-23CF-44E3-9099-C40C66FF867C}">
              <a14:compatExt xmlns:a14="http://schemas.microsoft.com/office/drawing/2010/main" spid="_x0000_s16619"/>
            </a:ext>
            <a:ext uri="{FF2B5EF4-FFF2-40B4-BE49-F238E27FC236}">
              <a16:creationId xmlns:a16="http://schemas.microsoft.com/office/drawing/2014/main" id="{0D2EA7A0-1293-487B-848E-8025991539E3}"/>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35" name="Check Box 236" hidden="1">
          <a:extLst>
            <a:ext uri="{63B3BB69-23CF-44E3-9099-C40C66FF867C}">
              <a14:compatExt xmlns:a14="http://schemas.microsoft.com/office/drawing/2010/main" spid="_x0000_s16620"/>
            </a:ext>
            <a:ext uri="{FF2B5EF4-FFF2-40B4-BE49-F238E27FC236}">
              <a16:creationId xmlns:a16="http://schemas.microsoft.com/office/drawing/2014/main" id="{58464D2B-E849-45C7-919C-AAF69BBA68E3}"/>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40372" cy="238637"/>
    <xdr:sp macro="" textlink="">
      <xdr:nvSpPr>
        <xdr:cNvPr id="436" name="Check Box 180" hidden="1">
          <a:extLst>
            <a:ext uri="{63B3BB69-23CF-44E3-9099-C40C66FF867C}">
              <a14:compatExt xmlns:a14="http://schemas.microsoft.com/office/drawing/2010/main" spid="_x0000_s16564"/>
            </a:ext>
            <a:ext uri="{FF2B5EF4-FFF2-40B4-BE49-F238E27FC236}">
              <a16:creationId xmlns:a16="http://schemas.microsoft.com/office/drawing/2014/main" id="{D231A043-4590-430D-ABE3-C0606B5AB64C}"/>
            </a:ext>
          </a:extLst>
        </xdr:cNvPr>
        <xdr:cNvSpPr/>
      </xdr:nvSpPr>
      <xdr:spPr bwMode="auto">
        <a:xfrm>
          <a:off x="1590675" y="15363825"/>
          <a:ext cx="640372" cy="238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37" name="Check Box 235" hidden="1">
          <a:extLst>
            <a:ext uri="{63B3BB69-23CF-44E3-9099-C40C66FF867C}">
              <a14:compatExt xmlns:a14="http://schemas.microsoft.com/office/drawing/2010/main" spid="_x0000_s16619"/>
            </a:ext>
            <a:ext uri="{FF2B5EF4-FFF2-40B4-BE49-F238E27FC236}">
              <a16:creationId xmlns:a16="http://schemas.microsoft.com/office/drawing/2014/main" id="{C37BE112-4715-4070-85D8-9A991DF4D466}"/>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38" name="Check Box 236" hidden="1">
          <a:extLst>
            <a:ext uri="{63B3BB69-23CF-44E3-9099-C40C66FF867C}">
              <a14:compatExt xmlns:a14="http://schemas.microsoft.com/office/drawing/2010/main" spid="_x0000_s16620"/>
            </a:ext>
            <a:ext uri="{FF2B5EF4-FFF2-40B4-BE49-F238E27FC236}">
              <a16:creationId xmlns:a16="http://schemas.microsoft.com/office/drawing/2014/main" id="{66DC5CEE-B548-4557-9581-1D8454584814}"/>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39" name="Check Box 235" hidden="1">
          <a:extLst>
            <a:ext uri="{63B3BB69-23CF-44E3-9099-C40C66FF867C}">
              <a14:compatExt xmlns:a14="http://schemas.microsoft.com/office/drawing/2010/main" spid="_x0000_s16619"/>
            </a:ext>
            <a:ext uri="{FF2B5EF4-FFF2-40B4-BE49-F238E27FC236}">
              <a16:creationId xmlns:a16="http://schemas.microsoft.com/office/drawing/2014/main" id="{F61868B7-3A24-40FC-85AA-28AED0F4C6FA}"/>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40" name="Check Box 236" hidden="1">
          <a:extLst>
            <a:ext uri="{63B3BB69-23CF-44E3-9099-C40C66FF867C}">
              <a14:compatExt xmlns:a14="http://schemas.microsoft.com/office/drawing/2010/main" spid="_x0000_s16620"/>
            </a:ext>
            <a:ext uri="{FF2B5EF4-FFF2-40B4-BE49-F238E27FC236}">
              <a16:creationId xmlns:a16="http://schemas.microsoft.com/office/drawing/2014/main" id="{2F4471EE-0C77-4CE4-8FA8-5BB3DC460D0D}"/>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33551" cy="236364"/>
    <xdr:sp macro="" textlink="">
      <xdr:nvSpPr>
        <xdr:cNvPr id="441" name="Check Box 180" hidden="1">
          <a:extLst>
            <a:ext uri="{63B3BB69-23CF-44E3-9099-C40C66FF867C}">
              <a14:compatExt xmlns:a14="http://schemas.microsoft.com/office/drawing/2010/main" spid="_x0000_s16564"/>
            </a:ext>
            <a:ext uri="{FF2B5EF4-FFF2-40B4-BE49-F238E27FC236}">
              <a16:creationId xmlns:a16="http://schemas.microsoft.com/office/drawing/2014/main" id="{B7C576EC-C92D-4DF5-AF0B-003EE043EC7C}"/>
            </a:ext>
          </a:extLst>
        </xdr:cNvPr>
        <xdr:cNvSpPr/>
      </xdr:nvSpPr>
      <xdr:spPr bwMode="auto">
        <a:xfrm>
          <a:off x="1590675" y="153638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42" name="Check Box 235" hidden="1">
          <a:extLst>
            <a:ext uri="{63B3BB69-23CF-44E3-9099-C40C66FF867C}">
              <a14:compatExt xmlns:a14="http://schemas.microsoft.com/office/drawing/2010/main" spid="_x0000_s16619"/>
            </a:ext>
            <a:ext uri="{FF2B5EF4-FFF2-40B4-BE49-F238E27FC236}">
              <a16:creationId xmlns:a16="http://schemas.microsoft.com/office/drawing/2014/main" id="{701D33A7-BF3E-4492-BA75-F79D0731EBC3}"/>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43" name="Check Box 236" hidden="1">
          <a:extLst>
            <a:ext uri="{63B3BB69-23CF-44E3-9099-C40C66FF867C}">
              <a14:compatExt xmlns:a14="http://schemas.microsoft.com/office/drawing/2010/main" spid="_x0000_s16620"/>
            </a:ext>
            <a:ext uri="{FF2B5EF4-FFF2-40B4-BE49-F238E27FC236}">
              <a16:creationId xmlns:a16="http://schemas.microsoft.com/office/drawing/2014/main" id="{2E68411A-0831-4944-B15E-6A16CA3859F0}"/>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44" name="Check Box 235" hidden="1">
          <a:extLst>
            <a:ext uri="{63B3BB69-23CF-44E3-9099-C40C66FF867C}">
              <a14:compatExt xmlns:a14="http://schemas.microsoft.com/office/drawing/2010/main" spid="_x0000_s16619"/>
            </a:ext>
            <a:ext uri="{FF2B5EF4-FFF2-40B4-BE49-F238E27FC236}">
              <a16:creationId xmlns:a16="http://schemas.microsoft.com/office/drawing/2014/main" id="{65AC51DF-5796-458D-AB26-91E717B20947}"/>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45" name="Check Box 236" hidden="1">
          <a:extLst>
            <a:ext uri="{63B3BB69-23CF-44E3-9099-C40C66FF867C}">
              <a14:compatExt xmlns:a14="http://schemas.microsoft.com/office/drawing/2010/main" spid="_x0000_s16620"/>
            </a:ext>
            <a:ext uri="{FF2B5EF4-FFF2-40B4-BE49-F238E27FC236}">
              <a16:creationId xmlns:a16="http://schemas.microsoft.com/office/drawing/2014/main" id="{41201E18-2502-443A-9F91-796ACDDF2EA2}"/>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33551" cy="236364"/>
    <xdr:sp macro="" textlink="">
      <xdr:nvSpPr>
        <xdr:cNvPr id="446" name="Check Box 180" hidden="1">
          <a:extLst>
            <a:ext uri="{63B3BB69-23CF-44E3-9099-C40C66FF867C}">
              <a14:compatExt xmlns:a14="http://schemas.microsoft.com/office/drawing/2010/main" spid="_x0000_s16564"/>
            </a:ext>
            <a:ext uri="{FF2B5EF4-FFF2-40B4-BE49-F238E27FC236}">
              <a16:creationId xmlns:a16="http://schemas.microsoft.com/office/drawing/2014/main" id="{2963F6C1-AA52-4B44-9DC1-61395F2F99C8}"/>
            </a:ext>
          </a:extLst>
        </xdr:cNvPr>
        <xdr:cNvSpPr/>
      </xdr:nvSpPr>
      <xdr:spPr bwMode="auto">
        <a:xfrm>
          <a:off x="1590675" y="153638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47" name="Check Box 235" hidden="1">
          <a:extLst>
            <a:ext uri="{63B3BB69-23CF-44E3-9099-C40C66FF867C}">
              <a14:compatExt xmlns:a14="http://schemas.microsoft.com/office/drawing/2010/main" spid="_x0000_s16619"/>
            </a:ext>
            <a:ext uri="{FF2B5EF4-FFF2-40B4-BE49-F238E27FC236}">
              <a16:creationId xmlns:a16="http://schemas.microsoft.com/office/drawing/2014/main" id="{46FC10AC-80ED-4B95-BDB4-EA3098A9102A}"/>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48" name="Check Box 236" hidden="1">
          <a:extLst>
            <a:ext uri="{63B3BB69-23CF-44E3-9099-C40C66FF867C}">
              <a14:compatExt xmlns:a14="http://schemas.microsoft.com/office/drawing/2010/main" spid="_x0000_s16620"/>
            </a:ext>
            <a:ext uri="{FF2B5EF4-FFF2-40B4-BE49-F238E27FC236}">
              <a16:creationId xmlns:a16="http://schemas.microsoft.com/office/drawing/2014/main" id="{A41EF27E-88EC-4F93-BA24-EFDF22948051}"/>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449" name="Check Box 235" hidden="1">
          <a:extLst>
            <a:ext uri="{63B3BB69-23CF-44E3-9099-C40C66FF867C}">
              <a14:compatExt xmlns:a14="http://schemas.microsoft.com/office/drawing/2010/main" spid="_x0000_s16619"/>
            </a:ext>
            <a:ext uri="{FF2B5EF4-FFF2-40B4-BE49-F238E27FC236}">
              <a16:creationId xmlns:a16="http://schemas.microsoft.com/office/drawing/2014/main" id="{D695AEE7-2E09-4E9E-97A1-9989B304670A}"/>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450" name="Check Box 236" hidden="1">
          <a:extLst>
            <a:ext uri="{63B3BB69-23CF-44E3-9099-C40C66FF867C}">
              <a14:compatExt xmlns:a14="http://schemas.microsoft.com/office/drawing/2010/main" spid="_x0000_s16620"/>
            </a:ext>
            <a:ext uri="{FF2B5EF4-FFF2-40B4-BE49-F238E27FC236}">
              <a16:creationId xmlns:a16="http://schemas.microsoft.com/office/drawing/2014/main" id="{FD87378C-9300-46DC-8A15-D26AA92725B6}"/>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26</xdr:row>
      <xdr:rowOff>0</xdr:rowOff>
    </xdr:from>
    <xdr:ext cx="638736" cy="224118"/>
    <xdr:sp macro="" textlink="">
      <xdr:nvSpPr>
        <xdr:cNvPr id="451" name="Check Box 165" hidden="1">
          <a:extLst>
            <a:ext uri="{63B3BB69-23CF-44E3-9099-C40C66FF867C}">
              <a14:compatExt xmlns:a14="http://schemas.microsoft.com/office/drawing/2010/main" spid="_x0000_s16549"/>
            </a:ext>
            <a:ext uri="{FF2B5EF4-FFF2-40B4-BE49-F238E27FC236}">
              <a16:creationId xmlns:a16="http://schemas.microsoft.com/office/drawing/2014/main" id="{04AD8F4F-6C48-469B-8E69-1357BE12041A}"/>
            </a:ext>
          </a:extLst>
        </xdr:cNvPr>
        <xdr:cNvSpPr/>
      </xdr:nvSpPr>
      <xdr:spPr bwMode="auto">
        <a:xfrm>
          <a:off x="3476625" y="4524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40372" cy="239073"/>
    <xdr:sp macro="" textlink="">
      <xdr:nvSpPr>
        <xdr:cNvPr id="452" name="Check Box 189" hidden="1">
          <a:extLst>
            <a:ext uri="{63B3BB69-23CF-44E3-9099-C40C66FF867C}">
              <a14:compatExt xmlns:a14="http://schemas.microsoft.com/office/drawing/2010/main" spid="_x0000_s16573"/>
            </a:ext>
            <a:ext uri="{FF2B5EF4-FFF2-40B4-BE49-F238E27FC236}">
              <a16:creationId xmlns:a16="http://schemas.microsoft.com/office/drawing/2014/main" id="{EEDF0DD5-8659-4B6A-8E32-E6E7AB327EAD}"/>
            </a:ext>
          </a:extLst>
        </xdr:cNvPr>
        <xdr:cNvSpPr/>
      </xdr:nvSpPr>
      <xdr:spPr bwMode="auto">
        <a:xfrm>
          <a:off x="1590675" y="20383500"/>
          <a:ext cx="640372" cy="239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20</xdr:row>
      <xdr:rowOff>0</xdr:rowOff>
    </xdr:from>
    <xdr:ext cx="628650" cy="228600"/>
    <xdr:sp macro="" textlink="">
      <xdr:nvSpPr>
        <xdr:cNvPr id="453" name="Check Box 170" hidden="1">
          <a:extLst>
            <a:ext uri="{63B3BB69-23CF-44E3-9099-C40C66FF867C}">
              <a14:compatExt xmlns:a14="http://schemas.microsoft.com/office/drawing/2010/main" spid="_x0000_s16554"/>
            </a:ext>
            <a:ext uri="{FF2B5EF4-FFF2-40B4-BE49-F238E27FC236}">
              <a16:creationId xmlns:a16="http://schemas.microsoft.com/office/drawing/2014/main" id="{A48B38AF-78DE-474D-9872-1A7FB6681A12}"/>
            </a:ext>
          </a:extLst>
        </xdr:cNvPr>
        <xdr:cNvSpPr/>
      </xdr:nvSpPr>
      <xdr:spPr bwMode="auto">
        <a:xfrm>
          <a:off x="1590675" y="21336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20</xdr:row>
      <xdr:rowOff>0</xdr:rowOff>
    </xdr:from>
    <xdr:ext cx="628650" cy="228600"/>
    <xdr:sp macro="" textlink="">
      <xdr:nvSpPr>
        <xdr:cNvPr id="454" name="Check Box 161" hidden="1">
          <a:extLst>
            <a:ext uri="{63B3BB69-23CF-44E3-9099-C40C66FF867C}">
              <a14:compatExt xmlns:a14="http://schemas.microsoft.com/office/drawing/2010/main" spid="_x0000_s16545"/>
            </a:ext>
            <a:ext uri="{FF2B5EF4-FFF2-40B4-BE49-F238E27FC236}">
              <a16:creationId xmlns:a16="http://schemas.microsoft.com/office/drawing/2014/main" id="{D2897516-E9B1-44DB-9AEC-507B51F27D42}"/>
            </a:ext>
          </a:extLst>
        </xdr:cNvPr>
        <xdr:cNvSpPr/>
      </xdr:nvSpPr>
      <xdr:spPr bwMode="auto">
        <a:xfrm>
          <a:off x="49434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20</xdr:row>
      <xdr:rowOff>0</xdr:rowOff>
    </xdr:from>
    <xdr:ext cx="628650" cy="228600"/>
    <xdr:sp macro="" textlink="">
      <xdr:nvSpPr>
        <xdr:cNvPr id="455" name="Check Box 164" hidden="1">
          <a:extLst>
            <a:ext uri="{63B3BB69-23CF-44E3-9099-C40C66FF867C}">
              <a14:compatExt xmlns:a14="http://schemas.microsoft.com/office/drawing/2010/main" spid="_x0000_s16548"/>
            </a:ext>
            <a:ext uri="{FF2B5EF4-FFF2-40B4-BE49-F238E27FC236}">
              <a16:creationId xmlns:a16="http://schemas.microsoft.com/office/drawing/2014/main" id="{11F33DBD-4BEC-464D-8D3C-0DE84AC54692}"/>
            </a:ext>
          </a:extLst>
        </xdr:cNvPr>
        <xdr:cNvSpPr/>
      </xdr:nvSpPr>
      <xdr:spPr bwMode="auto">
        <a:xfrm>
          <a:off x="57816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628650" cy="228600"/>
    <xdr:sp macro="" textlink="">
      <xdr:nvSpPr>
        <xdr:cNvPr id="456" name="Check Box 165" hidden="1">
          <a:extLst>
            <a:ext uri="{63B3BB69-23CF-44E3-9099-C40C66FF867C}">
              <a14:compatExt xmlns:a14="http://schemas.microsoft.com/office/drawing/2010/main" spid="_x0000_s16549"/>
            </a:ext>
            <a:ext uri="{FF2B5EF4-FFF2-40B4-BE49-F238E27FC236}">
              <a16:creationId xmlns:a16="http://schemas.microsoft.com/office/drawing/2014/main" id="{C55F72BB-8CE1-4BA0-9BE5-4B524FF8FC0F}"/>
            </a:ext>
          </a:extLst>
        </xdr:cNvPr>
        <xdr:cNvSpPr/>
      </xdr:nvSpPr>
      <xdr:spPr bwMode="auto">
        <a:xfrm>
          <a:off x="41052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20</xdr:row>
      <xdr:rowOff>0</xdr:rowOff>
    </xdr:from>
    <xdr:ext cx="628650" cy="228600"/>
    <xdr:sp macro="" textlink="">
      <xdr:nvSpPr>
        <xdr:cNvPr id="457" name="Check Box 166" hidden="1">
          <a:extLst>
            <a:ext uri="{63B3BB69-23CF-44E3-9099-C40C66FF867C}">
              <a14:compatExt xmlns:a14="http://schemas.microsoft.com/office/drawing/2010/main" spid="_x0000_s16550"/>
            </a:ext>
            <a:ext uri="{FF2B5EF4-FFF2-40B4-BE49-F238E27FC236}">
              <a16:creationId xmlns:a16="http://schemas.microsoft.com/office/drawing/2014/main" id="{997A1165-9E77-4FE5-A4CA-242590AFC1AC}"/>
            </a:ext>
          </a:extLst>
        </xdr:cNvPr>
        <xdr:cNvSpPr/>
      </xdr:nvSpPr>
      <xdr:spPr bwMode="auto">
        <a:xfrm>
          <a:off x="15906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20</xdr:row>
      <xdr:rowOff>0</xdr:rowOff>
    </xdr:from>
    <xdr:ext cx="628650" cy="228600"/>
    <xdr:sp macro="" textlink="">
      <xdr:nvSpPr>
        <xdr:cNvPr id="458" name="Check Box 167" hidden="1">
          <a:extLst>
            <a:ext uri="{63B3BB69-23CF-44E3-9099-C40C66FF867C}">
              <a14:compatExt xmlns:a14="http://schemas.microsoft.com/office/drawing/2010/main" spid="_x0000_s16551"/>
            </a:ext>
            <a:ext uri="{FF2B5EF4-FFF2-40B4-BE49-F238E27FC236}">
              <a16:creationId xmlns:a16="http://schemas.microsoft.com/office/drawing/2014/main" id="{27C4E4B8-D224-4518-BA3B-FE9C12453AD4}"/>
            </a:ext>
          </a:extLst>
        </xdr:cNvPr>
        <xdr:cNvSpPr/>
      </xdr:nvSpPr>
      <xdr:spPr bwMode="auto">
        <a:xfrm>
          <a:off x="159067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101</xdr:row>
      <xdr:rowOff>0</xdr:rowOff>
    </xdr:from>
    <xdr:ext cx="628650" cy="228600"/>
    <xdr:sp macro="" textlink="">
      <xdr:nvSpPr>
        <xdr:cNvPr id="459" name="Check Box 161" hidden="1">
          <a:extLst>
            <a:ext uri="{63B3BB69-23CF-44E3-9099-C40C66FF867C}">
              <a14:compatExt xmlns:a14="http://schemas.microsoft.com/office/drawing/2010/main" spid="_x0000_s16545"/>
            </a:ext>
            <a:ext uri="{FF2B5EF4-FFF2-40B4-BE49-F238E27FC236}">
              <a16:creationId xmlns:a16="http://schemas.microsoft.com/office/drawing/2014/main" id="{4DB64376-3170-4CAA-A470-80DE0EAAC53F}"/>
            </a:ext>
          </a:extLst>
        </xdr:cNvPr>
        <xdr:cNvSpPr/>
      </xdr:nvSpPr>
      <xdr:spPr bwMode="auto">
        <a:xfrm>
          <a:off x="4943475" y="203835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101</xdr:row>
      <xdr:rowOff>0</xdr:rowOff>
    </xdr:from>
    <xdr:ext cx="628650" cy="228600"/>
    <xdr:sp macro="" textlink="">
      <xdr:nvSpPr>
        <xdr:cNvPr id="460" name="Check Box 164" hidden="1">
          <a:extLst>
            <a:ext uri="{63B3BB69-23CF-44E3-9099-C40C66FF867C}">
              <a14:compatExt xmlns:a14="http://schemas.microsoft.com/office/drawing/2010/main" spid="_x0000_s16548"/>
            </a:ext>
            <a:ext uri="{FF2B5EF4-FFF2-40B4-BE49-F238E27FC236}">
              <a16:creationId xmlns:a16="http://schemas.microsoft.com/office/drawing/2014/main" id="{CCDEB88E-8ECE-4E4C-9A6D-B43BF19809A5}"/>
            </a:ext>
          </a:extLst>
        </xdr:cNvPr>
        <xdr:cNvSpPr/>
      </xdr:nvSpPr>
      <xdr:spPr bwMode="auto">
        <a:xfrm>
          <a:off x="5781675" y="203835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101</xdr:row>
      <xdr:rowOff>0</xdr:rowOff>
    </xdr:from>
    <xdr:ext cx="628650" cy="228600"/>
    <xdr:sp macro="" textlink="">
      <xdr:nvSpPr>
        <xdr:cNvPr id="461" name="Check Box 166" hidden="1">
          <a:extLst>
            <a:ext uri="{63B3BB69-23CF-44E3-9099-C40C66FF867C}">
              <a14:compatExt xmlns:a14="http://schemas.microsoft.com/office/drawing/2010/main" spid="_x0000_s16550"/>
            </a:ext>
            <a:ext uri="{FF2B5EF4-FFF2-40B4-BE49-F238E27FC236}">
              <a16:creationId xmlns:a16="http://schemas.microsoft.com/office/drawing/2014/main" id="{3E491F4B-B1D2-46B6-9F3B-A1DCDBD5E25A}"/>
            </a:ext>
          </a:extLst>
        </xdr:cNvPr>
        <xdr:cNvSpPr/>
      </xdr:nvSpPr>
      <xdr:spPr bwMode="auto">
        <a:xfrm>
          <a:off x="1590675" y="203835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20</xdr:row>
      <xdr:rowOff>0</xdr:rowOff>
    </xdr:from>
    <xdr:ext cx="628650" cy="228600"/>
    <xdr:sp macro="" textlink="">
      <xdr:nvSpPr>
        <xdr:cNvPr id="462" name="Check Box 161" hidden="1">
          <a:extLst>
            <a:ext uri="{63B3BB69-23CF-44E3-9099-C40C66FF867C}">
              <a14:compatExt xmlns:a14="http://schemas.microsoft.com/office/drawing/2010/main" spid="_x0000_s16545"/>
            </a:ext>
            <a:ext uri="{FF2B5EF4-FFF2-40B4-BE49-F238E27FC236}">
              <a16:creationId xmlns:a16="http://schemas.microsoft.com/office/drawing/2014/main" id="{192B20E9-9A69-4DBE-A322-79945E127E48}"/>
            </a:ext>
          </a:extLst>
        </xdr:cNvPr>
        <xdr:cNvSpPr/>
      </xdr:nvSpPr>
      <xdr:spPr bwMode="auto">
        <a:xfrm>
          <a:off x="3476625" y="31432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638736" cy="313205"/>
    <xdr:sp macro="" textlink="">
      <xdr:nvSpPr>
        <xdr:cNvPr id="463" name="Check Box 226" hidden="1">
          <a:extLst>
            <a:ext uri="{63B3BB69-23CF-44E3-9099-C40C66FF867C}">
              <a14:compatExt xmlns:a14="http://schemas.microsoft.com/office/drawing/2010/main" spid="_x0000_s16610"/>
            </a:ext>
            <a:ext uri="{FF2B5EF4-FFF2-40B4-BE49-F238E27FC236}">
              <a16:creationId xmlns:a16="http://schemas.microsoft.com/office/drawing/2014/main" id="{2F8B3A84-EDC1-4139-A105-0B43E3B6D946}"/>
            </a:ext>
          </a:extLst>
        </xdr:cNvPr>
        <xdr:cNvSpPr/>
      </xdr:nvSpPr>
      <xdr:spPr bwMode="auto">
        <a:xfrm>
          <a:off x="4105275" y="215265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20</xdr:row>
      <xdr:rowOff>0</xdr:rowOff>
    </xdr:from>
    <xdr:ext cx="642097" cy="313205"/>
    <xdr:sp macro="" textlink="">
      <xdr:nvSpPr>
        <xdr:cNvPr id="464" name="Check Box 227" hidden="1">
          <a:extLst>
            <a:ext uri="{63B3BB69-23CF-44E3-9099-C40C66FF867C}">
              <a14:compatExt xmlns:a14="http://schemas.microsoft.com/office/drawing/2010/main" spid="_x0000_s16611"/>
            </a:ext>
            <a:ext uri="{FF2B5EF4-FFF2-40B4-BE49-F238E27FC236}">
              <a16:creationId xmlns:a16="http://schemas.microsoft.com/office/drawing/2014/main" id="{D1FA14EA-9EFB-4009-8A6E-F605EB58D045}"/>
            </a:ext>
          </a:extLst>
        </xdr:cNvPr>
        <xdr:cNvSpPr/>
      </xdr:nvSpPr>
      <xdr:spPr bwMode="auto">
        <a:xfrm>
          <a:off x="4943475" y="21526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20</xdr:row>
      <xdr:rowOff>0</xdr:rowOff>
    </xdr:from>
    <xdr:ext cx="642097" cy="313205"/>
    <xdr:sp macro="" textlink="">
      <xdr:nvSpPr>
        <xdr:cNvPr id="465" name="Check Box 228" hidden="1">
          <a:extLst>
            <a:ext uri="{63B3BB69-23CF-44E3-9099-C40C66FF867C}">
              <a14:compatExt xmlns:a14="http://schemas.microsoft.com/office/drawing/2010/main" spid="_x0000_s16612"/>
            </a:ext>
            <a:ext uri="{FF2B5EF4-FFF2-40B4-BE49-F238E27FC236}">
              <a16:creationId xmlns:a16="http://schemas.microsoft.com/office/drawing/2014/main" id="{0AAC2E88-57BE-4C0A-A7DE-83F056ABFDA7}"/>
            </a:ext>
          </a:extLst>
        </xdr:cNvPr>
        <xdr:cNvSpPr/>
      </xdr:nvSpPr>
      <xdr:spPr bwMode="auto">
        <a:xfrm>
          <a:off x="5781675" y="21526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638736" cy="224118"/>
    <xdr:sp macro="" textlink="">
      <xdr:nvSpPr>
        <xdr:cNvPr id="466" name="Check Box 165" hidden="1">
          <a:extLst>
            <a:ext uri="{63B3BB69-23CF-44E3-9099-C40C66FF867C}">
              <a14:compatExt xmlns:a14="http://schemas.microsoft.com/office/drawing/2010/main" spid="_x0000_s16549"/>
            </a:ext>
            <a:ext uri="{FF2B5EF4-FFF2-40B4-BE49-F238E27FC236}">
              <a16:creationId xmlns:a16="http://schemas.microsoft.com/office/drawing/2014/main" id="{18B56E6B-D4E2-4158-A63E-4CA9B059130E}"/>
            </a:ext>
          </a:extLst>
        </xdr:cNvPr>
        <xdr:cNvSpPr/>
      </xdr:nvSpPr>
      <xdr:spPr bwMode="auto">
        <a:xfrm>
          <a:off x="4105275" y="21526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38735" cy="231913"/>
    <xdr:sp macro="" textlink="">
      <xdr:nvSpPr>
        <xdr:cNvPr id="467" name="Check Box 167" hidden="1">
          <a:extLst>
            <a:ext uri="{63B3BB69-23CF-44E3-9099-C40C66FF867C}">
              <a14:compatExt xmlns:a14="http://schemas.microsoft.com/office/drawing/2010/main" spid="_x0000_s16551"/>
            </a:ext>
            <a:ext uri="{FF2B5EF4-FFF2-40B4-BE49-F238E27FC236}">
              <a16:creationId xmlns:a16="http://schemas.microsoft.com/office/drawing/2014/main" id="{0FC22519-B63D-4E0D-8B09-C92E287CBC5C}"/>
            </a:ext>
          </a:extLst>
        </xdr:cNvPr>
        <xdr:cNvSpPr/>
      </xdr:nvSpPr>
      <xdr:spPr bwMode="auto">
        <a:xfrm>
          <a:off x="1590675" y="203835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38736" cy="224118"/>
    <xdr:sp macro="" textlink="">
      <xdr:nvSpPr>
        <xdr:cNvPr id="468" name="Check Box 165" hidden="1">
          <a:extLst>
            <a:ext uri="{63B3BB69-23CF-44E3-9099-C40C66FF867C}">
              <a14:compatExt xmlns:a14="http://schemas.microsoft.com/office/drawing/2010/main" spid="_x0000_s16549"/>
            </a:ext>
            <a:ext uri="{FF2B5EF4-FFF2-40B4-BE49-F238E27FC236}">
              <a16:creationId xmlns:a16="http://schemas.microsoft.com/office/drawing/2014/main" id="{DCC1DF83-EDA4-4A91-A3D6-39D2EA00E1DB}"/>
            </a:ext>
          </a:extLst>
        </xdr:cNvPr>
        <xdr:cNvSpPr/>
      </xdr:nvSpPr>
      <xdr:spPr bwMode="auto">
        <a:xfrm>
          <a:off x="4105275" y="20383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628650" cy="228600"/>
    <xdr:sp macro="" textlink="">
      <xdr:nvSpPr>
        <xdr:cNvPr id="469" name="Check Box 165" hidden="1">
          <a:extLst>
            <a:ext uri="{63B3BB69-23CF-44E3-9099-C40C66FF867C}">
              <a14:compatExt xmlns:a14="http://schemas.microsoft.com/office/drawing/2010/main" spid="_x0000_s16549"/>
            </a:ext>
            <a:ext uri="{FF2B5EF4-FFF2-40B4-BE49-F238E27FC236}">
              <a16:creationId xmlns:a16="http://schemas.microsoft.com/office/drawing/2014/main" id="{1E21609B-1173-443C-80DA-0743499E19ED}"/>
            </a:ext>
          </a:extLst>
        </xdr:cNvPr>
        <xdr:cNvSpPr/>
      </xdr:nvSpPr>
      <xdr:spPr bwMode="auto">
        <a:xfrm>
          <a:off x="4105275" y="2343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20</xdr:row>
      <xdr:rowOff>0</xdr:rowOff>
    </xdr:from>
    <xdr:ext cx="628650" cy="228600"/>
    <xdr:sp macro="" textlink="">
      <xdr:nvSpPr>
        <xdr:cNvPr id="470" name="Check Box 161" hidden="1">
          <a:extLst>
            <a:ext uri="{63B3BB69-23CF-44E3-9099-C40C66FF867C}">
              <a14:compatExt xmlns:a14="http://schemas.microsoft.com/office/drawing/2010/main" spid="_x0000_s16545"/>
            </a:ext>
            <a:ext uri="{FF2B5EF4-FFF2-40B4-BE49-F238E27FC236}">
              <a16:creationId xmlns:a16="http://schemas.microsoft.com/office/drawing/2014/main" id="{9CD11289-C14A-48E8-B752-60BC7788018A}"/>
            </a:ext>
          </a:extLst>
        </xdr:cNvPr>
        <xdr:cNvSpPr/>
      </xdr:nvSpPr>
      <xdr:spPr bwMode="auto">
        <a:xfrm>
          <a:off x="3476625" y="2343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48</xdr:row>
      <xdr:rowOff>0</xdr:rowOff>
    </xdr:from>
    <xdr:ext cx="642097" cy="219636"/>
    <xdr:sp macro="" textlink="">
      <xdr:nvSpPr>
        <xdr:cNvPr id="471" name="Check Box 161" hidden="1">
          <a:extLst>
            <a:ext uri="{63B3BB69-23CF-44E3-9099-C40C66FF867C}">
              <a14:compatExt xmlns:a14="http://schemas.microsoft.com/office/drawing/2010/main" spid="_x0000_s16545"/>
            </a:ext>
            <a:ext uri="{FF2B5EF4-FFF2-40B4-BE49-F238E27FC236}">
              <a16:creationId xmlns:a16="http://schemas.microsoft.com/office/drawing/2014/main" id="{C13350AD-3D9B-4291-A00F-4C315612B657}"/>
            </a:ext>
          </a:extLst>
        </xdr:cNvPr>
        <xdr:cNvSpPr/>
      </xdr:nvSpPr>
      <xdr:spPr bwMode="auto">
        <a:xfrm>
          <a:off x="55721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49</xdr:row>
      <xdr:rowOff>0</xdr:rowOff>
    </xdr:from>
    <xdr:ext cx="642097" cy="219636"/>
    <xdr:sp macro="" textlink="">
      <xdr:nvSpPr>
        <xdr:cNvPr id="472" name="Check Box 164" hidden="1">
          <a:extLst>
            <a:ext uri="{63B3BB69-23CF-44E3-9099-C40C66FF867C}">
              <a14:compatExt xmlns:a14="http://schemas.microsoft.com/office/drawing/2010/main" spid="_x0000_s16548"/>
            </a:ext>
            <a:ext uri="{FF2B5EF4-FFF2-40B4-BE49-F238E27FC236}">
              <a16:creationId xmlns:a16="http://schemas.microsoft.com/office/drawing/2014/main" id="{7CA4C071-D1D9-4188-9499-144FB4D3A09D}"/>
            </a:ext>
          </a:extLst>
        </xdr:cNvPr>
        <xdr:cNvSpPr/>
      </xdr:nvSpPr>
      <xdr:spPr bwMode="auto">
        <a:xfrm>
          <a:off x="5572125" y="9801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473" name="Check Box 165" hidden="1">
          <a:extLst>
            <a:ext uri="{63B3BB69-23CF-44E3-9099-C40C66FF867C}">
              <a14:compatExt xmlns:a14="http://schemas.microsoft.com/office/drawing/2010/main" spid="_x0000_s16549"/>
            </a:ext>
            <a:ext uri="{FF2B5EF4-FFF2-40B4-BE49-F238E27FC236}">
              <a16:creationId xmlns:a16="http://schemas.microsoft.com/office/drawing/2014/main" id="{79A42186-E837-43ED-9F71-1D9FCFEB5B11}"/>
            </a:ext>
          </a:extLst>
        </xdr:cNvPr>
        <xdr:cNvSpPr/>
      </xdr:nvSpPr>
      <xdr:spPr bwMode="auto">
        <a:xfrm>
          <a:off x="410527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209550</xdr:colOff>
      <xdr:row>48</xdr:row>
      <xdr:rowOff>0</xdr:rowOff>
    </xdr:from>
    <xdr:ext cx="642097" cy="219636"/>
    <xdr:sp macro="" textlink="">
      <xdr:nvSpPr>
        <xdr:cNvPr id="474" name="Check Box 166" hidden="1">
          <a:extLst>
            <a:ext uri="{63B3BB69-23CF-44E3-9099-C40C66FF867C}">
              <a14:compatExt xmlns:a14="http://schemas.microsoft.com/office/drawing/2010/main" spid="_x0000_s16550"/>
            </a:ext>
            <a:ext uri="{FF2B5EF4-FFF2-40B4-BE49-F238E27FC236}">
              <a16:creationId xmlns:a16="http://schemas.microsoft.com/office/drawing/2014/main" id="{5900E463-B384-4F2D-98A8-6A51976E2CC3}"/>
            </a:ext>
          </a:extLst>
        </xdr:cNvPr>
        <xdr:cNvSpPr/>
      </xdr:nvSpPr>
      <xdr:spPr bwMode="auto">
        <a:xfrm>
          <a:off x="30575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48</xdr:row>
      <xdr:rowOff>0</xdr:rowOff>
    </xdr:from>
    <xdr:ext cx="638735" cy="231913"/>
    <xdr:sp macro="" textlink="">
      <xdr:nvSpPr>
        <xdr:cNvPr id="475" name="Check Box 167" hidden="1">
          <a:extLst>
            <a:ext uri="{63B3BB69-23CF-44E3-9099-C40C66FF867C}">
              <a14:compatExt xmlns:a14="http://schemas.microsoft.com/office/drawing/2010/main" spid="_x0000_s16551"/>
            </a:ext>
            <a:ext uri="{FF2B5EF4-FFF2-40B4-BE49-F238E27FC236}">
              <a16:creationId xmlns:a16="http://schemas.microsoft.com/office/drawing/2014/main" id="{D21BEEF2-F8C1-41F8-B7AD-667AE34F4F76}"/>
            </a:ext>
          </a:extLst>
        </xdr:cNvPr>
        <xdr:cNvSpPr/>
      </xdr:nvSpPr>
      <xdr:spPr bwMode="auto">
        <a:xfrm>
          <a:off x="305752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476" name="Check Box 165" hidden="1">
          <a:extLst>
            <a:ext uri="{63B3BB69-23CF-44E3-9099-C40C66FF867C}">
              <a14:compatExt xmlns:a14="http://schemas.microsoft.com/office/drawing/2010/main" spid="_x0000_s16549"/>
            </a:ext>
            <a:ext uri="{FF2B5EF4-FFF2-40B4-BE49-F238E27FC236}">
              <a16:creationId xmlns:a16="http://schemas.microsoft.com/office/drawing/2014/main" id="{E4BB7927-3E9C-4303-85ED-347D3808B531}"/>
            </a:ext>
          </a:extLst>
        </xdr:cNvPr>
        <xdr:cNvSpPr/>
      </xdr:nvSpPr>
      <xdr:spPr bwMode="auto">
        <a:xfrm>
          <a:off x="410527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50</xdr:row>
      <xdr:rowOff>0</xdr:rowOff>
    </xdr:from>
    <xdr:ext cx="642097" cy="219636"/>
    <xdr:sp macro="" textlink="">
      <xdr:nvSpPr>
        <xdr:cNvPr id="477" name="Check Box 161" hidden="1">
          <a:extLst>
            <a:ext uri="{63B3BB69-23CF-44E3-9099-C40C66FF867C}">
              <a14:compatExt xmlns:a14="http://schemas.microsoft.com/office/drawing/2010/main" spid="_x0000_s16545"/>
            </a:ext>
            <a:ext uri="{FF2B5EF4-FFF2-40B4-BE49-F238E27FC236}">
              <a16:creationId xmlns:a16="http://schemas.microsoft.com/office/drawing/2014/main" id="{473EB68B-423D-45A1-AABE-F7137FA626A5}"/>
            </a:ext>
          </a:extLst>
        </xdr:cNvPr>
        <xdr:cNvSpPr/>
      </xdr:nvSpPr>
      <xdr:spPr bwMode="auto">
        <a:xfrm>
          <a:off x="557212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50</xdr:row>
      <xdr:rowOff>0</xdr:rowOff>
    </xdr:from>
    <xdr:ext cx="642097" cy="219636"/>
    <xdr:sp macro="" textlink="">
      <xdr:nvSpPr>
        <xdr:cNvPr id="478" name="Check Box 164" hidden="1">
          <a:extLst>
            <a:ext uri="{63B3BB69-23CF-44E3-9099-C40C66FF867C}">
              <a14:compatExt xmlns:a14="http://schemas.microsoft.com/office/drawing/2010/main" spid="_x0000_s16548"/>
            </a:ext>
            <a:ext uri="{FF2B5EF4-FFF2-40B4-BE49-F238E27FC236}">
              <a16:creationId xmlns:a16="http://schemas.microsoft.com/office/drawing/2014/main" id="{6866A513-34BB-4FB1-A5D0-FCF463A09C61}"/>
            </a:ext>
          </a:extLst>
        </xdr:cNvPr>
        <xdr:cNvSpPr/>
      </xdr:nvSpPr>
      <xdr:spPr bwMode="auto">
        <a:xfrm>
          <a:off x="578167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209550</xdr:colOff>
      <xdr:row>48</xdr:row>
      <xdr:rowOff>0</xdr:rowOff>
    </xdr:from>
    <xdr:ext cx="642097" cy="219636"/>
    <xdr:sp macro="" textlink="">
      <xdr:nvSpPr>
        <xdr:cNvPr id="479" name="Check Box 166" hidden="1">
          <a:extLst>
            <a:ext uri="{63B3BB69-23CF-44E3-9099-C40C66FF867C}">
              <a14:compatExt xmlns:a14="http://schemas.microsoft.com/office/drawing/2010/main" spid="_x0000_s16550"/>
            </a:ext>
            <a:ext uri="{FF2B5EF4-FFF2-40B4-BE49-F238E27FC236}">
              <a16:creationId xmlns:a16="http://schemas.microsoft.com/office/drawing/2014/main" id="{D2FB4D72-7E16-4040-879D-E39687820A34}"/>
            </a:ext>
          </a:extLst>
        </xdr:cNvPr>
        <xdr:cNvSpPr/>
      </xdr:nvSpPr>
      <xdr:spPr bwMode="auto">
        <a:xfrm>
          <a:off x="3057525" y="96012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48</xdr:row>
      <xdr:rowOff>0</xdr:rowOff>
    </xdr:from>
    <xdr:ext cx="638735" cy="231913"/>
    <xdr:sp macro="" textlink="">
      <xdr:nvSpPr>
        <xdr:cNvPr id="480" name="Check Box 167" hidden="1">
          <a:extLst>
            <a:ext uri="{63B3BB69-23CF-44E3-9099-C40C66FF867C}">
              <a14:compatExt xmlns:a14="http://schemas.microsoft.com/office/drawing/2010/main" spid="_x0000_s16551"/>
            </a:ext>
            <a:ext uri="{FF2B5EF4-FFF2-40B4-BE49-F238E27FC236}">
              <a16:creationId xmlns:a16="http://schemas.microsoft.com/office/drawing/2014/main" id="{A6B88725-CF27-40D1-9D43-9549F13C8407}"/>
            </a:ext>
          </a:extLst>
        </xdr:cNvPr>
        <xdr:cNvSpPr/>
      </xdr:nvSpPr>
      <xdr:spPr bwMode="auto">
        <a:xfrm>
          <a:off x="3057525" y="96012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50</xdr:row>
      <xdr:rowOff>0</xdr:rowOff>
    </xdr:from>
    <xdr:ext cx="638736" cy="224118"/>
    <xdr:sp macro="" textlink="">
      <xdr:nvSpPr>
        <xdr:cNvPr id="481" name="Check Box 165" hidden="1">
          <a:extLst>
            <a:ext uri="{63B3BB69-23CF-44E3-9099-C40C66FF867C}">
              <a14:compatExt xmlns:a14="http://schemas.microsoft.com/office/drawing/2010/main" spid="_x0000_s16549"/>
            </a:ext>
            <a:ext uri="{FF2B5EF4-FFF2-40B4-BE49-F238E27FC236}">
              <a16:creationId xmlns:a16="http://schemas.microsoft.com/office/drawing/2014/main" id="{8ACF3137-15EE-4C5B-8478-CCC7F2746E25}"/>
            </a:ext>
          </a:extLst>
        </xdr:cNvPr>
        <xdr:cNvSpPr/>
      </xdr:nvSpPr>
      <xdr:spPr bwMode="auto">
        <a:xfrm>
          <a:off x="4733925" y="100012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50</xdr:row>
      <xdr:rowOff>0</xdr:rowOff>
    </xdr:from>
    <xdr:ext cx="642097" cy="219636"/>
    <xdr:sp macro="" textlink="">
      <xdr:nvSpPr>
        <xdr:cNvPr id="482" name="Check Box 161" hidden="1">
          <a:extLst>
            <a:ext uri="{63B3BB69-23CF-44E3-9099-C40C66FF867C}">
              <a14:compatExt xmlns:a14="http://schemas.microsoft.com/office/drawing/2010/main" spid="_x0000_s16545"/>
            </a:ext>
            <a:ext uri="{FF2B5EF4-FFF2-40B4-BE49-F238E27FC236}">
              <a16:creationId xmlns:a16="http://schemas.microsoft.com/office/drawing/2014/main" id="{3403D86D-5689-4911-B138-5764FEABEA8E}"/>
            </a:ext>
          </a:extLst>
        </xdr:cNvPr>
        <xdr:cNvSpPr/>
      </xdr:nvSpPr>
      <xdr:spPr bwMode="auto">
        <a:xfrm>
          <a:off x="557212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50</xdr:row>
      <xdr:rowOff>0</xdr:rowOff>
    </xdr:from>
    <xdr:ext cx="642097" cy="219636"/>
    <xdr:sp macro="" textlink="">
      <xdr:nvSpPr>
        <xdr:cNvPr id="483" name="Check Box 164" hidden="1">
          <a:extLst>
            <a:ext uri="{63B3BB69-23CF-44E3-9099-C40C66FF867C}">
              <a14:compatExt xmlns:a14="http://schemas.microsoft.com/office/drawing/2010/main" spid="_x0000_s16548"/>
            </a:ext>
            <a:ext uri="{FF2B5EF4-FFF2-40B4-BE49-F238E27FC236}">
              <a16:creationId xmlns:a16="http://schemas.microsoft.com/office/drawing/2014/main" id="{528F8229-BF96-4BE7-8325-BCDE605B5171}"/>
            </a:ext>
          </a:extLst>
        </xdr:cNvPr>
        <xdr:cNvSpPr/>
      </xdr:nvSpPr>
      <xdr:spPr bwMode="auto">
        <a:xfrm>
          <a:off x="578167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51</xdr:row>
      <xdr:rowOff>0</xdr:rowOff>
    </xdr:from>
    <xdr:ext cx="642097" cy="219636"/>
    <xdr:sp macro="" textlink="">
      <xdr:nvSpPr>
        <xdr:cNvPr id="484" name="Check Box 166" hidden="1">
          <a:extLst>
            <a:ext uri="{63B3BB69-23CF-44E3-9099-C40C66FF867C}">
              <a14:compatExt xmlns:a14="http://schemas.microsoft.com/office/drawing/2010/main" spid="_x0000_s16550"/>
            </a:ext>
            <a:ext uri="{FF2B5EF4-FFF2-40B4-BE49-F238E27FC236}">
              <a16:creationId xmlns:a16="http://schemas.microsoft.com/office/drawing/2014/main" id="{F77285D6-B29B-41B5-87D4-A1F582514541}"/>
            </a:ext>
          </a:extLst>
        </xdr:cNvPr>
        <xdr:cNvSpPr/>
      </xdr:nvSpPr>
      <xdr:spPr bwMode="auto">
        <a:xfrm>
          <a:off x="15906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51</xdr:row>
      <xdr:rowOff>0</xdr:rowOff>
    </xdr:from>
    <xdr:ext cx="638735" cy="231913"/>
    <xdr:sp macro="" textlink="">
      <xdr:nvSpPr>
        <xdr:cNvPr id="485" name="Check Box 167" hidden="1">
          <a:extLst>
            <a:ext uri="{63B3BB69-23CF-44E3-9099-C40C66FF867C}">
              <a14:compatExt xmlns:a14="http://schemas.microsoft.com/office/drawing/2010/main" spid="_x0000_s16551"/>
            </a:ext>
            <a:ext uri="{FF2B5EF4-FFF2-40B4-BE49-F238E27FC236}">
              <a16:creationId xmlns:a16="http://schemas.microsoft.com/office/drawing/2014/main" id="{19B4810F-438D-4234-BDEF-EFDC589AB2DC}"/>
            </a:ext>
          </a:extLst>
        </xdr:cNvPr>
        <xdr:cNvSpPr/>
      </xdr:nvSpPr>
      <xdr:spPr bwMode="auto">
        <a:xfrm>
          <a:off x="15906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50</xdr:row>
      <xdr:rowOff>0</xdr:rowOff>
    </xdr:from>
    <xdr:ext cx="638736" cy="224118"/>
    <xdr:sp macro="" textlink="">
      <xdr:nvSpPr>
        <xdr:cNvPr id="486" name="Check Box 165" hidden="1">
          <a:extLst>
            <a:ext uri="{63B3BB69-23CF-44E3-9099-C40C66FF867C}">
              <a14:compatExt xmlns:a14="http://schemas.microsoft.com/office/drawing/2010/main" spid="_x0000_s16549"/>
            </a:ext>
            <a:ext uri="{FF2B5EF4-FFF2-40B4-BE49-F238E27FC236}">
              <a16:creationId xmlns:a16="http://schemas.microsoft.com/office/drawing/2014/main" id="{963EA63F-B2AD-4DB7-8A20-AE4878CFC142}"/>
            </a:ext>
          </a:extLst>
        </xdr:cNvPr>
        <xdr:cNvSpPr/>
      </xdr:nvSpPr>
      <xdr:spPr bwMode="auto">
        <a:xfrm>
          <a:off x="4733925" y="100012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51</xdr:row>
      <xdr:rowOff>0</xdr:rowOff>
    </xdr:from>
    <xdr:ext cx="638735" cy="231913"/>
    <xdr:sp macro="" textlink="">
      <xdr:nvSpPr>
        <xdr:cNvPr id="487" name="Check Box 167" hidden="1">
          <a:extLst>
            <a:ext uri="{63B3BB69-23CF-44E3-9099-C40C66FF867C}">
              <a14:compatExt xmlns:a14="http://schemas.microsoft.com/office/drawing/2010/main" spid="_x0000_s16551"/>
            </a:ext>
            <a:ext uri="{FF2B5EF4-FFF2-40B4-BE49-F238E27FC236}">
              <a16:creationId xmlns:a16="http://schemas.microsoft.com/office/drawing/2014/main" id="{6F07023B-3AE0-4626-9587-F5E10B2226C8}"/>
            </a:ext>
          </a:extLst>
        </xdr:cNvPr>
        <xdr:cNvSpPr/>
      </xdr:nvSpPr>
      <xdr:spPr bwMode="auto">
        <a:xfrm>
          <a:off x="15906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50</xdr:row>
      <xdr:rowOff>0</xdr:rowOff>
    </xdr:from>
    <xdr:ext cx="642097" cy="219636"/>
    <xdr:sp macro="" textlink="">
      <xdr:nvSpPr>
        <xdr:cNvPr id="488" name="Check Box 161" hidden="1">
          <a:extLst>
            <a:ext uri="{63B3BB69-23CF-44E3-9099-C40C66FF867C}">
              <a14:compatExt xmlns:a14="http://schemas.microsoft.com/office/drawing/2010/main" spid="_x0000_s16545"/>
            </a:ext>
            <a:ext uri="{FF2B5EF4-FFF2-40B4-BE49-F238E27FC236}">
              <a16:creationId xmlns:a16="http://schemas.microsoft.com/office/drawing/2014/main" id="{56A30BF8-07A8-4185-BCA3-A09CF5C27A06}"/>
            </a:ext>
          </a:extLst>
        </xdr:cNvPr>
        <xdr:cNvSpPr/>
      </xdr:nvSpPr>
      <xdr:spPr bwMode="auto">
        <a:xfrm>
          <a:off x="557212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50</xdr:row>
      <xdr:rowOff>0</xdr:rowOff>
    </xdr:from>
    <xdr:ext cx="642097" cy="219636"/>
    <xdr:sp macro="" textlink="">
      <xdr:nvSpPr>
        <xdr:cNvPr id="489" name="Check Box 164" hidden="1">
          <a:extLst>
            <a:ext uri="{63B3BB69-23CF-44E3-9099-C40C66FF867C}">
              <a14:compatExt xmlns:a14="http://schemas.microsoft.com/office/drawing/2010/main" spid="_x0000_s16548"/>
            </a:ext>
            <a:ext uri="{FF2B5EF4-FFF2-40B4-BE49-F238E27FC236}">
              <a16:creationId xmlns:a16="http://schemas.microsoft.com/office/drawing/2014/main" id="{A3A89477-E2CA-43FA-94C4-1D55DF996FA7}"/>
            </a:ext>
          </a:extLst>
        </xdr:cNvPr>
        <xdr:cNvSpPr/>
      </xdr:nvSpPr>
      <xdr:spPr bwMode="auto">
        <a:xfrm>
          <a:off x="5781675" y="1000125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51</xdr:row>
      <xdr:rowOff>0</xdr:rowOff>
    </xdr:from>
    <xdr:ext cx="642097" cy="219636"/>
    <xdr:sp macro="" textlink="">
      <xdr:nvSpPr>
        <xdr:cNvPr id="490" name="Check Box 166" hidden="1">
          <a:extLst>
            <a:ext uri="{63B3BB69-23CF-44E3-9099-C40C66FF867C}">
              <a14:compatExt xmlns:a14="http://schemas.microsoft.com/office/drawing/2010/main" spid="_x0000_s16550"/>
            </a:ext>
            <a:ext uri="{FF2B5EF4-FFF2-40B4-BE49-F238E27FC236}">
              <a16:creationId xmlns:a16="http://schemas.microsoft.com/office/drawing/2014/main" id="{B1D29C21-AA65-4566-8D83-B0C5C20D2D8C}"/>
            </a:ext>
          </a:extLst>
        </xdr:cNvPr>
        <xdr:cNvSpPr/>
      </xdr:nvSpPr>
      <xdr:spPr bwMode="auto">
        <a:xfrm>
          <a:off x="15906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51</xdr:row>
      <xdr:rowOff>0</xdr:rowOff>
    </xdr:from>
    <xdr:ext cx="638735" cy="231913"/>
    <xdr:sp macro="" textlink="">
      <xdr:nvSpPr>
        <xdr:cNvPr id="491" name="Check Box 167" hidden="1">
          <a:extLst>
            <a:ext uri="{63B3BB69-23CF-44E3-9099-C40C66FF867C}">
              <a14:compatExt xmlns:a14="http://schemas.microsoft.com/office/drawing/2010/main" spid="_x0000_s16551"/>
            </a:ext>
            <a:ext uri="{FF2B5EF4-FFF2-40B4-BE49-F238E27FC236}">
              <a16:creationId xmlns:a16="http://schemas.microsoft.com/office/drawing/2014/main" id="{F97735C1-ECAE-486A-9307-EE0EE70BE057}"/>
            </a:ext>
          </a:extLst>
        </xdr:cNvPr>
        <xdr:cNvSpPr/>
      </xdr:nvSpPr>
      <xdr:spPr bwMode="auto">
        <a:xfrm>
          <a:off x="15906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50</xdr:row>
      <xdr:rowOff>0</xdr:rowOff>
    </xdr:from>
    <xdr:ext cx="638736" cy="224118"/>
    <xdr:sp macro="" textlink="">
      <xdr:nvSpPr>
        <xdr:cNvPr id="492" name="Check Box 165" hidden="1">
          <a:extLst>
            <a:ext uri="{63B3BB69-23CF-44E3-9099-C40C66FF867C}">
              <a14:compatExt xmlns:a14="http://schemas.microsoft.com/office/drawing/2010/main" spid="_x0000_s16549"/>
            </a:ext>
            <a:ext uri="{FF2B5EF4-FFF2-40B4-BE49-F238E27FC236}">
              <a16:creationId xmlns:a16="http://schemas.microsoft.com/office/drawing/2014/main" id="{D6246F0B-C232-4E1B-A070-86CA9BECA337}"/>
            </a:ext>
          </a:extLst>
        </xdr:cNvPr>
        <xdr:cNvSpPr/>
      </xdr:nvSpPr>
      <xdr:spPr bwMode="auto">
        <a:xfrm>
          <a:off x="4733925" y="100012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38736" cy="224118"/>
    <xdr:sp macro="" textlink="">
      <xdr:nvSpPr>
        <xdr:cNvPr id="493" name="Check Box 165" hidden="1">
          <a:extLst>
            <a:ext uri="{63B3BB69-23CF-44E3-9099-C40C66FF867C}">
              <a14:compatExt xmlns:a14="http://schemas.microsoft.com/office/drawing/2010/main" spid="_x0000_s16549"/>
            </a:ext>
            <a:ext uri="{FF2B5EF4-FFF2-40B4-BE49-F238E27FC236}">
              <a16:creationId xmlns:a16="http://schemas.microsoft.com/office/drawing/2014/main" id="{1C5FE772-71D3-42B6-B989-6E79F8E7EB78}"/>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38736" cy="224118"/>
    <xdr:sp macro="" textlink="">
      <xdr:nvSpPr>
        <xdr:cNvPr id="494" name="Check Box 165" hidden="1">
          <a:extLst>
            <a:ext uri="{63B3BB69-23CF-44E3-9099-C40C66FF867C}">
              <a14:compatExt xmlns:a14="http://schemas.microsoft.com/office/drawing/2010/main" spid="_x0000_s16549"/>
            </a:ext>
            <a:ext uri="{FF2B5EF4-FFF2-40B4-BE49-F238E27FC236}">
              <a16:creationId xmlns:a16="http://schemas.microsoft.com/office/drawing/2014/main" id="{159E5CE7-F55C-4C19-92A1-7F316E326BA3}"/>
            </a:ext>
          </a:extLst>
        </xdr:cNvPr>
        <xdr:cNvSpPr/>
      </xdr:nvSpPr>
      <xdr:spPr bwMode="auto">
        <a:xfrm>
          <a:off x="3476625" y="96012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18</xdr:row>
      <xdr:rowOff>0</xdr:rowOff>
    </xdr:from>
    <xdr:ext cx="628650" cy="228600"/>
    <xdr:sp macro="" textlink="">
      <xdr:nvSpPr>
        <xdr:cNvPr id="495" name="Check Box 161" hidden="1">
          <a:extLst>
            <a:ext uri="{63B3BB69-23CF-44E3-9099-C40C66FF867C}">
              <a14:compatExt xmlns:a14="http://schemas.microsoft.com/office/drawing/2010/main" spid="_x0000_s16545"/>
            </a:ext>
            <a:ext uri="{FF2B5EF4-FFF2-40B4-BE49-F238E27FC236}">
              <a16:creationId xmlns:a16="http://schemas.microsoft.com/office/drawing/2014/main" id="{69EAA2C0-7A4C-4DAD-A657-76DB8936635C}"/>
            </a:ext>
          </a:extLst>
        </xdr:cNvPr>
        <xdr:cNvSpPr/>
      </xdr:nvSpPr>
      <xdr:spPr bwMode="auto">
        <a:xfrm>
          <a:off x="49434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18</xdr:row>
      <xdr:rowOff>0</xdr:rowOff>
    </xdr:from>
    <xdr:ext cx="628650" cy="228600"/>
    <xdr:sp macro="" textlink="">
      <xdr:nvSpPr>
        <xdr:cNvPr id="496" name="Check Box 164" hidden="1">
          <a:extLst>
            <a:ext uri="{63B3BB69-23CF-44E3-9099-C40C66FF867C}">
              <a14:compatExt xmlns:a14="http://schemas.microsoft.com/office/drawing/2010/main" spid="_x0000_s16548"/>
            </a:ext>
            <a:ext uri="{FF2B5EF4-FFF2-40B4-BE49-F238E27FC236}">
              <a16:creationId xmlns:a16="http://schemas.microsoft.com/office/drawing/2014/main" id="{92FB2226-35F0-41D1-90B9-E1A870B66000}"/>
            </a:ext>
          </a:extLst>
        </xdr:cNvPr>
        <xdr:cNvSpPr/>
      </xdr:nvSpPr>
      <xdr:spPr bwMode="auto">
        <a:xfrm>
          <a:off x="57816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628650" cy="228600"/>
    <xdr:sp macro="" textlink="">
      <xdr:nvSpPr>
        <xdr:cNvPr id="497" name="Check Box 165" hidden="1">
          <a:extLst>
            <a:ext uri="{63B3BB69-23CF-44E3-9099-C40C66FF867C}">
              <a14:compatExt xmlns:a14="http://schemas.microsoft.com/office/drawing/2010/main" spid="_x0000_s16549"/>
            </a:ext>
            <a:ext uri="{FF2B5EF4-FFF2-40B4-BE49-F238E27FC236}">
              <a16:creationId xmlns:a16="http://schemas.microsoft.com/office/drawing/2014/main" id="{BFFF2054-A0C9-4F37-9F84-FD30E109CF8D}"/>
            </a:ext>
          </a:extLst>
        </xdr:cNvPr>
        <xdr:cNvSpPr/>
      </xdr:nvSpPr>
      <xdr:spPr bwMode="auto">
        <a:xfrm>
          <a:off x="41052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18</xdr:row>
      <xdr:rowOff>0</xdr:rowOff>
    </xdr:from>
    <xdr:ext cx="628650" cy="228600"/>
    <xdr:sp macro="" textlink="">
      <xdr:nvSpPr>
        <xdr:cNvPr id="498" name="Check Box 166" hidden="1">
          <a:extLst>
            <a:ext uri="{63B3BB69-23CF-44E3-9099-C40C66FF867C}">
              <a14:compatExt xmlns:a14="http://schemas.microsoft.com/office/drawing/2010/main" spid="_x0000_s16550"/>
            </a:ext>
            <a:ext uri="{FF2B5EF4-FFF2-40B4-BE49-F238E27FC236}">
              <a16:creationId xmlns:a16="http://schemas.microsoft.com/office/drawing/2014/main" id="{BE43D6F7-468C-42C0-9EB3-0A96ADA81971}"/>
            </a:ext>
          </a:extLst>
        </xdr:cNvPr>
        <xdr:cNvSpPr/>
      </xdr:nvSpPr>
      <xdr:spPr bwMode="auto">
        <a:xfrm>
          <a:off x="15906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18</xdr:row>
      <xdr:rowOff>0</xdr:rowOff>
    </xdr:from>
    <xdr:ext cx="628650" cy="228600"/>
    <xdr:sp macro="" textlink="">
      <xdr:nvSpPr>
        <xdr:cNvPr id="499" name="Check Box 167" hidden="1">
          <a:extLst>
            <a:ext uri="{63B3BB69-23CF-44E3-9099-C40C66FF867C}">
              <a14:compatExt xmlns:a14="http://schemas.microsoft.com/office/drawing/2010/main" spid="_x0000_s16551"/>
            </a:ext>
            <a:ext uri="{FF2B5EF4-FFF2-40B4-BE49-F238E27FC236}">
              <a16:creationId xmlns:a16="http://schemas.microsoft.com/office/drawing/2014/main" id="{18E079CB-AACD-4D91-9012-F3AC9CD1B6D5}"/>
            </a:ext>
          </a:extLst>
        </xdr:cNvPr>
        <xdr:cNvSpPr/>
      </xdr:nvSpPr>
      <xdr:spPr bwMode="auto">
        <a:xfrm>
          <a:off x="15906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18</xdr:row>
      <xdr:rowOff>0</xdr:rowOff>
    </xdr:from>
    <xdr:ext cx="628650" cy="228600"/>
    <xdr:sp macro="" textlink="">
      <xdr:nvSpPr>
        <xdr:cNvPr id="500" name="Check Box 161" hidden="1">
          <a:extLst>
            <a:ext uri="{63B3BB69-23CF-44E3-9099-C40C66FF867C}">
              <a14:compatExt xmlns:a14="http://schemas.microsoft.com/office/drawing/2010/main" spid="_x0000_s16545"/>
            </a:ext>
            <a:ext uri="{FF2B5EF4-FFF2-40B4-BE49-F238E27FC236}">
              <a16:creationId xmlns:a16="http://schemas.microsoft.com/office/drawing/2014/main" id="{038B9FC8-AF0E-4022-BECD-E82E6EE52835}"/>
            </a:ext>
          </a:extLst>
        </xdr:cNvPr>
        <xdr:cNvSpPr/>
      </xdr:nvSpPr>
      <xdr:spPr bwMode="auto">
        <a:xfrm>
          <a:off x="347662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33551" cy="236364"/>
    <xdr:sp macro="" textlink="">
      <xdr:nvSpPr>
        <xdr:cNvPr id="501" name="Check Box 180" hidden="1">
          <a:extLst>
            <a:ext uri="{63B3BB69-23CF-44E3-9099-C40C66FF867C}">
              <a14:compatExt xmlns:a14="http://schemas.microsoft.com/office/drawing/2010/main" spid="_x0000_s16564"/>
            </a:ext>
            <a:ext uri="{FF2B5EF4-FFF2-40B4-BE49-F238E27FC236}">
              <a16:creationId xmlns:a16="http://schemas.microsoft.com/office/drawing/2014/main" id="{9B431B4B-6611-4F65-957E-CBEA366E8CEF}"/>
            </a:ext>
          </a:extLst>
        </xdr:cNvPr>
        <xdr:cNvSpPr/>
      </xdr:nvSpPr>
      <xdr:spPr bwMode="auto">
        <a:xfrm>
          <a:off x="1590675" y="153638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502" name="Check Box 235" hidden="1">
          <a:extLst>
            <a:ext uri="{63B3BB69-23CF-44E3-9099-C40C66FF867C}">
              <a14:compatExt xmlns:a14="http://schemas.microsoft.com/office/drawing/2010/main" spid="_x0000_s16619"/>
            </a:ext>
            <a:ext uri="{FF2B5EF4-FFF2-40B4-BE49-F238E27FC236}">
              <a16:creationId xmlns:a16="http://schemas.microsoft.com/office/drawing/2014/main" id="{F8620B8F-C748-4E8B-A17E-5D705DF893F6}"/>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503" name="Check Box 236" hidden="1">
          <a:extLst>
            <a:ext uri="{63B3BB69-23CF-44E3-9099-C40C66FF867C}">
              <a14:compatExt xmlns:a14="http://schemas.microsoft.com/office/drawing/2010/main" spid="_x0000_s16620"/>
            </a:ext>
            <a:ext uri="{FF2B5EF4-FFF2-40B4-BE49-F238E27FC236}">
              <a16:creationId xmlns:a16="http://schemas.microsoft.com/office/drawing/2014/main" id="{5A772183-DF2D-4DB3-82F1-3E3CFAA3A9CA}"/>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504" name="Check Box 235" hidden="1">
          <a:extLst>
            <a:ext uri="{63B3BB69-23CF-44E3-9099-C40C66FF867C}">
              <a14:compatExt xmlns:a14="http://schemas.microsoft.com/office/drawing/2010/main" spid="_x0000_s16619"/>
            </a:ext>
            <a:ext uri="{FF2B5EF4-FFF2-40B4-BE49-F238E27FC236}">
              <a16:creationId xmlns:a16="http://schemas.microsoft.com/office/drawing/2014/main" id="{B167A941-B73D-4479-9224-2531C0456AC0}"/>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505" name="Check Box 236" hidden="1">
          <a:extLst>
            <a:ext uri="{63B3BB69-23CF-44E3-9099-C40C66FF867C}">
              <a14:compatExt xmlns:a14="http://schemas.microsoft.com/office/drawing/2010/main" spid="_x0000_s16620"/>
            </a:ext>
            <a:ext uri="{FF2B5EF4-FFF2-40B4-BE49-F238E27FC236}">
              <a16:creationId xmlns:a16="http://schemas.microsoft.com/office/drawing/2014/main" id="{016AF676-9471-439D-B587-61522EDAD176}"/>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33551" cy="236364"/>
    <xdr:sp macro="" textlink="">
      <xdr:nvSpPr>
        <xdr:cNvPr id="506" name="Check Box 180" hidden="1">
          <a:extLst>
            <a:ext uri="{63B3BB69-23CF-44E3-9099-C40C66FF867C}">
              <a14:compatExt xmlns:a14="http://schemas.microsoft.com/office/drawing/2010/main" spid="_x0000_s16564"/>
            </a:ext>
            <a:ext uri="{FF2B5EF4-FFF2-40B4-BE49-F238E27FC236}">
              <a16:creationId xmlns:a16="http://schemas.microsoft.com/office/drawing/2014/main" id="{B723F425-8C1C-4A5F-8293-3D8CA283226F}"/>
            </a:ext>
          </a:extLst>
        </xdr:cNvPr>
        <xdr:cNvSpPr/>
      </xdr:nvSpPr>
      <xdr:spPr bwMode="auto">
        <a:xfrm>
          <a:off x="1590675" y="153638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507" name="Check Box 235" hidden="1">
          <a:extLst>
            <a:ext uri="{63B3BB69-23CF-44E3-9099-C40C66FF867C}">
              <a14:compatExt xmlns:a14="http://schemas.microsoft.com/office/drawing/2010/main" spid="_x0000_s16619"/>
            </a:ext>
            <a:ext uri="{FF2B5EF4-FFF2-40B4-BE49-F238E27FC236}">
              <a16:creationId xmlns:a16="http://schemas.microsoft.com/office/drawing/2014/main" id="{1E0EFED4-6BE9-4A2A-8E1A-C77A3004BC64}"/>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508" name="Check Box 236" hidden="1">
          <a:extLst>
            <a:ext uri="{63B3BB69-23CF-44E3-9099-C40C66FF867C}">
              <a14:compatExt xmlns:a14="http://schemas.microsoft.com/office/drawing/2010/main" spid="_x0000_s16620"/>
            </a:ext>
            <a:ext uri="{FF2B5EF4-FFF2-40B4-BE49-F238E27FC236}">
              <a16:creationId xmlns:a16="http://schemas.microsoft.com/office/drawing/2014/main" id="{399BE61E-FA54-45E7-8726-C912B6A0D70C}"/>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509" name="Check Box 235" hidden="1">
          <a:extLst>
            <a:ext uri="{63B3BB69-23CF-44E3-9099-C40C66FF867C}">
              <a14:compatExt xmlns:a14="http://schemas.microsoft.com/office/drawing/2010/main" spid="_x0000_s16619"/>
            </a:ext>
            <a:ext uri="{FF2B5EF4-FFF2-40B4-BE49-F238E27FC236}">
              <a16:creationId xmlns:a16="http://schemas.microsoft.com/office/drawing/2014/main" id="{B758D7EA-AC51-4AA8-B037-736B3F7210AE}"/>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510" name="Check Box 236" hidden="1">
          <a:extLst>
            <a:ext uri="{63B3BB69-23CF-44E3-9099-C40C66FF867C}">
              <a14:compatExt xmlns:a14="http://schemas.microsoft.com/office/drawing/2010/main" spid="_x0000_s16620"/>
            </a:ext>
            <a:ext uri="{FF2B5EF4-FFF2-40B4-BE49-F238E27FC236}">
              <a16:creationId xmlns:a16="http://schemas.microsoft.com/office/drawing/2014/main" id="{0445C59F-6C9B-464D-A54B-230EE4CFBDD0}"/>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99</xdr:row>
      <xdr:rowOff>0</xdr:rowOff>
    </xdr:from>
    <xdr:ext cx="634208" cy="235058"/>
    <xdr:sp macro="" textlink="">
      <xdr:nvSpPr>
        <xdr:cNvPr id="511" name="Check Box 171" hidden="1">
          <a:extLst>
            <a:ext uri="{63B3BB69-23CF-44E3-9099-C40C66FF867C}">
              <a14:compatExt xmlns:a14="http://schemas.microsoft.com/office/drawing/2010/main" spid="_x0000_s16555"/>
            </a:ext>
            <a:ext uri="{FF2B5EF4-FFF2-40B4-BE49-F238E27FC236}">
              <a16:creationId xmlns:a16="http://schemas.microsoft.com/office/drawing/2014/main" id="{92CFC4F6-BCCE-4A8F-9A27-C148B77D1ADB}"/>
            </a:ext>
          </a:extLst>
        </xdr:cNvPr>
        <xdr:cNvSpPr/>
      </xdr:nvSpPr>
      <xdr:spPr bwMode="auto">
        <a:xfrm>
          <a:off x="1590675" y="19983450"/>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99</xdr:row>
      <xdr:rowOff>0</xdr:rowOff>
    </xdr:from>
    <xdr:ext cx="634235" cy="238369"/>
    <xdr:sp macro="" textlink="">
      <xdr:nvSpPr>
        <xdr:cNvPr id="512" name="Check Box 172" hidden="1">
          <a:extLst>
            <a:ext uri="{63B3BB69-23CF-44E3-9099-C40C66FF867C}">
              <a14:compatExt xmlns:a14="http://schemas.microsoft.com/office/drawing/2010/main" spid="_x0000_s16556"/>
            </a:ext>
            <a:ext uri="{FF2B5EF4-FFF2-40B4-BE49-F238E27FC236}">
              <a16:creationId xmlns:a16="http://schemas.microsoft.com/office/drawing/2014/main" id="{4FE2EF89-5DF7-4B63-A030-E49D9A7A109A}"/>
            </a:ext>
          </a:extLst>
        </xdr:cNvPr>
        <xdr:cNvSpPr/>
      </xdr:nvSpPr>
      <xdr:spPr bwMode="auto">
        <a:xfrm>
          <a:off x="2638425" y="19983450"/>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99</xdr:row>
      <xdr:rowOff>0</xdr:rowOff>
    </xdr:from>
    <xdr:ext cx="633578" cy="235056"/>
    <xdr:sp macro="" textlink="">
      <xdr:nvSpPr>
        <xdr:cNvPr id="513" name="Check Box 173" hidden="1">
          <a:extLst>
            <a:ext uri="{63B3BB69-23CF-44E3-9099-C40C66FF867C}">
              <a14:compatExt xmlns:a14="http://schemas.microsoft.com/office/drawing/2010/main" spid="_x0000_s16557"/>
            </a:ext>
            <a:ext uri="{FF2B5EF4-FFF2-40B4-BE49-F238E27FC236}">
              <a16:creationId xmlns:a16="http://schemas.microsoft.com/office/drawing/2014/main" id="{A6F137CC-D286-4196-B946-6A7AEB116E13}"/>
            </a:ext>
          </a:extLst>
        </xdr:cNvPr>
        <xdr:cNvSpPr/>
      </xdr:nvSpPr>
      <xdr:spPr bwMode="auto">
        <a:xfrm>
          <a:off x="2638425" y="19983450"/>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99</xdr:row>
      <xdr:rowOff>0</xdr:rowOff>
    </xdr:from>
    <xdr:ext cx="630621" cy="235056"/>
    <xdr:sp macro="" textlink="">
      <xdr:nvSpPr>
        <xdr:cNvPr id="514" name="Check Box 174" hidden="1">
          <a:extLst>
            <a:ext uri="{63B3BB69-23CF-44E3-9099-C40C66FF867C}">
              <a14:compatExt xmlns:a14="http://schemas.microsoft.com/office/drawing/2010/main" spid="_x0000_s16558"/>
            </a:ext>
            <a:ext uri="{FF2B5EF4-FFF2-40B4-BE49-F238E27FC236}">
              <a16:creationId xmlns:a16="http://schemas.microsoft.com/office/drawing/2014/main" id="{A5245DF2-0A98-48FC-8ADD-23AC9D5DDC60}"/>
            </a:ext>
          </a:extLst>
        </xdr:cNvPr>
        <xdr:cNvSpPr/>
      </xdr:nvSpPr>
      <xdr:spPr bwMode="auto">
        <a:xfrm>
          <a:off x="5781675" y="19983450"/>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99</xdr:row>
      <xdr:rowOff>0</xdr:rowOff>
    </xdr:from>
    <xdr:ext cx="631278" cy="238369"/>
    <xdr:sp macro="" textlink="">
      <xdr:nvSpPr>
        <xdr:cNvPr id="515" name="Check Box 175" hidden="1">
          <a:extLst>
            <a:ext uri="{63B3BB69-23CF-44E3-9099-C40C66FF867C}">
              <a14:compatExt xmlns:a14="http://schemas.microsoft.com/office/drawing/2010/main" spid="_x0000_s16559"/>
            </a:ext>
            <a:ext uri="{FF2B5EF4-FFF2-40B4-BE49-F238E27FC236}">
              <a16:creationId xmlns:a16="http://schemas.microsoft.com/office/drawing/2014/main" id="{C5C84564-AE83-4D72-930E-E86156A7E2DE}"/>
            </a:ext>
          </a:extLst>
        </xdr:cNvPr>
        <xdr:cNvSpPr/>
      </xdr:nvSpPr>
      <xdr:spPr bwMode="auto">
        <a:xfrm>
          <a:off x="5781675" y="19983450"/>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3551" cy="236368"/>
    <xdr:sp macro="" textlink="">
      <xdr:nvSpPr>
        <xdr:cNvPr id="516" name="Check Box 176" hidden="1">
          <a:extLst>
            <a:ext uri="{63B3BB69-23CF-44E3-9099-C40C66FF867C}">
              <a14:compatExt xmlns:a14="http://schemas.microsoft.com/office/drawing/2010/main" spid="_x0000_s16560"/>
            </a:ext>
            <a:ext uri="{FF2B5EF4-FFF2-40B4-BE49-F238E27FC236}">
              <a16:creationId xmlns:a16="http://schemas.microsoft.com/office/drawing/2014/main" id="{322268CB-0793-4ABA-A653-55521463B4E1}"/>
            </a:ext>
          </a:extLst>
        </xdr:cNvPr>
        <xdr:cNvSpPr/>
      </xdr:nvSpPr>
      <xdr:spPr bwMode="auto">
        <a:xfrm>
          <a:off x="1590675" y="19983450"/>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33551" cy="238368"/>
    <xdr:sp macro="" textlink="">
      <xdr:nvSpPr>
        <xdr:cNvPr id="517" name="Check Box 177" hidden="1">
          <a:extLst>
            <a:ext uri="{63B3BB69-23CF-44E3-9099-C40C66FF867C}">
              <a14:compatExt xmlns:a14="http://schemas.microsoft.com/office/drawing/2010/main" spid="_x0000_s16561"/>
            </a:ext>
            <a:ext uri="{FF2B5EF4-FFF2-40B4-BE49-F238E27FC236}">
              <a16:creationId xmlns:a16="http://schemas.microsoft.com/office/drawing/2014/main" id="{686EEA34-FB65-43DB-BEEF-275CA8D7DEAE}"/>
            </a:ext>
          </a:extLst>
        </xdr:cNvPr>
        <xdr:cNvSpPr/>
      </xdr:nvSpPr>
      <xdr:spPr bwMode="auto">
        <a:xfrm>
          <a:off x="1590675" y="20183475"/>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3551" cy="238370"/>
    <xdr:sp macro="" textlink="">
      <xdr:nvSpPr>
        <xdr:cNvPr id="518" name="Check Box 235" hidden="1">
          <a:extLst>
            <a:ext uri="{63B3BB69-23CF-44E3-9099-C40C66FF867C}">
              <a14:compatExt xmlns:a14="http://schemas.microsoft.com/office/drawing/2010/main" spid="_x0000_s16619"/>
            </a:ext>
            <a:ext uri="{FF2B5EF4-FFF2-40B4-BE49-F238E27FC236}">
              <a16:creationId xmlns:a16="http://schemas.microsoft.com/office/drawing/2014/main" id="{1419B2C4-27A9-49F2-B262-B5AF990EF54C}"/>
            </a:ext>
          </a:extLst>
        </xdr:cNvPr>
        <xdr:cNvSpPr/>
      </xdr:nvSpPr>
      <xdr:spPr bwMode="auto">
        <a:xfrm>
          <a:off x="1590675" y="19983450"/>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33578" cy="238370"/>
    <xdr:sp macro="" textlink="">
      <xdr:nvSpPr>
        <xdr:cNvPr id="519" name="Check Box 236" hidden="1">
          <a:extLst>
            <a:ext uri="{63B3BB69-23CF-44E3-9099-C40C66FF867C}">
              <a14:compatExt xmlns:a14="http://schemas.microsoft.com/office/drawing/2010/main" spid="_x0000_s16620"/>
            </a:ext>
            <a:ext uri="{FF2B5EF4-FFF2-40B4-BE49-F238E27FC236}">
              <a16:creationId xmlns:a16="http://schemas.microsoft.com/office/drawing/2014/main" id="{330CAE2D-1E96-48D8-A4C2-CE1130DF8554}"/>
            </a:ext>
          </a:extLst>
        </xdr:cNvPr>
        <xdr:cNvSpPr/>
      </xdr:nvSpPr>
      <xdr:spPr bwMode="auto">
        <a:xfrm>
          <a:off x="4105275" y="19983450"/>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8650" cy="228600"/>
    <xdr:sp macro="" textlink="">
      <xdr:nvSpPr>
        <xdr:cNvPr id="520" name="Check Box 188" hidden="1">
          <a:extLst>
            <a:ext uri="{63B3BB69-23CF-44E3-9099-C40C66FF867C}">
              <a14:compatExt xmlns:a14="http://schemas.microsoft.com/office/drawing/2010/main" spid="_x0000_s16572"/>
            </a:ext>
            <a:ext uri="{FF2B5EF4-FFF2-40B4-BE49-F238E27FC236}">
              <a16:creationId xmlns:a16="http://schemas.microsoft.com/office/drawing/2014/main" id="{BE771688-A84C-4B99-980E-9530C78154F6}"/>
            </a:ext>
          </a:extLst>
        </xdr:cNvPr>
        <xdr:cNvSpPr/>
      </xdr:nvSpPr>
      <xdr:spPr bwMode="auto">
        <a:xfrm>
          <a:off x="1590675" y="199834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8650" cy="228600"/>
    <xdr:sp macro="" textlink="">
      <xdr:nvSpPr>
        <xdr:cNvPr id="521" name="Check Box 189" hidden="1">
          <a:extLst>
            <a:ext uri="{63B3BB69-23CF-44E3-9099-C40C66FF867C}">
              <a14:compatExt xmlns:a14="http://schemas.microsoft.com/office/drawing/2010/main" spid="_x0000_s16573"/>
            </a:ext>
            <a:ext uri="{FF2B5EF4-FFF2-40B4-BE49-F238E27FC236}">
              <a16:creationId xmlns:a16="http://schemas.microsoft.com/office/drawing/2014/main" id="{60784569-C57D-4A66-874D-AED46C8F2C86}"/>
            </a:ext>
          </a:extLst>
        </xdr:cNvPr>
        <xdr:cNvSpPr/>
      </xdr:nvSpPr>
      <xdr:spPr bwMode="auto">
        <a:xfrm>
          <a:off x="1590675" y="199834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522" name="Check Box 235" hidden="1">
          <a:extLst>
            <a:ext uri="{63B3BB69-23CF-44E3-9099-C40C66FF867C}">
              <a14:compatExt xmlns:a14="http://schemas.microsoft.com/office/drawing/2010/main" spid="_x0000_s16619"/>
            </a:ext>
            <a:ext uri="{FF2B5EF4-FFF2-40B4-BE49-F238E27FC236}">
              <a16:creationId xmlns:a16="http://schemas.microsoft.com/office/drawing/2014/main" id="{61D7BCA9-5E8D-4418-9E15-2E12C97821F2}"/>
            </a:ext>
          </a:extLst>
        </xdr:cNvPr>
        <xdr:cNvSpPr/>
      </xdr:nvSpPr>
      <xdr:spPr bwMode="auto">
        <a:xfrm>
          <a:off x="1590675" y="199834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523" name="Check Box 236" hidden="1">
          <a:extLst>
            <a:ext uri="{63B3BB69-23CF-44E3-9099-C40C66FF867C}">
              <a14:compatExt xmlns:a14="http://schemas.microsoft.com/office/drawing/2010/main" spid="_x0000_s16620"/>
            </a:ext>
            <a:ext uri="{FF2B5EF4-FFF2-40B4-BE49-F238E27FC236}">
              <a16:creationId xmlns:a16="http://schemas.microsoft.com/office/drawing/2014/main" id="{00114589-98A8-4B58-AD49-206DC80FD4B0}"/>
            </a:ext>
          </a:extLst>
        </xdr:cNvPr>
        <xdr:cNvSpPr/>
      </xdr:nvSpPr>
      <xdr:spPr bwMode="auto">
        <a:xfrm>
          <a:off x="4105275" y="199834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524" name="Check Box 235" hidden="1">
          <a:extLst>
            <a:ext uri="{63B3BB69-23CF-44E3-9099-C40C66FF867C}">
              <a14:compatExt xmlns:a14="http://schemas.microsoft.com/office/drawing/2010/main" spid="_x0000_s16619"/>
            </a:ext>
            <a:ext uri="{FF2B5EF4-FFF2-40B4-BE49-F238E27FC236}">
              <a16:creationId xmlns:a16="http://schemas.microsoft.com/office/drawing/2014/main" id="{B25669FB-C490-4022-A38C-5B4F91D7FD2B}"/>
            </a:ext>
          </a:extLst>
        </xdr:cNvPr>
        <xdr:cNvSpPr/>
      </xdr:nvSpPr>
      <xdr:spPr bwMode="auto">
        <a:xfrm>
          <a:off x="1590675" y="199834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525" name="Check Box 236" hidden="1">
          <a:extLst>
            <a:ext uri="{63B3BB69-23CF-44E3-9099-C40C66FF867C}">
              <a14:compatExt xmlns:a14="http://schemas.microsoft.com/office/drawing/2010/main" spid="_x0000_s16620"/>
            </a:ext>
            <a:ext uri="{FF2B5EF4-FFF2-40B4-BE49-F238E27FC236}">
              <a16:creationId xmlns:a16="http://schemas.microsoft.com/office/drawing/2014/main" id="{284F5AAA-552A-4367-AC13-C75238B9AB94}"/>
            </a:ext>
          </a:extLst>
        </xdr:cNvPr>
        <xdr:cNvSpPr/>
      </xdr:nvSpPr>
      <xdr:spPr bwMode="auto">
        <a:xfrm>
          <a:off x="4105275" y="199834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526" name="Check Box 235" hidden="1">
          <a:extLst>
            <a:ext uri="{63B3BB69-23CF-44E3-9099-C40C66FF867C}">
              <a14:compatExt xmlns:a14="http://schemas.microsoft.com/office/drawing/2010/main" spid="_x0000_s16619"/>
            </a:ext>
            <a:ext uri="{FF2B5EF4-FFF2-40B4-BE49-F238E27FC236}">
              <a16:creationId xmlns:a16="http://schemas.microsoft.com/office/drawing/2014/main" id="{425D3DA9-C2E8-4B2D-856C-2545A9F97F32}"/>
            </a:ext>
          </a:extLst>
        </xdr:cNvPr>
        <xdr:cNvSpPr/>
      </xdr:nvSpPr>
      <xdr:spPr bwMode="auto">
        <a:xfrm>
          <a:off x="1590675" y="199834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527" name="Check Box 236" hidden="1">
          <a:extLst>
            <a:ext uri="{63B3BB69-23CF-44E3-9099-C40C66FF867C}">
              <a14:compatExt xmlns:a14="http://schemas.microsoft.com/office/drawing/2010/main" spid="_x0000_s16620"/>
            </a:ext>
            <a:ext uri="{FF2B5EF4-FFF2-40B4-BE49-F238E27FC236}">
              <a16:creationId xmlns:a16="http://schemas.microsoft.com/office/drawing/2014/main" id="{474A0A26-851F-49F5-B4B2-DAA0ABDA8DA5}"/>
            </a:ext>
          </a:extLst>
        </xdr:cNvPr>
        <xdr:cNvSpPr/>
      </xdr:nvSpPr>
      <xdr:spPr bwMode="auto">
        <a:xfrm>
          <a:off x="4105275" y="199834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528" name="Check Box 235" hidden="1">
          <a:extLst>
            <a:ext uri="{63B3BB69-23CF-44E3-9099-C40C66FF867C}">
              <a14:compatExt xmlns:a14="http://schemas.microsoft.com/office/drawing/2010/main" spid="_x0000_s16619"/>
            </a:ext>
            <a:ext uri="{FF2B5EF4-FFF2-40B4-BE49-F238E27FC236}">
              <a16:creationId xmlns:a16="http://schemas.microsoft.com/office/drawing/2014/main" id="{1C75A726-9AA5-4D2C-9999-B2558F38DCCB}"/>
            </a:ext>
          </a:extLst>
        </xdr:cNvPr>
        <xdr:cNvSpPr/>
      </xdr:nvSpPr>
      <xdr:spPr bwMode="auto">
        <a:xfrm>
          <a:off x="1590675" y="20183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529" name="Check Box 236" hidden="1">
          <a:extLst>
            <a:ext uri="{63B3BB69-23CF-44E3-9099-C40C66FF867C}">
              <a14:compatExt xmlns:a14="http://schemas.microsoft.com/office/drawing/2010/main" spid="_x0000_s16620"/>
            </a:ext>
            <a:ext uri="{FF2B5EF4-FFF2-40B4-BE49-F238E27FC236}">
              <a16:creationId xmlns:a16="http://schemas.microsoft.com/office/drawing/2014/main" id="{69C81000-91D6-4B16-8770-B6C9ADFC2118}"/>
            </a:ext>
          </a:extLst>
        </xdr:cNvPr>
        <xdr:cNvSpPr/>
      </xdr:nvSpPr>
      <xdr:spPr bwMode="auto">
        <a:xfrm>
          <a:off x="4105275" y="20183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21195" cy="235228"/>
    <xdr:sp macro="" textlink="">
      <xdr:nvSpPr>
        <xdr:cNvPr id="530" name="Check Box 235" hidden="1">
          <a:extLst>
            <a:ext uri="{63B3BB69-23CF-44E3-9099-C40C66FF867C}">
              <a14:compatExt xmlns:a14="http://schemas.microsoft.com/office/drawing/2010/main" spid="_x0000_s16619"/>
            </a:ext>
            <a:ext uri="{FF2B5EF4-FFF2-40B4-BE49-F238E27FC236}">
              <a16:creationId xmlns:a16="http://schemas.microsoft.com/office/drawing/2014/main" id="{DFAE4248-744A-4E98-B4B7-C909A44CE27B}"/>
            </a:ext>
          </a:extLst>
        </xdr:cNvPr>
        <xdr:cNvSpPr/>
      </xdr:nvSpPr>
      <xdr:spPr bwMode="auto">
        <a:xfrm>
          <a:off x="1590675" y="201834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21196" cy="235228"/>
    <xdr:sp macro="" textlink="">
      <xdr:nvSpPr>
        <xdr:cNvPr id="531" name="Check Box 236" hidden="1">
          <a:extLst>
            <a:ext uri="{63B3BB69-23CF-44E3-9099-C40C66FF867C}">
              <a14:compatExt xmlns:a14="http://schemas.microsoft.com/office/drawing/2010/main" spid="_x0000_s16620"/>
            </a:ext>
            <a:ext uri="{FF2B5EF4-FFF2-40B4-BE49-F238E27FC236}">
              <a16:creationId xmlns:a16="http://schemas.microsoft.com/office/drawing/2014/main" id="{0A95C82D-A3C2-4DBB-A73C-39D87494618B}"/>
            </a:ext>
          </a:extLst>
        </xdr:cNvPr>
        <xdr:cNvSpPr/>
      </xdr:nvSpPr>
      <xdr:spPr bwMode="auto">
        <a:xfrm>
          <a:off x="4105275" y="201834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92</xdr:row>
      <xdr:rowOff>0</xdr:rowOff>
    </xdr:from>
    <xdr:ext cx="633551" cy="236361"/>
    <xdr:sp macro="" textlink="">
      <xdr:nvSpPr>
        <xdr:cNvPr id="532" name="Check Box 210" hidden="1">
          <a:extLst>
            <a:ext uri="{63B3BB69-23CF-44E3-9099-C40C66FF867C}">
              <a14:compatExt xmlns:a14="http://schemas.microsoft.com/office/drawing/2010/main" spid="_x0000_s16594"/>
            </a:ext>
            <a:ext uri="{FF2B5EF4-FFF2-40B4-BE49-F238E27FC236}">
              <a16:creationId xmlns:a16="http://schemas.microsoft.com/office/drawing/2014/main" id="{5D45A07E-4541-46CD-A6F9-EA3D11518A25}"/>
            </a:ext>
          </a:extLst>
        </xdr:cNvPr>
        <xdr:cNvSpPr/>
      </xdr:nvSpPr>
      <xdr:spPr bwMode="auto">
        <a:xfrm>
          <a:off x="1590675" y="18659475"/>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92</xdr:row>
      <xdr:rowOff>0</xdr:rowOff>
    </xdr:from>
    <xdr:ext cx="633551" cy="235055"/>
    <xdr:sp macro="" textlink="">
      <xdr:nvSpPr>
        <xdr:cNvPr id="533" name="Check Box 211" hidden="1">
          <a:extLst>
            <a:ext uri="{63B3BB69-23CF-44E3-9099-C40C66FF867C}">
              <a14:compatExt xmlns:a14="http://schemas.microsoft.com/office/drawing/2010/main" spid="_x0000_s16595"/>
            </a:ext>
            <a:ext uri="{FF2B5EF4-FFF2-40B4-BE49-F238E27FC236}">
              <a16:creationId xmlns:a16="http://schemas.microsoft.com/office/drawing/2014/main" id="{05468584-A475-4E5B-A7D4-30140F50F548}"/>
            </a:ext>
          </a:extLst>
        </xdr:cNvPr>
        <xdr:cNvSpPr/>
      </xdr:nvSpPr>
      <xdr:spPr bwMode="auto">
        <a:xfrm>
          <a:off x="1590675" y="18659475"/>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92</xdr:row>
      <xdr:rowOff>0</xdr:rowOff>
    </xdr:from>
    <xdr:ext cx="630621" cy="236361"/>
    <xdr:sp macro="" textlink="">
      <xdr:nvSpPr>
        <xdr:cNvPr id="534" name="Check Box 212" hidden="1">
          <a:extLst>
            <a:ext uri="{63B3BB69-23CF-44E3-9099-C40C66FF867C}">
              <a14:compatExt xmlns:a14="http://schemas.microsoft.com/office/drawing/2010/main" spid="_x0000_s16596"/>
            </a:ext>
            <a:ext uri="{FF2B5EF4-FFF2-40B4-BE49-F238E27FC236}">
              <a16:creationId xmlns:a16="http://schemas.microsoft.com/office/drawing/2014/main" id="{E3D21449-B769-46A7-917A-E5A667C411B8}"/>
            </a:ext>
          </a:extLst>
        </xdr:cNvPr>
        <xdr:cNvSpPr/>
      </xdr:nvSpPr>
      <xdr:spPr bwMode="auto">
        <a:xfrm>
          <a:off x="3686175" y="18659475"/>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633578" cy="236361"/>
    <xdr:sp macro="" textlink="">
      <xdr:nvSpPr>
        <xdr:cNvPr id="535" name="Check Box 213" hidden="1">
          <a:extLst>
            <a:ext uri="{63B3BB69-23CF-44E3-9099-C40C66FF867C}">
              <a14:compatExt xmlns:a14="http://schemas.microsoft.com/office/drawing/2010/main" spid="_x0000_s16597"/>
            </a:ext>
            <a:ext uri="{FF2B5EF4-FFF2-40B4-BE49-F238E27FC236}">
              <a16:creationId xmlns:a16="http://schemas.microsoft.com/office/drawing/2014/main" id="{532C96CF-2350-4FF0-9849-258E8D798CBD}"/>
            </a:ext>
          </a:extLst>
        </xdr:cNvPr>
        <xdr:cNvSpPr/>
      </xdr:nvSpPr>
      <xdr:spPr bwMode="auto">
        <a:xfrm>
          <a:off x="4314825" y="18659475"/>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92</xdr:row>
      <xdr:rowOff>0</xdr:rowOff>
    </xdr:from>
    <xdr:ext cx="630621" cy="235057"/>
    <xdr:sp macro="" textlink="">
      <xdr:nvSpPr>
        <xdr:cNvPr id="536" name="Check Box 216" hidden="1">
          <a:extLst>
            <a:ext uri="{63B3BB69-23CF-44E3-9099-C40C66FF867C}">
              <a14:compatExt xmlns:a14="http://schemas.microsoft.com/office/drawing/2010/main" spid="_x0000_s16600"/>
            </a:ext>
            <a:ext uri="{FF2B5EF4-FFF2-40B4-BE49-F238E27FC236}">
              <a16:creationId xmlns:a16="http://schemas.microsoft.com/office/drawing/2014/main" id="{1D631ED3-B21B-4323-AE38-CC95F8B2458F}"/>
            </a:ext>
          </a:extLst>
        </xdr:cNvPr>
        <xdr:cNvSpPr/>
      </xdr:nvSpPr>
      <xdr:spPr bwMode="auto">
        <a:xfrm>
          <a:off x="3686175" y="18659475"/>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92</xdr:row>
      <xdr:rowOff>0</xdr:rowOff>
    </xdr:from>
    <xdr:ext cx="633551" cy="235057"/>
    <xdr:sp macro="" textlink="">
      <xdr:nvSpPr>
        <xdr:cNvPr id="537" name="Check Box 223" hidden="1">
          <a:extLst>
            <a:ext uri="{63B3BB69-23CF-44E3-9099-C40C66FF867C}">
              <a14:compatExt xmlns:a14="http://schemas.microsoft.com/office/drawing/2010/main" spid="_x0000_s16607"/>
            </a:ext>
            <a:ext uri="{FF2B5EF4-FFF2-40B4-BE49-F238E27FC236}">
              <a16:creationId xmlns:a16="http://schemas.microsoft.com/office/drawing/2014/main" id="{7A44DE27-42DD-44DB-A8F0-3D6024444715}"/>
            </a:ext>
          </a:extLst>
        </xdr:cNvPr>
        <xdr:cNvSpPr/>
      </xdr:nvSpPr>
      <xdr:spPr bwMode="auto">
        <a:xfrm>
          <a:off x="1590675" y="18659475"/>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92</xdr:row>
      <xdr:rowOff>0</xdr:rowOff>
    </xdr:from>
    <xdr:ext cx="633551" cy="237773"/>
    <xdr:sp macro="" textlink="">
      <xdr:nvSpPr>
        <xdr:cNvPr id="538" name="Check Box 224" hidden="1">
          <a:extLst>
            <a:ext uri="{63B3BB69-23CF-44E3-9099-C40C66FF867C}">
              <a14:compatExt xmlns:a14="http://schemas.microsoft.com/office/drawing/2010/main" spid="_x0000_s16608"/>
            </a:ext>
            <a:ext uri="{FF2B5EF4-FFF2-40B4-BE49-F238E27FC236}">
              <a16:creationId xmlns:a16="http://schemas.microsoft.com/office/drawing/2014/main" id="{674F9F42-D1BD-4D9F-97C4-81430BC24638}"/>
            </a:ext>
          </a:extLst>
        </xdr:cNvPr>
        <xdr:cNvSpPr/>
      </xdr:nvSpPr>
      <xdr:spPr bwMode="auto">
        <a:xfrm>
          <a:off x="1590675" y="18659475"/>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92</xdr:row>
      <xdr:rowOff>0</xdr:rowOff>
    </xdr:from>
    <xdr:ext cx="633551" cy="242852"/>
    <xdr:sp macro="" textlink="">
      <xdr:nvSpPr>
        <xdr:cNvPr id="539" name="Check Box 225" hidden="1">
          <a:extLst>
            <a:ext uri="{63B3BB69-23CF-44E3-9099-C40C66FF867C}">
              <a14:compatExt xmlns:a14="http://schemas.microsoft.com/office/drawing/2010/main" spid="_x0000_s16609"/>
            </a:ext>
            <a:ext uri="{FF2B5EF4-FFF2-40B4-BE49-F238E27FC236}">
              <a16:creationId xmlns:a16="http://schemas.microsoft.com/office/drawing/2014/main" id="{9CA87C70-9BFD-44CA-88A3-252ED9E6BFCE}"/>
            </a:ext>
          </a:extLst>
        </xdr:cNvPr>
        <xdr:cNvSpPr/>
      </xdr:nvSpPr>
      <xdr:spPr bwMode="auto">
        <a:xfrm>
          <a:off x="1590675" y="18659475"/>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6361"/>
    <xdr:sp macro="" textlink="">
      <xdr:nvSpPr>
        <xdr:cNvPr id="540" name="Check Box 210" hidden="1">
          <a:extLst>
            <a:ext uri="{63B3BB69-23CF-44E3-9099-C40C66FF867C}">
              <a14:compatExt xmlns:a14="http://schemas.microsoft.com/office/drawing/2010/main" spid="_x0000_s16594"/>
            </a:ext>
            <a:ext uri="{FF2B5EF4-FFF2-40B4-BE49-F238E27FC236}">
              <a16:creationId xmlns:a16="http://schemas.microsoft.com/office/drawing/2014/main" id="{5A5A579B-A717-4529-83A2-9BB7EF89E94B}"/>
            </a:ext>
          </a:extLst>
        </xdr:cNvPr>
        <xdr:cNvSpPr/>
      </xdr:nvSpPr>
      <xdr:spPr bwMode="auto">
        <a:xfrm>
          <a:off x="1590675" y="19659600"/>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5055"/>
    <xdr:sp macro="" textlink="">
      <xdr:nvSpPr>
        <xdr:cNvPr id="541" name="Check Box 211" hidden="1">
          <a:extLst>
            <a:ext uri="{63B3BB69-23CF-44E3-9099-C40C66FF867C}">
              <a14:compatExt xmlns:a14="http://schemas.microsoft.com/office/drawing/2010/main" spid="_x0000_s16595"/>
            </a:ext>
            <a:ext uri="{FF2B5EF4-FFF2-40B4-BE49-F238E27FC236}">
              <a16:creationId xmlns:a16="http://schemas.microsoft.com/office/drawing/2014/main" id="{0A1D5BC7-5936-435B-A284-35BBFFD1E20C}"/>
            </a:ext>
          </a:extLst>
        </xdr:cNvPr>
        <xdr:cNvSpPr/>
      </xdr:nvSpPr>
      <xdr:spPr bwMode="auto">
        <a:xfrm>
          <a:off x="1590675" y="19659600"/>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97</xdr:row>
      <xdr:rowOff>0</xdr:rowOff>
    </xdr:from>
    <xdr:ext cx="630621" cy="236361"/>
    <xdr:sp macro="" textlink="">
      <xdr:nvSpPr>
        <xdr:cNvPr id="542" name="Check Box 212" hidden="1">
          <a:extLst>
            <a:ext uri="{63B3BB69-23CF-44E3-9099-C40C66FF867C}">
              <a14:compatExt xmlns:a14="http://schemas.microsoft.com/office/drawing/2010/main" spid="_x0000_s16596"/>
            </a:ext>
            <a:ext uri="{FF2B5EF4-FFF2-40B4-BE49-F238E27FC236}">
              <a16:creationId xmlns:a16="http://schemas.microsoft.com/office/drawing/2014/main" id="{874E4295-DC9A-47D1-94CA-089B1DCB0A8A}"/>
            </a:ext>
          </a:extLst>
        </xdr:cNvPr>
        <xdr:cNvSpPr/>
      </xdr:nvSpPr>
      <xdr:spPr bwMode="auto">
        <a:xfrm>
          <a:off x="3476625" y="19659600"/>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97</xdr:row>
      <xdr:rowOff>0</xdr:rowOff>
    </xdr:from>
    <xdr:ext cx="633578" cy="236361"/>
    <xdr:sp macro="" textlink="">
      <xdr:nvSpPr>
        <xdr:cNvPr id="543" name="Check Box 213" hidden="1">
          <a:extLst>
            <a:ext uri="{63B3BB69-23CF-44E3-9099-C40C66FF867C}">
              <a14:compatExt xmlns:a14="http://schemas.microsoft.com/office/drawing/2010/main" spid="_x0000_s16597"/>
            </a:ext>
            <a:ext uri="{FF2B5EF4-FFF2-40B4-BE49-F238E27FC236}">
              <a16:creationId xmlns:a16="http://schemas.microsoft.com/office/drawing/2014/main" id="{D38505D2-CC3C-4DF2-8033-AE3FAE42BE26}"/>
            </a:ext>
          </a:extLst>
        </xdr:cNvPr>
        <xdr:cNvSpPr/>
      </xdr:nvSpPr>
      <xdr:spPr bwMode="auto">
        <a:xfrm>
          <a:off x="4105275" y="19659600"/>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97</xdr:row>
      <xdr:rowOff>0</xdr:rowOff>
    </xdr:from>
    <xdr:ext cx="630621" cy="235057"/>
    <xdr:sp macro="" textlink="">
      <xdr:nvSpPr>
        <xdr:cNvPr id="544" name="Check Box 216" hidden="1">
          <a:extLst>
            <a:ext uri="{63B3BB69-23CF-44E3-9099-C40C66FF867C}">
              <a14:compatExt xmlns:a14="http://schemas.microsoft.com/office/drawing/2010/main" spid="_x0000_s16600"/>
            </a:ext>
            <a:ext uri="{FF2B5EF4-FFF2-40B4-BE49-F238E27FC236}">
              <a16:creationId xmlns:a16="http://schemas.microsoft.com/office/drawing/2014/main" id="{617C565C-AB42-48CB-9F03-8332347C0336}"/>
            </a:ext>
          </a:extLst>
        </xdr:cNvPr>
        <xdr:cNvSpPr/>
      </xdr:nvSpPr>
      <xdr:spPr bwMode="auto">
        <a:xfrm>
          <a:off x="3476625" y="19659600"/>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97</xdr:row>
      <xdr:rowOff>0</xdr:rowOff>
    </xdr:from>
    <xdr:ext cx="630621" cy="236367"/>
    <xdr:sp macro="" textlink="">
      <xdr:nvSpPr>
        <xdr:cNvPr id="545" name="Check Box 217" hidden="1">
          <a:extLst>
            <a:ext uri="{63B3BB69-23CF-44E3-9099-C40C66FF867C}">
              <a14:compatExt xmlns:a14="http://schemas.microsoft.com/office/drawing/2010/main" spid="_x0000_s16601"/>
            </a:ext>
            <a:ext uri="{FF2B5EF4-FFF2-40B4-BE49-F238E27FC236}">
              <a16:creationId xmlns:a16="http://schemas.microsoft.com/office/drawing/2014/main" id="{D47013C5-F2C7-4FF9-A815-8FB77EA25CFB}"/>
            </a:ext>
          </a:extLst>
        </xdr:cNvPr>
        <xdr:cNvSpPr/>
      </xdr:nvSpPr>
      <xdr:spPr bwMode="auto">
        <a:xfrm>
          <a:off x="3476625" y="19659600"/>
          <a:ext cx="630621"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6367"/>
    <xdr:sp macro="" textlink="">
      <xdr:nvSpPr>
        <xdr:cNvPr id="546" name="Check Box 222" hidden="1">
          <a:extLst>
            <a:ext uri="{63B3BB69-23CF-44E3-9099-C40C66FF867C}">
              <a14:compatExt xmlns:a14="http://schemas.microsoft.com/office/drawing/2010/main" spid="_x0000_s16606"/>
            </a:ext>
            <a:ext uri="{FF2B5EF4-FFF2-40B4-BE49-F238E27FC236}">
              <a16:creationId xmlns:a16="http://schemas.microsoft.com/office/drawing/2014/main" id="{078CBA43-5859-47D8-814F-232B057EAA1F}"/>
            </a:ext>
          </a:extLst>
        </xdr:cNvPr>
        <xdr:cNvSpPr/>
      </xdr:nvSpPr>
      <xdr:spPr bwMode="auto">
        <a:xfrm>
          <a:off x="1590675" y="19659600"/>
          <a:ext cx="633551"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5057"/>
    <xdr:sp macro="" textlink="">
      <xdr:nvSpPr>
        <xdr:cNvPr id="547" name="Check Box 223" hidden="1">
          <a:extLst>
            <a:ext uri="{63B3BB69-23CF-44E3-9099-C40C66FF867C}">
              <a14:compatExt xmlns:a14="http://schemas.microsoft.com/office/drawing/2010/main" spid="_x0000_s16607"/>
            </a:ext>
            <a:ext uri="{FF2B5EF4-FFF2-40B4-BE49-F238E27FC236}">
              <a16:creationId xmlns:a16="http://schemas.microsoft.com/office/drawing/2014/main" id="{FA842FF6-822D-450E-B9F2-83E705E7B53D}"/>
            </a:ext>
          </a:extLst>
        </xdr:cNvPr>
        <xdr:cNvSpPr/>
      </xdr:nvSpPr>
      <xdr:spPr bwMode="auto">
        <a:xfrm>
          <a:off x="1590675" y="19659600"/>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7773"/>
    <xdr:sp macro="" textlink="">
      <xdr:nvSpPr>
        <xdr:cNvPr id="548" name="Check Box 224" hidden="1">
          <a:extLst>
            <a:ext uri="{63B3BB69-23CF-44E3-9099-C40C66FF867C}">
              <a14:compatExt xmlns:a14="http://schemas.microsoft.com/office/drawing/2010/main" spid="_x0000_s16608"/>
            </a:ext>
            <a:ext uri="{FF2B5EF4-FFF2-40B4-BE49-F238E27FC236}">
              <a16:creationId xmlns:a16="http://schemas.microsoft.com/office/drawing/2014/main" id="{F5C41295-03D6-401B-932C-68D5054D4FDA}"/>
            </a:ext>
          </a:extLst>
        </xdr:cNvPr>
        <xdr:cNvSpPr/>
      </xdr:nvSpPr>
      <xdr:spPr bwMode="auto">
        <a:xfrm>
          <a:off x="1590675" y="19659600"/>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42852"/>
    <xdr:sp macro="" textlink="">
      <xdr:nvSpPr>
        <xdr:cNvPr id="549" name="Check Box 225" hidden="1">
          <a:extLst>
            <a:ext uri="{63B3BB69-23CF-44E3-9099-C40C66FF867C}">
              <a14:compatExt xmlns:a14="http://schemas.microsoft.com/office/drawing/2010/main" spid="_x0000_s16609"/>
            </a:ext>
            <a:ext uri="{FF2B5EF4-FFF2-40B4-BE49-F238E27FC236}">
              <a16:creationId xmlns:a16="http://schemas.microsoft.com/office/drawing/2014/main" id="{B786D079-1ACE-4CB6-8FD2-38551F614134}"/>
            </a:ext>
          </a:extLst>
        </xdr:cNvPr>
        <xdr:cNvSpPr/>
      </xdr:nvSpPr>
      <xdr:spPr bwMode="auto">
        <a:xfrm>
          <a:off x="1590675" y="19659600"/>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6361"/>
    <xdr:sp macro="" textlink="">
      <xdr:nvSpPr>
        <xdr:cNvPr id="550" name="Check Box 210" hidden="1">
          <a:extLst>
            <a:ext uri="{63B3BB69-23CF-44E3-9099-C40C66FF867C}">
              <a14:compatExt xmlns:a14="http://schemas.microsoft.com/office/drawing/2010/main" spid="_x0000_s16594"/>
            </a:ext>
            <a:ext uri="{FF2B5EF4-FFF2-40B4-BE49-F238E27FC236}">
              <a16:creationId xmlns:a16="http://schemas.microsoft.com/office/drawing/2014/main" id="{EAC30404-03D5-466B-ACE4-F06336E7D747}"/>
            </a:ext>
          </a:extLst>
        </xdr:cNvPr>
        <xdr:cNvSpPr/>
      </xdr:nvSpPr>
      <xdr:spPr bwMode="auto">
        <a:xfrm>
          <a:off x="1590675" y="19659600"/>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5055"/>
    <xdr:sp macro="" textlink="">
      <xdr:nvSpPr>
        <xdr:cNvPr id="551" name="Check Box 211" hidden="1">
          <a:extLst>
            <a:ext uri="{63B3BB69-23CF-44E3-9099-C40C66FF867C}">
              <a14:compatExt xmlns:a14="http://schemas.microsoft.com/office/drawing/2010/main" spid="_x0000_s16595"/>
            </a:ext>
            <a:ext uri="{FF2B5EF4-FFF2-40B4-BE49-F238E27FC236}">
              <a16:creationId xmlns:a16="http://schemas.microsoft.com/office/drawing/2014/main" id="{EC19763C-CCD4-40D4-9C94-8490ABDCD186}"/>
            </a:ext>
          </a:extLst>
        </xdr:cNvPr>
        <xdr:cNvSpPr/>
      </xdr:nvSpPr>
      <xdr:spPr bwMode="auto">
        <a:xfrm>
          <a:off x="1590675" y="19659600"/>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97</xdr:row>
      <xdr:rowOff>0</xdr:rowOff>
    </xdr:from>
    <xdr:ext cx="630621" cy="236361"/>
    <xdr:sp macro="" textlink="">
      <xdr:nvSpPr>
        <xdr:cNvPr id="552" name="Check Box 212" hidden="1">
          <a:extLst>
            <a:ext uri="{63B3BB69-23CF-44E3-9099-C40C66FF867C}">
              <a14:compatExt xmlns:a14="http://schemas.microsoft.com/office/drawing/2010/main" spid="_x0000_s16596"/>
            </a:ext>
            <a:ext uri="{FF2B5EF4-FFF2-40B4-BE49-F238E27FC236}">
              <a16:creationId xmlns:a16="http://schemas.microsoft.com/office/drawing/2014/main" id="{3EC4CD65-BABD-4BCC-8A90-98D4A713DAD7}"/>
            </a:ext>
          </a:extLst>
        </xdr:cNvPr>
        <xdr:cNvSpPr/>
      </xdr:nvSpPr>
      <xdr:spPr bwMode="auto">
        <a:xfrm>
          <a:off x="3476625" y="19659600"/>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97</xdr:row>
      <xdr:rowOff>0</xdr:rowOff>
    </xdr:from>
    <xdr:ext cx="633578" cy="236361"/>
    <xdr:sp macro="" textlink="">
      <xdr:nvSpPr>
        <xdr:cNvPr id="553" name="Check Box 213" hidden="1">
          <a:extLst>
            <a:ext uri="{63B3BB69-23CF-44E3-9099-C40C66FF867C}">
              <a14:compatExt xmlns:a14="http://schemas.microsoft.com/office/drawing/2010/main" spid="_x0000_s16597"/>
            </a:ext>
            <a:ext uri="{FF2B5EF4-FFF2-40B4-BE49-F238E27FC236}">
              <a16:creationId xmlns:a16="http://schemas.microsoft.com/office/drawing/2014/main" id="{F2DAA887-0783-4967-8FF7-6644CA08D5C4}"/>
            </a:ext>
          </a:extLst>
        </xdr:cNvPr>
        <xdr:cNvSpPr/>
      </xdr:nvSpPr>
      <xdr:spPr bwMode="auto">
        <a:xfrm>
          <a:off x="4105275" y="19659600"/>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97</xdr:row>
      <xdr:rowOff>0</xdr:rowOff>
    </xdr:from>
    <xdr:ext cx="630621" cy="235057"/>
    <xdr:sp macro="" textlink="">
      <xdr:nvSpPr>
        <xdr:cNvPr id="554" name="Check Box 216" hidden="1">
          <a:extLst>
            <a:ext uri="{63B3BB69-23CF-44E3-9099-C40C66FF867C}">
              <a14:compatExt xmlns:a14="http://schemas.microsoft.com/office/drawing/2010/main" spid="_x0000_s16600"/>
            </a:ext>
            <a:ext uri="{FF2B5EF4-FFF2-40B4-BE49-F238E27FC236}">
              <a16:creationId xmlns:a16="http://schemas.microsoft.com/office/drawing/2014/main" id="{E5347633-2554-48E0-A577-A19CA18D6FED}"/>
            </a:ext>
          </a:extLst>
        </xdr:cNvPr>
        <xdr:cNvSpPr/>
      </xdr:nvSpPr>
      <xdr:spPr bwMode="auto">
        <a:xfrm>
          <a:off x="3476625" y="19659600"/>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5057"/>
    <xdr:sp macro="" textlink="">
      <xdr:nvSpPr>
        <xdr:cNvPr id="555" name="Check Box 223" hidden="1">
          <a:extLst>
            <a:ext uri="{63B3BB69-23CF-44E3-9099-C40C66FF867C}">
              <a14:compatExt xmlns:a14="http://schemas.microsoft.com/office/drawing/2010/main" spid="_x0000_s16607"/>
            </a:ext>
            <a:ext uri="{FF2B5EF4-FFF2-40B4-BE49-F238E27FC236}">
              <a16:creationId xmlns:a16="http://schemas.microsoft.com/office/drawing/2014/main" id="{B427B687-9A03-4FA4-9862-D6DC1FC8E709}"/>
            </a:ext>
          </a:extLst>
        </xdr:cNvPr>
        <xdr:cNvSpPr/>
      </xdr:nvSpPr>
      <xdr:spPr bwMode="auto">
        <a:xfrm>
          <a:off x="1590675" y="19659600"/>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7773"/>
    <xdr:sp macro="" textlink="">
      <xdr:nvSpPr>
        <xdr:cNvPr id="556" name="Check Box 224" hidden="1">
          <a:extLst>
            <a:ext uri="{63B3BB69-23CF-44E3-9099-C40C66FF867C}">
              <a14:compatExt xmlns:a14="http://schemas.microsoft.com/office/drawing/2010/main" spid="_x0000_s16608"/>
            </a:ext>
            <a:ext uri="{FF2B5EF4-FFF2-40B4-BE49-F238E27FC236}">
              <a16:creationId xmlns:a16="http://schemas.microsoft.com/office/drawing/2014/main" id="{A7FECDFF-B1CC-4BE9-92BD-4292C92B1A14}"/>
            </a:ext>
          </a:extLst>
        </xdr:cNvPr>
        <xdr:cNvSpPr/>
      </xdr:nvSpPr>
      <xdr:spPr bwMode="auto">
        <a:xfrm>
          <a:off x="1590675" y="19659600"/>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42852"/>
    <xdr:sp macro="" textlink="">
      <xdr:nvSpPr>
        <xdr:cNvPr id="557" name="Check Box 225" hidden="1">
          <a:extLst>
            <a:ext uri="{63B3BB69-23CF-44E3-9099-C40C66FF867C}">
              <a14:compatExt xmlns:a14="http://schemas.microsoft.com/office/drawing/2010/main" spid="_x0000_s16609"/>
            </a:ext>
            <a:ext uri="{FF2B5EF4-FFF2-40B4-BE49-F238E27FC236}">
              <a16:creationId xmlns:a16="http://schemas.microsoft.com/office/drawing/2014/main" id="{4E39C894-120A-4367-91CC-999B389E7F13}"/>
            </a:ext>
          </a:extLst>
        </xdr:cNvPr>
        <xdr:cNvSpPr/>
      </xdr:nvSpPr>
      <xdr:spPr bwMode="auto">
        <a:xfrm>
          <a:off x="1590675" y="19659600"/>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51</xdr:row>
      <xdr:rowOff>0</xdr:rowOff>
    </xdr:from>
    <xdr:ext cx="642097" cy="219636"/>
    <xdr:sp macro="" textlink="">
      <xdr:nvSpPr>
        <xdr:cNvPr id="558" name="Check Box 166" hidden="1">
          <a:extLst>
            <a:ext uri="{63B3BB69-23CF-44E3-9099-C40C66FF867C}">
              <a14:compatExt xmlns:a14="http://schemas.microsoft.com/office/drawing/2010/main" spid="_x0000_s16550"/>
            </a:ext>
            <a:ext uri="{FF2B5EF4-FFF2-40B4-BE49-F238E27FC236}">
              <a16:creationId xmlns:a16="http://schemas.microsoft.com/office/drawing/2014/main" id="{8F72D41B-79CE-41DF-9A22-13924982D24B}"/>
            </a:ext>
          </a:extLst>
        </xdr:cNvPr>
        <xdr:cNvSpPr/>
      </xdr:nvSpPr>
      <xdr:spPr bwMode="auto">
        <a:xfrm>
          <a:off x="28479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5" cy="231913"/>
    <xdr:sp macro="" textlink="">
      <xdr:nvSpPr>
        <xdr:cNvPr id="559" name="Check Box 167" hidden="1">
          <a:extLst>
            <a:ext uri="{63B3BB69-23CF-44E3-9099-C40C66FF867C}">
              <a14:compatExt xmlns:a14="http://schemas.microsoft.com/office/drawing/2010/main" spid="_x0000_s16551"/>
            </a:ext>
            <a:ext uri="{FF2B5EF4-FFF2-40B4-BE49-F238E27FC236}">
              <a16:creationId xmlns:a16="http://schemas.microsoft.com/office/drawing/2014/main" id="{41D81248-423B-469D-AAD0-586E6F6EE675}"/>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5" cy="231913"/>
    <xdr:sp macro="" textlink="">
      <xdr:nvSpPr>
        <xdr:cNvPr id="560" name="Check Box 167" hidden="1">
          <a:extLst>
            <a:ext uri="{63B3BB69-23CF-44E3-9099-C40C66FF867C}">
              <a14:compatExt xmlns:a14="http://schemas.microsoft.com/office/drawing/2010/main" spid="_x0000_s16551"/>
            </a:ext>
            <a:ext uri="{FF2B5EF4-FFF2-40B4-BE49-F238E27FC236}">
              <a16:creationId xmlns:a16="http://schemas.microsoft.com/office/drawing/2014/main" id="{05975691-B904-4EE5-8B3C-9B46905AF89C}"/>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51</xdr:row>
      <xdr:rowOff>0</xdr:rowOff>
    </xdr:from>
    <xdr:ext cx="642097" cy="219636"/>
    <xdr:sp macro="" textlink="">
      <xdr:nvSpPr>
        <xdr:cNvPr id="561" name="Check Box 166" hidden="1">
          <a:extLst>
            <a:ext uri="{63B3BB69-23CF-44E3-9099-C40C66FF867C}">
              <a14:compatExt xmlns:a14="http://schemas.microsoft.com/office/drawing/2010/main" spid="_x0000_s16550"/>
            </a:ext>
            <a:ext uri="{FF2B5EF4-FFF2-40B4-BE49-F238E27FC236}">
              <a16:creationId xmlns:a16="http://schemas.microsoft.com/office/drawing/2014/main" id="{18BA0634-C3F9-4AFB-A74B-39A7B2914A7A}"/>
            </a:ext>
          </a:extLst>
        </xdr:cNvPr>
        <xdr:cNvSpPr/>
      </xdr:nvSpPr>
      <xdr:spPr bwMode="auto">
        <a:xfrm>
          <a:off x="28479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5" cy="231913"/>
    <xdr:sp macro="" textlink="">
      <xdr:nvSpPr>
        <xdr:cNvPr id="562" name="Check Box 167" hidden="1">
          <a:extLst>
            <a:ext uri="{63B3BB69-23CF-44E3-9099-C40C66FF867C}">
              <a14:compatExt xmlns:a14="http://schemas.microsoft.com/office/drawing/2010/main" spid="_x0000_s16551"/>
            </a:ext>
            <a:ext uri="{FF2B5EF4-FFF2-40B4-BE49-F238E27FC236}">
              <a16:creationId xmlns:a16="http://schemas.microsoft.com/office/drawing/2014/main" id="{296499CD-22CD-430C-95F4-0B9DE78A87F5}"/>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51</xdr:row>
      <xdr:rowOff>0</xdr:rowOff>
    </xdr:from>
    <xdr:ext cx="642097" cy="219636"/>
    <xdr:sp macro="" textlink="">
      <xdr:nvSpPr>
        <xdr:cNvPr id="563" name="Check Box 166" hidden="1">
          <a:extLst>
            <a:ext uri="{63B3BB69-23CF-44E3-9099-C40C66FF867C}">
              <a14:compatExt xmlns:a14="http://schemas.microsoft.com/office/drawing/2010/main" spid="_x0000_s16550"/>
            </a:ext>
            <a:ext uri="{FF2B5EF4-FFF2-40B4-BE49-F238E27FC236}">
              <a16:creationId xmlns:a16="http://schemas.microsoft.com/office/drawing/2014/main" id="{66DFCF50-B31D-4FF4-9120-EFF2CC2AED5D}"/>
            </a:ext>
          </a:extLst>
        </xdr:cNvPr>
        <xdr:cNvSpPr/>
      </xdr:nvSpPr>
      <xdr:spPr bwMode="auto">
        <a:xfrm>
          <a:off x="28479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5" cy="231913"/>
    <xdr:sp macro="" textlink="">
      <xdr:nvSpPr>
        <xdr:cNvPr id="564" name="Check Box 167" hidden="1">
          <a:extLst>
            <a:ext uri="{63B3BB69-23CF-44E3-9099-C40C66FF867C}">
              <a14:compatExt xmlns:a14="http://schemas.microsoft.com/office/drawing/2010/main" spid="_x0000_s16551"/>
            </a:ext>
            <a:ext uri="{FF2B5EF4-FFF2-40B4-BE49-F238E27FC236}">
              <a16:creationId xmlns:a16="http://schemas.microsoft.com/office/drawing/2014/main" id="{7917FD8F-799F-4CF2-9C17-4824ED82D9D8}"/>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5" cy="231913"/>
    <xdr:sp macro="" textlink="">
      <xdr:nvSpPr>
        <xdr:cNvPr id="565" name="Check Box 167" hidden="1">
          <a:extLst>
            <a:ext uri="{63B3BB69-23CF-44E3-9099-C40C66FF867C}">
              <a14:compatExt xmlns:a14="http://schemas.microsoft.com/office/drawing/2010/main" spid="_x0000_s16551"/>
            </a:ext>
            <a:ext uri="{FF2B5EF4-FFF2-40B4-BE49-F238E27FC236}">
              <a16:creationId xmlns:a16="http://schemas.microsoft.com/office/drawing/2014/main" id="{D3ED5941-7C3E-4E4E-BFDE-D8C89CCF4E7C}"/>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51</xdr:row>
      <xdr:rowOff>0</xdr:rowOff>
    </xdr:from>
    <xdr:ext cx="642097" cy="219636"/>
    <xdr:sp macro="" textlink="">
      <xdr:nvSpPr>
        <xdr:cNvPr id="566" name="Check Box 166" hidden="1">
          <a:extLst>
            <a:ext uri="{63B3BB69-23CF-44E3-9099-C40C66FF867C}">
              <a14:compatExt xmlns:a14="http://schemas.microsoft.com/office/drawing/2010/main" spid="_x0000_s16550"/>
            </a:ext>
            <a:ext uri="{FF2B5EF4-FFF2-40B4-BE49-F238E27FC236}">
              <a16:creationId xmlns:a16="http://schemas.microsoft.com/office/drawing/2014/main" id="{3A6FE680-D5BF-4334-B3B5-41E39B02A96F}"/>
            </a:ext>
          </a:extLst>
        </xdr:cNvPr>
        <xdr:cNvSpPr/>
      </xdr:nvSpPr>
      <xdr:spPr bwMode="auto">
        <a:xfrm>
          <a:off x="2847975" y="1020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5" cy="231913"/>
    <xdr:sp macro="" textlink="">
      <xdr:nvSpPr>
        <xdr:cNvPr id="567" name="Check Box 167" hidden="1">
          <a:extLst>
            <a:ext uri="{63B3BB69-23CF-44E3-9099-C40C66FF867C}">
              <a14:compatExt xmlns:a14="http://schemas.microsoft.com/office/drawing/2010/main" spid="_x0000_s16551"/>
            </a:ext>
            <a:ext uri="{FF2B5EF4-FFF2-40B4-BE49-F238E27FC236}">
              <a16:creationId xmlns:a16="http://schemas.microsoft.com/office/drawing/2014/main" id="{36F8760D-D1D6-4A35-A9C1-9C394B3085C5}"/>
            </a:ext>
          </a:extLst>
        </xdr:cNvPr>
        <xdr:cNvSpPr/>
      </xdr:nvSpPr>
      <xdr:spPr bwMode="auto">
        <a:xfrm>
          <a:off x="284797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30</xdr:row>
      <xdr:rowOff>228600</xdr:rowOff>
    </xdr:from>
    <xdr:ext cx="618711" cy="253204"/>
    <xdr:sp macro="" textlink="">
      <xdr:nvSpPr>
        <xdr:cNvPr id="568" name="Check Box 161" hidden="1">
          <a:extLst>
            <a:ext uri="{63B3BB69-23CF-44E3-9099-C40C66FF867C}">
              <a14:compatExt xmlns:a14="http://schemas.microsoft.com/office/drawing/2010/main" spid="_x0000_s16545"/>
            </a:ext>
            <a:ext uri="{FF2B5EF4-FFF2-40B4-BE49-F238E27FC236}">
              <a16:creationId xmlns:a16="http://schemas.microsoft.com/office/drawing/2014/main" id="{0C9333BB-6EF0-4039-90D3-00B8FEAB5C3A}"/>
            </a:ext>
          </a:extLst>
        </xdr:cNvPr>
        <xdr:cNvSpPr/>
      </xdr:nvSpPr>
      <xdr:spPr bwMode="auto">
        <a:xfrm>
          <a:off x="4943475" y="6267450"/>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30</xdr:row>
      <xdr:rowOff>228600</xdr:rowOff>
    </xdr:from>
    <xdr:ext cx="618711" cy="253204"/>
    <xdr:sp macro="" textlink="">
      <xdr:nvSpPr>
        <xdr:cNvPr id="569" name="Check Box 164" hidden="1">
          <a:extLst>
            <a:ext uri="{63B3BB69-23CF-44E3-9099-C40C66FF867C}">
              <a14:compatExt xmlns:a14="http://schemas.microsoft.com/office/drawing/2010/main" spid="_x0000_s16548"/>
            </a:ext>
            <a:ext uri="{FF2B5EF4-FFF2-40B4-BE49-F238E27FC236}">
              <a16:creationId xmlns:a16="http://schemas.microsoft.com/office/drawing/2014/main" id="{AAAACF84-FF93-439D-A379-E2EB78F0BCE8}"/>
            </a:ext>
          </a:extLst>
        </xdr:cNvPr>
        <xdr:cNvSpPr/>
      </xdr:nvSpPr>
      <xdr:spPr bwMode="auto">
        <a:xfrm>
          <a:off x="5781675" y="6267450"/>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624153" cy="240903"/>
    <xdr:sp macro="" textlink="">
      <xdr:nvSpPr>
        <xdr:cNvPr id="570" name="Check Box 165" hidden="1">
          <a:extLst>
            <a:ext uri="{63B3BB69-23CF-44E3-9099-C40C66FF867C}">
              <a14:compatExt xmlns:a14="http://schemas.microsoft.com/office/drawing/2010/main" spid="_x0000_s16549"/>
            </a:ext>
            <a:ext uri="{FF2B5EF4-FFF2-40B4-BE49-F238E27FC236}">
              <a16:creationId xmlns:a16="http://schemas.microsoft.com/office/drawing/2014/main" id="{E5A168DA-5650-43F6-BD31-CC21B37B9A0B}"/>
            </a:ext>
          </a:extLst>
        </xdr:cNvPr>
        <xdr:cNvSpPr/>
      </xdr:nvSpPr>
      <xdr:spPr bwMode="auto">
        <a:xfrm>
          <a:off x="4105275" y="6267450"/>
          <a:ext cx="624153" cy="2409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30</xdr:row>
      <xdr:rowOff>228600</xdr:rowOff>
    </xdr:from>
    <xdr:ext cx="621640" cy="253204"/>
    <xdr:sp macro="" textlink="">
      <xdr:nvSpPr>
        <xdr:cNvPr id="571" name="Check Box 166" hidden="1">
          <a:extLst>
            <a:ext uri="{63B3BB69-23CF-44E3-9099-C40C66FF867C}">
              <a14:compatExt xmlns:a14="http://schemas.microsoft.com/office/drawing/2010/main" spid="_x0000_s16550"/>
            </a:ext>
            <a:ext uri="{FF2B5EF4-FFF2-40B4-BE49-F238E27FC236}">
              <a16:creationId xmlns:a16="http://schemas.microsoft.com/office/drawing/2014/main" id="{514E1AC5-8A8F-4022-A677-39AC71468EB4}"/>
            </a:ext>
          </a:extLst>
        </xdr:cNvPr>
        <xdr:cNvSpPr/>
      </xdr:nvSpPr>
      <xdr:spPr bwMode="auto">
        <a:xfrm>
          <a:off x="1590675" y="6267450"/>
          <a:ext cx="621640"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30</xdr:row>
      <xdr:rowOff>0</xdr:rowOff>
    </xdr:from>
    <xdr:ext cx="624125" cy="248696"/>
    <xdr:sp macro="" textlink="">
      <xdr:nvSpPr>
        <xdr:cNvPr id="572" name="Check Box 167" hidden="1">
          <a:extLst>
            <a:ext uri="{63B3BB69-23CF-44E3-9099-C40C66FF867C}">
              <a14:compatExt xmlns:a14="http://schemas.microsoft.com/office/drawing/2010/main" spid="_x0000_s16551"/>
            </a:ext>
            <a:ext uri="{FF2B5EF4-FFF2-40B4-BE49-F238E27FC236}">
              <a16:creationId xmlns:a16="http://schemas.microsoft.com/office/drawing/2014/main" id="{82199AAC-F9F2-40A3-AFDE-9DB4502DFF3B}"/>
            </a:ext>
          </a:extLst>
        </xdr:cNvPr>
        <xdr:cNvSpPr/>
      </xdr:nvSpPr>
      <xdr:spPr bwMode="auto">
        <a:xfrm>
          <a:off x="1590675" y="6067425"/>
          <a:ext cx="624125" cy="2486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30</xdr:row>
      <xdr:rowOff>0</xdr:rowOff>
    </xdr:from>
    <xdr:ext cx="618711" cy="253204"/>
    <xdr:sp macro="" textlink="">
      <xdr:nvSpPr>
        <xdr:cNvPr id="573" name="Check Box 161" hidden="1">
          <a:extLst>
            <a:ext uri="{63B3BB69-23CF-44E3-9099-C40C66FF867C}">
              <a14:compatExt xmlns:a14="http://schemas.microsoft.com/office/drawing/2010/main" spid="_x0000_s16545"/>
            </a:ext>
            <a:ext uri="{FF2B5EF4-FFF2-40B4-BE49-F238E27FC236}">
              <a16:creationId xmlns:a16="http://schemas.microsoft.com/office/drawing/2014/main" id="{D6412C1D-A9B7-4C7C-ABA5-3468FA376F79}"/>
            </a:ext>
          </a:extLst>
        </xdr:cNvPr>
        <xdr:cNvSpPr/>
      </xdr:nvSpPr>
      <xdr:spPr bwMode="auto">
        <a:xfrm>
          <a:off x="4524375" y="5867400"/>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30</xdr:row>
      <xdr:rowOff>0</xdr:rowOff>
    </xdr:from>
    <xdr:ext cx="618711" cy="253204"/>
    <xdr:sp macro="" textlink="">
      <xdr:nvSpPr>
        <xdr:cNvPr id="574" name="Check Box 164" hidden="1">
          <a:extLst>
            <a:ext uri="{63B3BB69-23CF-44E3-9099-C40C66FF867C}">
              <a14:compatExt xmlns:a14="http://schemas.microsoft.com/office/drawing/2010/main" spid="_x0000_s16548"/>
            </a:ext>
            <a:ext uri="{FF2B5EF4-FFF2-40B4-BE49-F238E27FC236}">
              <a16:creationId xmlns:a16="http://schemas.microsoft.com/office/drawing/2014/main" id="{8B40167D-C069-4D62-8133-BF59264D4439}"/>
            </a:ext>
          </a:extLst>
        </xdr:cNvPr>
        <xdr:cNvSpPr/>
      </xdr:nvSpPr>
      <xdr:spPr bwMode="auto">
        <a:xfrm>
          <a:off x="5781675" y="5867400"/>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624153" cy="240903"/>
    <xdr:sp macro="" textlink="">
      <xdr:nvSpPr>
        <xdr:cNvPr id="575" name="Check Box 165" hidden="1">
          <a:extLst>
            <a:ext uri="{63B3BB69-23CF-44E3-9099-C40C66FF867C}">
              <a14:compatExt xmlns:a14="http://schemas.microsoft.com/office/drawing/2010/main" spid="_x0000_s16549"/>
            </a:ext>
            <a:ext uri="{FF2B5EF4-FFF2-40B4-BE49-F238E27FC236}">
              <a16:creationId xmlns:a16="http://schemas.microsoft.com/office/drawing/2014/main" id="{9A980F51-DC84-4906-A974-19D85E8B3269}"/>
            </a:ext>
          </a:extLst>
        </xdr:cNvPr>
        <xdr:cNvSpPr/>
      </xdr:nvSpPr>
      <xdr:spPr bwMode="auto">
        <a:xfrm>
          <a:off x="4105275" y="6267450"/>
          <a:ext cx="624153" cy="2409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30</xdr:row>
      <xdr:rowOff>0</xdr:rowOff>
    </xdr:from>
    <xdr:ext cx="621640" cy="253204"/>
    <xdr:sp macro="" textlink="">
      <xdr:nvSpPr>
        <xdr:cNvPr id="576" name="Check Box 166" hidden="1">
          <a:extLst>
            <a:ext uri="{63B3BB69-23CF-44E3-9099-C40C66FF867C}">
              <a14:compatExt xmlns:a14="http://schemas.microsoft.com/office/drawing/2010/main" spid="_x0000_s16550"/>
            </a:ext>
            <a:ext uri="{FF2B5EF4-FFF2-40B4-BE49-F238E27FC236}">
              <a16:creationId xmlns:a16="http://schemas.microsoft.com/office/drawing/2014/main" id="{0B03A1A1-56B0-45B6-A27C-4F4C3EB507B5}"/>
            </a:ext>
          </a:extLst>
        </xdr:cNvPr>
        <xdr:cNvSpPr/>
      </xdr:nvSpPr>
      <xdr:spPr bwMode="auto">
        <a:xfrm>
          <a:off x="1590675" y="5867400"/>
          <a:ext cx="621640"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24125" cy="235224"/>
    <xdr:sp macro="" textlink="">
      <xdr:nvSpPr>
        <xdr:cNvPr id="577" name="Check Box 181" hidden="1">
          <a:extLst>
            <a:ext uri="{63B3BB69-23CF-44E3-9099-C40C66FF867C}">
              <a14:compatExt xmlns:a14="http://schemas.microsoft.com/office/drawing/2010/main" spid="_x0000_s16565"/>
            </a:ext>
            <a:ext uri="{FF2B5EF4-FFF2-40B4-BE49-F238E27FC236}">
              <a16:creationId xmlns:a16="http://schemas.microsoft.com/office/drawing/2014/main" id="{B9F554D1-BC4B-495C-A7C5-2FAB8A3BF50B}"/>
            </a:ext>
          </a:extLst>
        </xdr:cNvPr>
        <xdr:cNvSpPr/>
      </xdr:nvSpPr>
      <xdr:spPr bwMode="auto">
        <a:xfrm>
          <a:off x="1590675" y="18164175"/>
          <a:ext cx="624125" cy="235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24125" cy="234635"/>
    <xdr:sp macro="" textlink="">
      <xdr:nvSpPr>
        <xdr:cNvPr id="578" name="Check Box 182" hidden="1">
          <a:extLst>
            <a:ext uri="{63B3BB69-23CF-44E3-9099-C40C66FF867C}">
              <a14:compatExt xmlns:a14="http://schemas.microsoft.com/office/drawing/2010/main" spid="_x0000_s16566"/>
            </a:ext>
            <a:ext uri="{FF2B5EF4-FFF2-40B4-BE49-F238E27FC236}">
              <a16:creationId xmlns:a16="http://schemas.microsoft.com/office/drawing/2014/main" id="{1BBA7332-0E67-4A98-8075-44C10427DDAA}"/>
            </a:ext>
          </a:extLst>
        </xdr:cNvPr>
        <xdr:cNvSpPr/>
      </xdr:nvSpPr>
      <xdr:spPr bwMode="auto">
        <a:xfrm>
          <a:off x="1590675" y="18164175"/>
          <a:ext cx="624125" cy="2346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90</xdr:row>
      <xdr:rowOff>0</xdr:rowOff>
    </xdr:from>
    <xdr:ext cx="624152" cy="233226"/>
    <xdr:sp macro="" textlink="">
      <xdr:nvSpPr>
        <xdr:cNvPr id="579" name="Check Box 183" hidden="1">
          <a:extLst>
            <a:ext uri="{63B3BB69-23CF-44E3-9099-C40C66FF867C}">
              <a14:compatExt xmlns:a14="http://schemas.microsoft.com/office/drawing/2010/main" spid="_x0000_s16567"/>
            </a:ext>
            <a:ext uri="{FF2B5EF4-FFF2-40B4-BE49-F238E27FC236}">
              <a16:creationId xmlns:a16="http://schemas.microsoft.com/office/drawing/2014/main" id="{CBBEB1C5-4D7E-43B4-94C7-4B4AD0EDF3BF}"/>
            </a:ext>
          </a:extLst>
        </xdr:cNvPr>
        <xdr:cNvSpPr/>
      </xdr:nvSpPr>
      <xdr:spPr bwMode="auto">
        <a:xfrm>
          <a:off x="2428875" y="18164175"/>
          <a:ext cx="624152" cy="233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21196" cy="233226"/>
    <xdr:sp macro="" textlink="">
      <xdr:nvSpPr>
        <xdr:cNvPr id="580" name="Check Box 184" hidden="1">
          <a:extLst>
            <a:ext uri="{63B3BB69-23CF-44E3-9099-C40C66FF867C}">
              <a14:compatExt xmlns:a14="http://schemas.microsoft.com/office/drawing/2010/main" spid="_x0000_s16568"/>
            </a:ext>
            <a:ext uri="{FF2B5EF4-FFF2-40B4-BE49-F238E27FC236}">
              <a16:creationId xmlns:a16="http://schemas.microsoft.com/office/drawing/2014/main" id="{203C55E3-194A-42EC-8AF2-DFEBBBADC565}"/>
            </a:ext>
          </a:extLst>
        </xdr:cNvPr>
        <xdr:cNvSpPr/>
      </xdr:nvSpPr>
      <xdr:spPr bwMode="auto">
        <a:xfrm>
          <a:off x="4943475" y="18164175"/>
          <a:ext cx="621196" cy="233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24125" cy="233222"/>
    <xdr:sp macro="" textlink="">
      <xdr:nvSpPr>
        <xdr:cNvPr id="581" name="Check Box 186" hidden="1">
          <a:extLst>
            <a:ext uri="{63B3BB69-23CF-44E3-9099-C40C66FF867C}">
              <a14:compatExt xmlns:a14="http://schemas.microsoft.com/office/drawing/2010/main" spid="_x0000_s16570"/>
            </a:ext>
            <a:ext uri="{FF2B5EF4-FFF2-40B4-BE49-F238E27FC236}">
              <a16:creationId xmlns:a16="http://schemas.microsoft.com/office/drawing/2014/main" id="{3B968F93-2B5D-4C8A-814E-72D1C8FC8937}"/>
            </a:ext>
          </a:extLst>
        </xdr:cNvPr>
        <xdr:cNvSpPr/>
      </xdr:nvSpPr>
      <xdr:spPr bwMode="auto">
        <a:xfrm>
          <a:off x="1590675" y="18164175"/>
          <a:ext cx="624125" cy="2332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24125" cy="235223"/>
    <xdr:sp macro="" textlink="">
      <xdr:nvSpPr>
        <xdr:cNvPr id="582" name="Check Box 187" hidden="1">
          <a:extLst>
            <a:ext uri="{63B3BB69-23CF-44E3-9099-C40C66FF867C}">
              <a14:compatExt xmlns:a14="http://schemas.microsoft.com/office/drawing/2010/main" spid="_x0000_s16571"/>
            </a:ext>
            <a:ext uri="{FF2B5EF4-FFF2-40B4-BE49-F238E27FC236}">
              <a16:creationId xmlns:a16="http://schemas.microsoft.com/office/drawing/2014/main" id="{563FF478-EE9C-4216-9543-F91A9AFAD703}"/>
            </a:ext>
          </a:extLst>
        </xdr:cNvPr>
        <xdr:cNvSpPr/>
      </xdr:nvSpPr>
      <xdr:spPr bwMode="auto">
        <a:xfrm>
          <a:off x="1590675" y="18164175"/>
          <a:ext cx="624125" cy="2352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24125" cy="236367"/>
    <xdr:sp macro="" textlink="">
      <xdr:nvSpPr>
        <xdr:cNvPr id="583" name="Check Box 190" hidden="1">
          <a:extLst>
            <a:ext uri="{63B3BB69-23CF-44E3-9099-C40C66FF867C}">
              <a14:compatExt xmlns:a14="http://schemas.microsoft.com/office/drawing/2010/main" spid="_x0000_s16574"/>
            </a:ext>
            <a:ext uri="{FF2B5EF4-FFF2-40B4-BE49-F238E27FC236}">
              <a16:creationId xmlns:a16="http://schemas.microsoft.com/office/drawing/2014/main" id="{FFEECBDB-074A-48CB-A784-B1F999102B37}"/>
            </a:ext>
          </a:extLst>
        </xdr:cNvPr>
        <xdr:cNvSpPr/>
      </xdr:nvSpPr>
      <xdr:spPr bwMode="auto">
        <a:xfrm>
          <a:off x="1590675" y="18411825"/>
          <a:ext cx="624125"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24125" cy="236370"/>
    <xdr:sp macro="" textlink="">
      <xdr:nvSpPr>
        <xdr:cNvPr id="584" name="Check Box 191" hidden="1">
          <a:extLst>
            <a:ext uri="{63B3BB69-23CF-44E3-9099-C40C66FF867C}">
              <a14:compatExt xmlns:a14="http://schemas.microsoft.com/office/drawing/2010/main" spid="_x0000_s16575"/>
            </a:ext>
            <a:ext uri="{FF2B5EF4-FFF2-40B4-BE49-F238E27FC236}">
              <a16:creationId xmlns:a16="http://schemas.microsoft.com/office/drawing/2014/main" id="{5F6799BB-900B-4C0C-B16A-2FB9BC2A3AA0}"/>
            </a:ext>
          </a:extLst>
        </xdr:cNvPr>
        <xdr:cNvSpPr/>
      </xdr:nvSpPr>
      <xdr:spPr bwMode="auto">
        <a:xfrm>
          <a:off x="1590675" y="18411825"/>
          <a:ext cx="624125"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621196" cy="236367"/>
    <xdr:sp macro="" textlink="">
      <xdr:nvSpPr>
        <xdr:cNvPr id="585" name="Check Box 193" hidden="1">
          <a:extLst>
            <a:ext uri="{63B3BB69-23CF-44E3-9099-C40C66FF867C}">
              <a14:compatExt xmlns:a14="http://schemas.microsoft.com/office/drawing/2010/main" spid="_x0000_s16577"/>
            </a:ext>
            <a:ext uri="{FF2B5EF4-FFF2-40B4-BE49-F238E27FC236}">
              <a16:creationId xmlns:a16="http://schemas.microsoft.com/office/drawing/2014/main" id="{194F3FC2-97F8-48F0-B96A-F76D9E1C3287}"/>
            </a:ext>
          </a:extLst>
        </xdr:cNvPr>
        <xdr:cNvSpPr/>
      </xdr:nvSpPr>
      <xdr:spPr bwMode="auto">
        <a:xfrm>
          <a:off x="2009775" y="18411825"/>
          <a:ext cx="621196"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621196" cy="236370"/>
    <xdr:sp macro="" textlink="">
      <xdr:nvSpPr>
        <xdr:cNvPr id="586" name="Check Box 194" hidden="1">
          <a:extLst>
            <a:ext uri="{63B3BB69-23CF-44E3-9099-C40C66FF867C}">
              <a14:compatExt xmlns:a14="http://schemas.microsoft.com/office/drawing/2010/main" spid="_x0000_s16578"/>
            </a:ext>
            <a:ext uri="{FF2B5EF4-FFF2-40B4-BE49-F238E27FC236}">
              <a16:creationId xmlns:a16="http://schemas.microsoft.com/office/drawing/2014/main" id="{E9153268-1732-48D6-8E22-6E6F0FE9DE3C}"/>
            </a:ext>
          </a:extLst>
        </xdr:cNvPr>
        <xdr:cNvSpPr/>
      </xdr:nvSpPr>
      <xdr:spPr bwMode="auto">
        <a:xfrm>
          <a:off x="2009775" y="18411825"/>
          <a:ext cx="621196"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91</xdr:row>
      <xdr:rowOff>0</xdr:rowOff>
    </xdr:from>
    <xdr:ext cx="622489" cy="236367"/>
    <xdr:sp macro="" textlink="">
      <xdr:nvSpPr>
        <xdr:cNvPr id="587" name="Check Box 195" hidden="1">
          <a:extLst>
            <a:ext uri="{63B3BB69-23CF-44E3-9099-C40C66FF867C}">
              <a14:compatExt xmlns:a14="http://schemas.microsoft.com/office/drawing/2010/main" spid="_x0000_s16579"/>
            </a:ext>
            <a:ext uri="{FF2B5EF4-FFF2-40B4-BE49-F238E27FC236}">
              <a16:creationId xmlns:a16="http://schemas.microsoft.com/office/drawing/2014/main" id="{74F99E10-C8C3-4F92-9DA7-3B20386CCA52}"/>
            </a:ext>
          </a:extLst>
        </xdr:cNvPr>
        <xdr:cNvSpPr/>
      </xdr:nvSpPr>
      <xdr:spPr bwMode="auto">
        <a:xfrm>
          <a:off x="2847975" y="18411825"/>
          <a:ext cx="622489"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91</xdr:row>
      <xdr:rowOff>0</xdr:rowOff>
    </xdr:from>
    <xdr:ext cx="622489" cy="236370"/>
    <xdr:sp macro="" textlink="">
      <xdr:nvSpPr>
        <xdr:cNvPr id="588" name="Check Box 196" hidden="1">
          <a:extLst>
            <a:ext uri="{63B3BB69-23CF-44E3-9099-C40C66FF867C}">
              <a14:compatExt xmlns:a14="http://schemas.microsoft.com/office/drawing/2010/main" spid="_x0000_s16580"/>
            </a:ext>
            <a:ext uri="{FF2B5EF4-FFF2-40B4-BE49-F238E27FC236}">
              <a16:creationId xmlns:a16="http://schemas.microsoft.com/office/drawing/2014/main" id="{DAD4EDD8-33BF-4CC8-80DD-BA1912AFD694}"/>
            </a:ext>
          </a:extLst>
        </xdr:cNvPr>
        <xdr:cNvSpPr/>
      </xdr:nvSpPr>
      <xdr:spPr bwMode="auto">
        <a:xfrm>
          <a:off x="2847975" y="18411825"/>
          <a:ext cx="622489"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1195" cy="236367"/>
    <xdr:sp macro="" textlink="">
      <xdr:nvSpPr>
        <xdr:cNvPr id="589" name="Check Box 197" hidden="1">
          <a:extLst>
            <a:ext uri="{63B3BB69-23CF-44E3-9099-C40C66FF867C}">
              <a14:compatExt xmlns:a14="http://schemas.microsoft.com/office/drawing/2010/main" spid="_x0000_s16581"/>
            </a:ext>
            <a:ext uri="{FF2B5EF4-FFF2-40B4-BE49-F238E27FC236}">
              <a16:creationId xmlns:a16="http://schemas.microsoft.com/office/drawing/2014/main" id="{5FF88DBC-48AE-4767-B57E-713B708ED075}"/>
            </a:ext>
          </a:extLst>
        </xdr:cNvPr>
        <xdr:cNvSpPr/>
      </xdr:nvSpPr>
      <xdr:spPr bwMode="auto">
        <a:xfrm>
          <a:off x="2428875" y="18411825"/>
          <a:ext cx="621195"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1195" cy="236370"/>
    <xdr:sp macro="" textlink="">
      <xdr:nvSpPr>
        <xdr:cNvPr id="590" name="Check Box 198" hidden="1">
          <a:extLst>
            <a:ext uri="{63B3BB69-23CF-44E3-9099-C40C66FF867C}">
              <a14:compatExt xmlns:a14="http://schemas.microsoft.com/office/drawing/2010/main" spid="_x0000_s16582"/>
            </a:ext>
            <a:ext uri="{FF2B5EF4-FFF2-40B4-BE49-F238E27FC236}">
              <a16:creationId xmlns:a16="http://schemas.microsoft.com/office/drawing/2014/main" id="{8861D1EF-8B18-4353-B78A-CC18D4224E44}"/>
            </a:ext>
          </a:extLst>
        </xdr:cNvPr>
        <xdr:cNvSpPr/>
      </xdr:nvSpPr>
      <xdr:spPr bwMode="auto">
        <a:xfrm>
          <a:off x="2428875" y="18411825"/>
          <a:ext cx="621195"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2" cy="236367"/>
    <xdr:sp macro="" textlink="">
      <xdr:nvSpPr>
        <xdr:cNvPr id="591" name="Check Box 199" hidden="1">
          <a:extLst>
            <a:ext uri="{63B3BB69-23CF-44E3-9099-C40C66FF867C}">
              <a14:compatExt xmlns:a14="http://schemas.microsoft.com/office/drawing/2010/main" spid="_x0000_s16583"/>
            </a:ext>
            <a:ext uri="{FF2B5EF4-FFF2-40B4-BE49-F238E27FC236}">
              <a16:creationId xmlns:a16="http://schemas.microsoft.com/office/drawing/2014/main" id="{4A5AF2F9-5C5E-48C2-AF0B-1F2F752F4DAE}"/>
            </a:ext>
          </a:extLst>
        </xdr:cNvPr>
        <xdr:cNvSpPr/>
      </xdr:nvSpPr>
      <xdr:spPr bwMode="auto">
        <a:xfrm>
          <a:off x="2428875" y="18411825"/>
          <a:ext cx="624152"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2" cy="236370"/>
    <xdr:sp macro="" textlink="">
      <xdr:nvSpPr>
        <xdr:cNvPr id="592" name="Check Box 200" hidden="1">
          <a:extLst>
            <a:ext uri="{63B3BB69-23CF-44E3-9099-C40C66FF867C}">
              <a14:compatExt xmlns:a14="http://schemas.microsoft.com/office/drawing/2010/main" spid="_x0000_s16584"/>
            </a:ext>
            <a:ext uri="{FF2B5EF4-FFF2-40B4-BE49-F238E27FC236}">
              <a16:creationId xmlns:a16="http://schemas.microsoft.com/office/drawing/2014/main" id="{1B2D04D4-CBA9-405A-B6EB-C70373CE7D2B}"/>
            </a:ext>
          </a:extLst>
        </xdr:cNvPr>
        <xdr:cNvSpPr/>
      </xdr:nvSpPr>
      <xdr:spPr bwMode="auto">
        <a:xfrm>
          <a:off x="2428875" y="18411825"/>
          <a:ext cx="624152"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91</xdr:row>
      <xdr:rowOff>0</xdr:rowOff>
    </xdr:from>
    <xdr:ext cx="621196" cy="236367"/>
    <xdr:sp macro="" textlink="">
      <xdr:nvSpPr>
        <xdr:cNvPr id="593" name="Check Box 201" hidden="1">
          <a:extLst>
            <a:ext uri="{63B3BB69-23CF-44E3-9099-C40C66FF867C}">
              <a14:compatExt xmlns:a14="http://schemas.microsoft.com/office/drawing/2010/main" spid="_x0000_s16585"/>
            </a:ext>
            <a:ext uri="{FF2B5EF4-FFF2-40B4-BE49-F238E27FC236}">
              <a16:creationId xmlns:a16="http://schemas.microsoft.com/office/drawing/2014/main" id="{51DEA0A9-033A-4E6C-A5A0-6A707F30D132}"/>
            </a:ext>
          </a:extLst>
        </xdr:cNvPr>
        <xdr:cNvSpPr/>
      </xdr:nvSpPr>
      <xdr:spPr bwMode="auto">
        <a:xfrm>
          <a:off x="4943475" y="18411825"/>
          <a:ext cx="621196"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91</xdr:row>
      <xdr:rowOff>0</xdr:rowOff>
    </xdr:from>
    <xdr:ext cx="621196" cy="236370"/>
    <xdr:sp macro="" textlink="">
      <xdr:nvSpPr>
        <xdr:cNvPr id="594" name="Check Box 202" hidden="1">
          <a:extLst>
            <a:ext uri="{63B3BB69-23CF-44E3-9099-C40C66FF867C}">
              <a14:compatExt xmlns:a14="http://schemas.microsoft.com/office/drawing/2010/main" spid="_x0000_s16586"/>
            </a:ext>
            <a:ext uri="{FF2B5EF4-FFF2-40B4-BE49-F238E27FC236}">
              <a16:creationId xmlns:a16="http://schemas.microsoft.com/office/drawing/2014/main" id="{594C4459-263B-4058-BB42-EF0F7FD9C31F}"/>
            </a:ext>
          </a:extLst>
        </xdr:cNvPr>
        <xdr:cNvSpPr/>
      </xdr:nvSpPr>
      <xdr:spPr bwMode="auto">
        <a:xfrm>
          <a:off x="4943475" y="18411825"/>
          <a:ext cx="621196"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2" cy="237777"/>
    <xdr:sp macro="" textlink="">
      <xdr:nvSpPr>
        <xdr:cNvPr id="595" name="Check Box 203" hidden="1">
          <a:extLst>
            <a:ext uri="{63B3BB69-23CF-44E3-9099-C40C66FF867C}">
              <a14:compatExt xmlns:a14="http://schemas.microsoft.com/office/drawing/2010/main" spid="_x0000_s16587"/>
            </a:ext>
            <a:ext uri="{FF2B5EF4-FFF2-40B4-BE49-F238E27FC236}">
              <a16:creationId xmlns:a16="http://schemas.microsoft.com/office/drawing/2014/main" id="{4BDC423F-E71E-4D68-8E5F-AC2BDC2BA252}"/>
            </a:ext>
          </a:extLst>
        </xdr:cNvPr>
        <xdr:cNvSpPr/>
      </xdr:nvSpPr>
      <xdr:spPr bwMode="auto">
        <a:xfrm>
          <a:off x="2428875" y="18411825"/>
          <a:ext cx="624152"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2" cy="235056"/>
    <xdr:sp macro="" textlink="">
      <xdr:nvSpPr>
        <xdr:cNvPr id="596" name="Check Box 204" hidden="1">
          <a:extLst>
            <a:ext uri="{63B3BB69-23CF-44E3-9099-C40C66FF867C}">
              <a14:compatExt xmlns:a14="http://schemas.microsoft.com/office/drawing/2010/main" spid="_x0000_s16588"/>
            </a:ext>
            <a:ext uri="{FF2B5EF4-FFF2-40B4-BE49-F238E27FC236}">
              <a16:creationId xmlns:a16="http://schemas.microsoft.com/office/drawing/2014/main" id="{1A260989-D5BC-47E6-8BEA-614800E14934}"/>
            </a:ext>
          </a:extLst>
        </xdr:cNvPr>
        <xdr:cNvSpPr/>
      </xdr:nvSpPr>
      <xdr:spPr bwMode="auto">
        <a:xfrm>
          <a:off x="2428875" y="18411825"/>
          <a:ext cx="624152"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91</xdr:row>
      <xdr:rowOff>0</xdr:rowOff>
    </xdr:from>
    <xdr:ext cx="622489" cy="237777"/>
    <xdr:sp macro="" textlink="">
      <xdr:nvSpPr>
        <xdr:cNvPr id="597" name="Check Box 205" hidden="1">
          <a:extLst>
            <a:ext uri="{63B3BB69-23CF-44E3-9099-C40C66FF867C}">
              <a14:compatExt xmlns:a14="http://schemas.microsoft.com/office/drawing/2010/main" spid="_x0000_s16589"/>
            </a:ext>
            <a:ext uri="{FF2B5EF4-FFF2-40B4-BE49-F238E27FC236}">
              <a16:creationId xmlns:a16="http://schemas.microsoft.com/office/drawing/2014/main" id="{B4F4C9F6-2894-48B5-90B4-FB676AA2C4B8}"/>
            </a:ext>
          </a:extLst>
        </xdr:cNvPr>
        <xdr:cNvSpPr/>
      </xdr:nvSpPr>
      <xdr:spPr bwMode="auto">
        <a:xfrm>
          <a:off x="2847975" y="18411825"/>
          <a:ext cx="622489"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24125" cy="237777"/>
    <xdr:sp macro="" textlink="">
      <xdr:nvSpPr>
        <xdr:cNvPr id="598" name="Check Box 206" hidden="1">
          <a:extLst>
            <a:ext uri="{63B3BB69-23CF-44E3-9099-C40C66FF867C}">
              <a14:compatExt xmlns:a14="http://schemas.microsoft.com/office/drawing/2010/main" spid="_x0000_s16590"/>
            </a:ext>
            <a:ext uri="{FF2B5EF4-FFF2-40B4-BE49-F238E27FC236}">
              <a16:creationId xmlns:a16="http://schemas.microsoft.com/office/drawing/2014/main" id="{58F8FBB7-AF1A-430B-80F0-1BC8DF68DF29}"/>
            </a:ext>
          </a:extLst>
        </xdr:cNvPr>
        <xdr:cNvSpPr/>
      </xdr:nvSpPr>
      <xdr:spPr bwMode="auto">
        <a:xfrm>
          <a:off x="1590675" y="18411825"/>
          <a:ext cx="624125"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24125" cy="235055"/>
    <xdr:sp macro="" textlink="">
      <xdr:nvSpPr>
        <xdr:cNvPr id="599" name="Check Box 207" hidden="1">
          <a:extLst>
            <a:ext uri="{63B3BB69-23CF-44E3-9099-C40C66FF867C}">
              <a14:compatExt xmlns:a14="http://schemas.microsoft.com/office/drawing/2010/main" spid="_x0000_s16591"/>
            </a:ext>
            <a:ext uri="{FF2B5EF4-FFF2-40B4-BE49-F238E27FC236}">
              <a16:creationId xmlns:a16="http://schemas.microsoft.com/office/drawing/2014/main" id="{992F8221-5F03-432C-B45D-B6F6903B1175}"/>
            </a:ext>
          </a:extLst>
        </xdr:cNvPr>
        <xdr:cNvSpPr/>
      </xdr:nvSpPr>
      <xdr:spPr bwMode="auto">
        <a:xfrm>
          <a:off x="1590675" y="18411825"/>
          <a:ext cx="624125"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24125" cy="235056"/>
    <xdr:sp macro="" textlink="">
      <xdr:nvSpPr>
        <xdr:cNvPr id="600" name="Check Box 208" hidden="1">
          <a:extLst>
            <a:ext uri="{63B3BB69-23CF-44E3-9099-C40C66FF867C}">
              <a14:compatExt xmlns:a14="http://schemas.microsoft.com/office/drawing/2010/main" spid="_x0000_s16592"/>
            </a:ext>
            <a:ext uri="{FF2B5EF4-FFF2-40B4-BE49-F238E27FC236}">
              <a16:creationId xmlns:a16="http://schemas.microsoft.com/office/drawing/2014/main" id="{89A47B0B-E42C-4FD2-A443-7F6A94C9E2A5}"/>
            </a:ext>
          </a:extLst>
        </xdr:cNvPr>
        <xdr:cNvSpPr/>
      </xdr:nvSpPr>
      <xdr:spPr bwMode="auto">
        <a:xfrm>
          <a:off x="1590675" y="18411825"/>
          <a:ext cx="624125"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24125" cy="235055"/>
    <xdr:sp macro="" textlink="">
      <xdr:nvSpPr>
        <xdr:cNvPr id="601" name="Check Box 209" hidden="1">
          <a:extLst>
            <a:ext uri="{63B3BB69-23CF-44E3-9099-C40C66FF867C}">
              <a14:compatExt xmlns:a14="http://schemas.microsoft.com/office/drawing/2010/main" spid="_x0000_s16593"/>
            </a:ext>
            <a:ext uri="{FF2B5EF4-FFF2-40B4-BE49-F238E27FC236}">
              <a16:creationId xmlns:a16="http://schemas.microsoft.com/office/drawing/2014/main" id="{D50D56F6-A4A6-49F6-97D9-7711F199F91C}"/>
            </a:ext>
          </a:extLst>
        </xdr:cNvPr>
        <xdr:cNvSpPr/>
      </xdr:nvSpPr>
      <xdr:spPr bwMode="auto">
        <a:xfrm>
          <a:off x="1590675" y="18411825"/>
          <a:ext cx="624125"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2" cy="235055"/>
    <xdr:sp macro="" textlink="">
      <xdr:nvSpPr>
        <xdr:cNvPr id="602" name="Check Box 214" hidden="1">
          <a:extLst>
            <a:ext uri="{63B3BB69-23CF-44E3-9099-C40C66FF867C}">
              <a14:compatExt xmlns:a14="http://schemas.microsoft.com/office/drawing/2010/main" spid="_x0000_s16598"/>
            </a:ext>
            <a:ext uri="{FF2B5EF4-FFF2-40B4-BE49-F238E27FC236}">
              <a16:creationId xmlns:a16="http://schemas.microsoft.com/office/drawing/2014/main" id="{ACE5C810-888C-49EE-811B-DDE7E96F691B}"/>
            </a:ext>
          </a:extLst>
        </xdr:cNvPr>
        <xdr:cNvSpPr/>
      </xdr:nvSpPr>
      <xdr:spPr bwMode="auto">
        <a:xfrm>
          <a:off x="2428875" y="18411825"/>
          <a:ext cx="624152"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24125" cy="314737"/>
    <xdr:sp macro="" textlink="">
      <xdr:nvSpPr>
        <xdr:cNvPr id="603" name="Check Box 229" hidden="1">
          <a:extLst>
            <a:ext uri="{63B3BB69-23CF-44E3-9099-C40C66FF867C}">
              <a14:compatExt xmlns:a14="http://schemas.microsoft.com/office/drawing/2010/main" spid="_x0000_s16613"/>
            </a:ext>
            <a:ext uri="{FF2B5EF4-FFF2-40B4-BE49-F238E27FC236}">
              <a16:creationId xmlns:a16="http://schemas.microsoft.com/office/drawing/2014/main" id="{96E333CD-0998-4914-95DA-136726C4DFC9}"/>
            </a:ext>
          </a:extLst>
        </xdr:cNvPr>
        <xdr:cNvSpPr/>
      </xdr:nvSpPr>
      <xdr:spPr bwMode="auto">
        <a:xfrm>
          <a:off x="1590675" y="18164175"/>
          <a:ext cx="624125" cy="3147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90</xdr:row>
      <xdr:rowOff>0</xdr:rowOff>
    </xdr:from>
    <xdr:ext cx="624152" cy="314737"/>
    <xdr:sp macro="" textlink="">
      <xdr:nvSpPr>
        <xdr:cNvPr id="604" name="Check Box 230" hidden="1">
          <a:extLst>
            <a:ext uri="{63B3BB69-23CF-44E3-9099-C40C66FF867C}">
              <a14:compatExt xmlns:a14="http://schemas.microsoft.com/office/drawing/2010/main" spid="_x0000_s16614"/>
            </a:ext>
            <a:ext uri="{FF2B5EF4-FFF2-40B4-BE49-F238E27FC236}">
              <a16:creationId xmlns:a16="http://schemas.microsoft.com/office/drawing/2014/main" id="{418F0261-0B0E-4633-97FC-87F0DBA5E58D}"/>
            </a:ext>
          </a:extLst>
        </xdr:cNvPr>
        <xdr:cNvSpPr/>
      </xdr:nvSpPr>
      <xdr:spPr bwMode="auto">
        <a:xfrm>
          <a:off x="2428875" y="18164175"/>
          <a:ext cx="624152" cy="3147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90</xdr:row>
      <xdr:rowOff>0</xdr:rowOff>
    </xdr:from>
    <xdr:ext cx="624152" cy="315535"/>
    <xdr:sp macro="" textlink="">
      <xdr:nvSpPr>
        <xdr:cNvPr id="605" name="Check Box 231" hidden="1">
          <a:extLst>
            <a:ext uri="{63B3BB69-23CF-44E3-9099-C40C66FF867C}">
              <a14:compatExt xmlns:a14="http://schemas.microsoft.com/office/drawing/2010/main" spid="_x0000_s16615"/>
            </a:ext>
            <a:ext uri="{FF2B5EF4-FFF2-40B4-BE49-F238E27FC236}">
              <a16:creationId xmlns:a16="http://schemas.microsoft.com/office/drawing/2014/main" id="{143E1BD9-C4FF-491D-895E-0F4BE157F1B7}"/>
            </a:ext>
          </a:extLst>
        </xdr:cNvPr>
        <xdr:cNvSpPr/>
      </xdr:nvSpPr>
      <xdr:spPr bwMode="auto">
        <a:xfrm>
          <a:off x="2428875" y="18164175"/>
          <a:ext cx="624152" cy="315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24125" cy="315535"/>
    <xdr:sp macro="" textlink="">
      <xdr:nvSpPr>
        <xdr:cNvPr id="606" name="Check Box 232" hidden="1">
          <a:extLst>
            <a:ext uri="{63B3BB69-23CF-44E3-9099-C40C66FF867C}">
              <a14:compatExt xmlns:a14="http://schemas.microsoft.com/office/drawing/2010/main" spid="_x0000_s16616"/>
            </a:ext>
            <a:ext uri="{FF2B5EF4-FFF2-40B4-BE49-F238E27FC236}">
              <a16:creationId xmlns:a16="http://schemas.microsoft.com/office/drawing/2014/main" id="{CC47CE71-7471-4066-A7DA-019A67349ED0}"/>
            </a:ext>
          </a:extLst>
        </xdr:cNvPr>
        <xdr:cNvSpPr/>
      </xdr:nvSpPr>
      <xdr:spPr bwMode="auto">
        <a:xfrm>
          <a:off x="1590675" y="18164175"/>
          <a:ext cx="624125" cy="315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21195" cy="231913"/>
    <xdr:sp macro="" textlink="">
      <xdr:nvSpPr>
        <xdr:cNvPr id="607" name="Check Box 179" hidden="1">
          <a:extLst>
            <a:ext uri="{63B3BB69-23CF-44E3-9099-C40C66FF867C}">
              <a14:compatExt xmlns:a14="http://schemas.microsoft.com/office/drawing/2010/main" spid="_x0000_s16563"/>
            </a:ext>
            <a:ext uri="{FF2B5EF4-FFF2-40B4-BE49-F238E27FC236}">
              <a16:creationId xmlns:a16="http://schemas.microsoft.com/office/drawing/2014/main" id="{85A695FB-302A-4449-861E-16BF3C724184}"/>
            </a:ext>
          </a:extLst>
        </xdr:cNvPr>
        <xdr:cNvSpPr/>
      </xdr:nvSpPr>
      <xdr:spPr bwMode="auto">
        <a:xfrm>
          <a:off x="1590675" y="18164175"/>
          <a:ext cx="62119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21195" cy="233225"/>
    <xdr:sp macro="" textlink="">
      <xdr:nvSpPr>
        <xdr:cNvPr id="608" name="Check Box 180" hidden="1">
          <a:extLst>
            <a:ext uri="{63B3BB69-23CF-44E3-9099-C40C66FF867C}">
              <a14:compatExt xmlns:a14="http://schemas.microsoft.com/office/drawing/2010/main" spid="_x0000_s16564"/>
            </a:ext>
            <a:ext uri="{FF2B5EF4-FFF2-40B4-BE49-F238E27FC236}">
              <a16:creationId xmlns:a16="http://schemas.microsoft.com/office/drawing/2014/main" id="{06F35407-76EF-45BA-AB4A-BED588B990E9}"/>
            </a:ext>
          </a:extLst>
        </xdr:cNvPr>
        <xdr:cNvSpPr/>
      </xdr:nvSpPr>
      <xdr:spPr bwMode="auto">
        <a:xfrm>
          <a:off x="1590675" y="18164175"/>
          <a:ext cx="621195" cy="233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31321"/>
    <xdr:sp macro="" textlink="">
      <xdr:nvSpPr>
        <xdr:cNvPr id="609" name="Check Box 182" hidden="1">
          <a:extLst>
            <a:ext uri="{63B3BB69-23CF-44E3-9099-C40C66FF867C}">
              <a14:compatExt xmlns:a14="http://schemas.microsoft.com/office/drawing/2010/main" spid="_x0000_s16566"/>
            </a:ext>
            <a:ext uri="{FF2B5EF4-FFF2-40B4-BE49-F238E27FC236}">
              <a16:creationId xmlns:a16="http://schemas.microsoft.com/office/drawing/2014/main" id="{EB828078-8DE7-4232-9F74-2C09B665A7BA}"/>
            </a:ext>
          </a:extLst>
        </xdr:cNvPr>
        <xdr:cNvSpPr/>
      </xdr:nvSpPr>
      <xdr:spPr bwMode="auto">
        <a:xfrm>
          <a:off x="1590675" y="181641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29913"/>
    <xdr:sp macro="" textlink="">
      <xdr:nvSpPr>
        <xdr:cNvPr id="610" name="Check Box 186" hidden="1">
          <a:extLst>
            <a:ext uri="{63B3BB69-23CF-44E3-9099-C40C66FF867C}">
              <a14:compatExt xmlns:a14="http://schemas.microsoft.com/office/drawing/2010/main" spid="_x0000_s16570"/>
            </a:ext>
            <a:ext uri="{FF2B5EF4-FFF2-40B4-BE49-F238E27FC236}">
              <a16:creationId xmlns:a16="http://schemas.microsoft.com/office/drawing/2014/main" id="{4C296D74-3D64-40DD-8AF7-A6897652E87B}"/>
            </a:ext>
          </a:extLst>
        </xdr:cNvPr>
        <xdr:cNvSpPr/>
      </xdr:nvSpPr>
      <xdr:spPr bwMode="auto">
        <a:xfrm>
          <a:off x="1590675" y="181641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31911"/>
    <xdr:sp macro="" textlink="">
      <xdr:nvSpPr>
        <xdr:cNvPr id="611" name="Check Box 187" hidden="1">
          <a:extLst>
            <a:ext uri="{63B3BB69-23CF-44E3-9099-C40C66FF867C}">
              <a14:compatExt xmlns:a14="http://schemas.microsoft.com/office/drawing/2010/main" spid="_x0000_s16571"/>
            </a:ext>
            <a:ext uri="{FF2B5EF4-FFF2-40B4-BE49-F238E27FC236}">
              <a16:creationId xmlns:a16="http://schemas.microsoft.com/office/drawing/2014/main" id="{005D7441-8623-456A-A6CE-82A0C0C85826}"/>
            </a:ext>
          </a:extLst>
        </xdr:cNvPr>
        <xdr:cNvSpPr/>
      </xdr:nvSpPr>
      <xdr:spPr bwMode="auto">
        <a:xfrm>
          <a:off x="1590675" y="181641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311428"/>
    <xdr:sp macro="" textlink="">
      <xdr:nvSpPr>
        <xdr:cNvPr id="612" name="Check Box 229" hidden="1">
          <a:extLst>
            <a:ext uri="{63B3BB69-23CF-44E3-9099-C40C66FF867C}">
              <a14:compatExt xmlns:a14="http://schemas.microsoft.com/office/drawing/2010/main" spid="_x0000_s16613"/>
            </a:ext>
            <a:ext uri="{FF2B5EF4-FFF2-40B4-BE49-F238E27FC236}">
              <a16:creationId xmlns:a16="http://schemas.microsoft.com/office/drawing/2014/main" id="{E4A60C5E-28DB-4DC6-B3FC-9A27D63FE24B}"/>
            </a:ext>
          </a:extLst>
        </xdr:cNvPr>
        <xdr:cNvSpPr/>
      </xdr:nvSpPr>
      <xdr:spPr bwMode="auto">
        <a:xfrm>
          <a:off x="1590675" y="181641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90</xdr:row>
      <xdr:rowOff>0</xdr:rowOff>
    </xdr:from>
    <xdr:ext cx="628650" cy="311428"/>
    <xdr:sp macro="" textlink="">
      <xdr:nvSpPr>
        <xdr:cNvPr id="613" name="Check Box 230" hidden="1">
          <a:extLst>
            <a:ext uri="{63B3BB69-23CF-44E3-9099-C40C66FF867C}">
              <a14:compatExt xmlns:a14="http://schemas.microsoft.com/office/drawing/2010/main" spid="_x0000_s16614"/>
            </a:ext>
            <a:ext uri="{FF2B5EF4-FFF2-40B4-BE49-F238E27FC236}">
              <a16:creationId xmlns:a16="http://schemas.microsoft.com/office/drawing/2014/main" id="{50A26B0B-4360-40E3-B752-EEDBDECEBE8B}"/>
            </a:ext>
          </a:extLst>
        </xdr:cNvPr>
        <xdr:cNvSpPr/>
      </xdr:nvSpPr>
      <xdr:spPr bwMode="auto">
        <a:xfrm>
          <a:off x="2428875" y="181641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90</xdr:row>
      <xdr:rowOff>0</xdr:rowOff>
    </xdr:from>
    <xdr:ext cx="628650" cy="312226"/>
    <xdr:sp macro="" textlink="">
      <xdr:nvSpPr>
        <xdr:cNvPr id="614" name="Check Box 231" hidden="1">
          <a:extLst>
            <a:ext uri="{63B3BB69-23CF-44E3-9099-C40C66FF867C}">
              <a14:compatExt xmlns:a14="http://schemas.microsoft.com/office/drawing/2010/main" spid="_x0000_s16615"/>
            </a:ext>
            <a:ext uri="{FF2B5EF4-FFF2-40B4-BE49-F238E27FC236}">
              <a16:creationId xmlns:a16="http://schemas.microsoft.com/office/drawing/2014/main" id="{6350C9FF-FD3A-4738-8D43-79A9D5866175}"/>
            </a:ext>
          </a:extLst>
        </xdr:cNvPr>
        <xdr:cNvSpPr/>
      </xdr:nvSpPr>
      <xdr:spPr bwMode="auto">
        <a:xfrm>
          <a:off x="2428875" y="181641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312226"/>
    <xdr:sp macro="" textlink="">
      <xdr:nvSpPr>
        <xdr:cNvPr id="615" name="Check Box 232" hidden="1">
          <a:extLst>
            <a:ext uri="{63B3BB69-23CF-44E3-9099-C40C66FF867C}">
              <a14:compatExt xmlns:a14="http://schemas.microsoft.com/office/drawing/2010/main" spid="_x0000_s16616"/>
            </a:ext>
            <a:ext uri="{FF2B5EF4-FFF2-40B4-BE49-F238E27FC236}">
              <a16:creationId xmlns:a16="http://schemas.microsoft.com/office/drawing/2014/main" id="{2647E209-E5BB-4A9B-B2F4-6E397BD55DF6}"/>
            </a:ext>
          </a:extLst>
        </xdr:cNvPr>
        <xdr:cNvSpPr/>
      </xdr:nvSpPr>
      <xdr:spPr bwMode="auto">
        <a:xfrm>
          <a:off x="1590675" y="181641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631580" cy="228602"/>
    <xdr:sp macro="" textlink="">
      <xdr:nvSpPr>
        <xdr:cNvPr id="616" name="Check Box 211" hidden="1">
          <a:extLst>
            <a:ext uri="{63B3BB69-23CF-44E3-9099-C40C66FF867C}">
              <a14:compatExt xmlns:a14="http://schemas.microsoft.com/office/drawing/2010/main" spid="_x0000_s16595"/>
            </a:ext>
            <a:ext uri="{FF2B5EF4-FFF2-40B4-BE49-F238E27FC236}">
              <a16:creationId xmlns:a16="http://schemas.microsoft.com/office/drawing/2014/main" id="{74481A3D-4A41-4EB6-88B3-5CE89386A2AC}"/>
            </a:ext>
          </a:extLst>
        </xdr:cNvPr>
        <xdr:cNvSpPr/>
      </xdr:nvSpPr>
      <xdr:spPr bwMode="auto">
        <a:xfrm>
          <a:off x="1590675" y="181641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31580" cy="231321"/>
    <xdr:sp macro="" textlink="">
      <xdr:nvSpPr>
        <xdr:cNvPr id="617" name="Check Box 224" hidden="1">
          <a:extLst>
            <a:ext uri="{63B3BB69-23CF-44E3-9099-C40C66FF867C}">
              <a14:compatExt xmlns:a14="http://schemas.microsoft.com/office/drawing/2010/main" spid="_x0000_s16608"/>
            </a:ext>
            <a:ext uri="{FF2B5EF4-FFF2-40B4-BE49-F238E27FC236}">
              <a16:creationId xmlns:a16="http://schemas.microsoft.com/office/drawing/2014/main" id="{A9F4205B-2778-40B2-A1A2-0C21EE2C9B65}"/>
            </a:ext>
          </a:extLst>
        </xdr:cNvPr>
        <xdr:cNvSpPr/>
      </xdr:nvSpPr>
      <xdr:spPr bwMode="auto">
        <a:xfrm>
          <a:off x="1590675" y="1841182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31580" cy="236396"/>
    <xdr:sp macro="" textlink="">
      <xdr:nvSpPr>
        <xdr:cNvPr id="618" name="Check Box 225" hidden="1">
          <a:extLst>
            <a:ext uri="{63B3BB69-23CF-44E3-9099-C40C66FF867C}">
              <a14:compatExt xmlns:a14="http://schemas.microsoft.com/office/drawing/2010/main" spid="_x0000_s16609"/>
            </a:ext>
            <a:ext uri="{FF2B5EF4-FFF2-40B4-BE49-F238E27FC236}">
              <a16:creationId xmlns:a16="http://schemas.microsoft.com/office/drawing/2014/main" id="{5066B3E0-5537-4781-9FEB-9F961D518165}"/>
            </a:ext>
          </a:extLst>
        </xdr:cNvPr>
        <xdr:cNvSpPr/>
      </xdr:nvSpPr>
      <xdr:spPr bwMode="auto">
        <a:xfrm>
          <a:off x="1590675" y="184118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229913"/>
    <xdr:sp macro="" textlink="">
      <xdr:nvSpPr>
        <xdr:cNvPr id="619" name="Check Box 186" hidden="1">
          <a:extLst>
            <a:ext uri="{63B3BB69-23CF-44E3-9099-C40C66FF867C}">
              <a14:compatExt xmlns:a14="http://schemas.microsoft.com/office/drawing/2010/main" spid="_x0000_s16570"/>
            </a:ext>
            <a:ext uri="{FF2B5EF4-FFF2-40B4-BE49-F238E27FC236}">
              <a16:creationId xmlns:a16="http://schemas.microsoft.com/office/drawing/2014/main" id="{81A19569-6514-4919-AE1E-4A3D5714B782}"/>
            </a:ext>
          </a:extLst>
        </xdr:cNvPr>
        <xdr:cNvSpPr/>
      </xdr:nvSpPr>
      <xdr:spPr bwMode="auto">
        <a:xfrm>
          <a:off x="2219325" y="181641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231911"/>
    <xdr:sp macro="" textlink="">
      <xdr:nvSpPr>
        <xdr:cNvPr id="620" name="Check Box 187" hidden="1">
          <a:extLst>
            <a:ext uri="{63B3BB69-23CF-44E3-9099-C40C66FF867C}">
              <a14:compatExt xmlns:a14="http://schemas.microsoft.com/office/drawing/2010/main" spid="_x0000_s16571"/>
            </a:ext>
            <a:ext uri="{FF2B5EF4-FFF2-40B4-BE49-F238E27FC236}">
              <a16:creationId xmlns:a16="http://schemas.microsoft.com/office/drawing/2014/main" id="{B080CE2F-C395-4738-86F3-C76628F36AC0}"/>
            </a:ext>
          </a:extLst>
        </xdr:cNvPr>
        <xdr:cNvSpPr/>
      </xdr:nvSpPr>
      <xdr:spPr bwMode="auto">
        <a:xfrm>
          <a:off x="2219325" y="181641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311428"/>
    <xdr:sp macro="" textlink="">
      <xdr:nvSpPr>
        <xdr:cNvPr id="621" name="Check Box 229" hidden="1">
          <a:extLst>
            <a:ext uri="{63B3BB69-23CF-44E3-9099-C40C66FF867C}">
              <a14:compatExt xmlns:a14="http://schemas.microsoft.com/office/drawing/2010/main" spid="_x0000_s16613"/>
            </a:ext>
            <a:ext uri="{FF2B5EF4-FFF2-40B4-BE49-F238E27FC236}">
              <a16:creationId xmlns:a16="http://schemas.microsoft.com/office/drawing/2014/main" id="{2483BA16-2BE4-438D-A1CD-C6F35C222138}"/>
            </a:ext>
          </a:extLst>
        </xdr:cNvPr>
        <xdr:cNvSpPr/>
      </xdr:nvSpPr>
      <xdr:spPr bwMode="auto">
        <a:xfrm>
          <a:off x="2219325" y="181641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312226"/>
    <xdr:sp macro="" textlink="">
      <xdr:nvSpPr>
        <xdr:cNvPr id="622" name="Check Box 232" hidden="1">
          <a:extLst>
            <a:ext uri="{63B3BB69-23CF-44E3-9099-C40C66FF867C}">
              <a14:compatExt xmlns:a14="http://schemas.microsoft.com/office/drawing/2010/main" spid="_x0000_s16616"/>
            </a:ext>
            <a:ext uri="{FF2B5EF4-FFF2-40B4-BE49-F238E27FC236}">
              <a16:creationId xmlns:a16="http://schemas.microsoft.com/office/drawing/2014/main" id="{6D5486C7-1E8C-4116-904A-37E4C442279F}"/>
            </a:ext>
          </a:extLst>
        </xdr:cNvPr>
        <xdr:cNvSpPr/>
      </xdr:nvSpPr>
      <xdr:spPr bwMode="auto">
        <a:xfrm>
          <a:off x="2219325" y="181641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90</xdr:row>
      <xdr:rowOff>0</xdr:rowOff>
    </xdr:from>
    <xdr:ext cx="631580" cy="228602"/>
    <xdr:sp macro="" textlink="">
      <xdr:nvSpPr>
        <xdr:cNvPr id="623" name="Check Box 211" hidden="1">
          <a:extLst>
            <a:ext uri="{63B3BB69-23CF-44E3-9099-C40C66FF867C}">
              <a14:compatExt xmlns:a14="http://schemas.microsoft.com/office/drawing/2010/main" spid="_x0000_s16595"/>
            </a:ext>
            <a:ext uri="{FF2B5EF4-FFF2-40B4-BE49-F238E27FC236}">
              <a16:creationId xmlns:a16="http://schemas.microsoft.com/office/drawing/2014/main" id="{17165F46-B5CE-4D71-80BE-2AEECF1866C6}"/>
            </a:ext>
          </a:extLst>
        </xdr:cNvPr>
        <xdr:cNvSpPr/>
      </xdr:nvSpPr>
      <xdr:spPr bwMode="auto">
        <a:xfrm>
          <a:off x="2219325" y="181641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31580" cy="236396"/>
    <xdr:sp macro="" textlink="">
      <xdr:nvSpPr>
        <xdr:cNvPr id="624" name="Check Box 225" hidden="1">
          <a:extLst>
            <a:ext uri="{63B3BB69-23CF-44E3-9099-C40C66FF867C}">
              <a14:compatExt xmlns:a14="http://schemas.microsoft.com/office/drawing/2010/main" spid="_x0000_s16609"/>
            </a:ext>
            <a:ext uri="{FF2B5EF4-FFF2-40B4-BE49-F238E27FC236}">
              <a16:creationId xmlns:a16="http://schemas.microsoft.com/office/drawing/2014/main" id="{DB8CEB25-D611-44C3-AD4D-D74422571344}"/>
            </a:ext>
          </a:extLst>
        </xdr:cNvPr>
        <xdr:cNvSpPr/>
      </xdr:nvSpPr>
      <xdr:spPr bwMode="auto">
        <a:xfrm>
          <a:off x="2219325" y="184118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31580" cy="229913"/>
    <xdr:sp macro="" textlink="">
      <xdr:nvSpPr>
        <xdr:cNvPr id="625" name="Check Box 186" hidden="1">
          <a:extLst>
            <a:ext uri="{63B3BB69-23CF-44E3-9099-C40C66FF867C}">
              <a14:compatExt xmlns:a14="http://schemas.microsoft.com/office/drawing/2010/main" spid="_x0000_s16570"/>
            </a:ext>
            <a:ext uri="{FF2B5EF4-FFF2-40B4-BE49-F238E27FC236}">
              <a16:creationId xmlns:a16="http://schemas.microsoft.com/office/drawing/2014/main" id="{C74B600F-EDAF-4832-9D61-E08444716878}"/>
            </a:ext>
          </a:extLst>
        </xdr:cNvPr>
        <xdr:cNvSpPr/>
      </xdr:nvSpPr>
      <xdr:spPr bwMode="auto">
        <a:xfrm>
          <a:off x="1590675" y="1841182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31580" cy="231911"/>
    <xdr:sp macro="" textlink="">
      <xdr:nvSpPr>
        <xdr:cNvPr id="626" name="Check Box 187" hidden="1">
          <a:extLst>
            <a:ext uri="{63B3BB69-23CF-44E3-9099-C40C66FF867C}">
              <a14:compatExt xmlns:a14="http://schemas.microsoft.com/office/drawing/2010/main" spid="_x0000_s16571"/>
            </a:ext>
            <a:ext uri="{FF2B5EF4-FFF2-40B4-BE49-F238E27FC236}">
              <a16:creationId xmlns:a16="http://schemas.microsoft.com/office/drawing/2014/main" id="{564B5AFD-38B8-466F-9A2F-F12502D6E799}"/>
            </a:ext>
          </a:extLst>
        </xdr:cNvPr>
        <xdr:cNvSpPr/>
      </xdr:nvSpPr>
      <xdr:spPr bwMode="auto">
        <a:xfrm>
          <a:off x="1590675" y="1841182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31580" cy="311428"/>
    <xdr:sp macro="" textlink="">
      <xdr:nvSpPr>
        <xdr:cNvPr id="627" name="Check Box 229" hidden="1">
          <a:extLst>
            <a:ext uri="{63B3BB69-23CF-44E3-9099-C40C66FF867C}">
              <a14:compatExt xmlns:a14="http://schemas.microsoft.com/office/drawing/2010/main" spid="_x0000_s16613"/>
            </a:ext>
            <a:ext uri="{FF2B5EF4-FFF2-40B4-BE49-F238E27FC236}">
              <a16:creationId xmlns:a16="http://schemas.microsoft.com/office/drawing/2014/main" id="{A82CC34E-41E7-45CC-A94A-5A128A63D738}"/>
            </a:ext>
          </a:extLst>
        </xdr:cNvPr>
        <xdr:cNvSpPr/>
      </xdr:nvSpPr>
      <xdr:spPr bwMode="auto">
        <a:xfrm>
          <a:off x="1590675" y="1841182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8650" cy="311428"/>
    <xdr:sp macro="" textlink="">
      <xdr:nvSpPr>
        <xdr:cNvPr id="628" name="Check Box 230" hidden="1">
          <a:extLst>
            <a:ext uri="{63B3BB69-23CF-44E3-9099-C40C66FF867C}">
              <a14:compatExt xmlns:a14="http://schemas.microsoft.com/office/drawing/2010/main" spid="_x0000_s16614"/>
            </a:ext>
            <a:ext uri="{FF2B5EF4-FFF2-40B4-BE49-F238E27FC236}">
              <a16:creationId xmlns:a16="http://schemas.microsoft.com/office/drawing/2014/main" id="{364F5475-9A79-4C52-90FC-5859DF1B40A2}"/>
            </a:ext>
          </a:extLst>
        </xdr:cNvPr>
        <xdr:cNvSpPr/>
      </xdr:nvSpPr>
      <xdr:spPr bwMode="auto">
        <a:xfrm>
          <a:off x="2428875" y="1841182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8650" cy="312226"/>
    <xdr:sp macro="" textlink="">
      <xdr:nvSpPr>
        <xdr:cNvPr id="629" name="Check Box 231" hidden="1">
          <a:extLst>
            <a:ext uri="{63B3BB69-23CF-44E3-9099-C40C66FF867C}">
              <a14:compatExt xmlns:a14="http://schemas.microsoft.com/office/drawing/2010/main" spid="_x0000_s16615"/>
            </a:ext>
            <a:ext uri="{FF2B5EF4-FFF2-40B4-BE49-F238E27FC236}">
              <a16:creationId xmlns:a16="http://schemas.microsoft.com/office/drawing/2014/main" id="{01622FE7-D96A-4893-A9D7-38280C1EE73C}"/>
            </a:ext>
          </a:extLst>
        </xdr:cNvPr>
        <xdr:cNvSpPr/>
      </xdr:nvSpPr>
      <xdr:spPr bwMode="auto">
        <a:xfrm>
          <a:off x="2428875" y="1841182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31580" cy="312226"/>
    <xdr:sp macro="" textlink="">
      <xdr:nvSpPr>
        <xdr:cNvPr id="630" name="Check Box 232" hidden="1">
          <a:extLst>
            <a:ext uri="{63B3BB69-23CF-44E3-9099-C40C66FF867C}">
              <a14:compatExt xmlns:a14="http://schemas.microsoft.com/office/drawing/2010/main" spid="_x0000_s16616"/>
            </a:ext>
            <a:ext uri="{FF2B5EF4-FFF2-40B4-BE49-F238E27FC236}">
              <a16:creationId xmlns:a16="http://schemas.microsoft.com/office/drawing/2014/main" id="{C29B88E8-2566-4CFA-BCDF-65CFD89795CC}"/>
            </a:ext>
          </a:extLst>
        </xdr:cNvPr>
        <xdr:cNvSpPr/>
      </xdr:nvSpPr>
      <xdr:spPr bwMode="auto">
        <a:xfrm>
          <a:off x="1590675" y="1841182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31580" cy="228602"/>
    <xdr:sp macro="" textlink="">
      <xdr:nvSpPr>
        <xdr:cNvPr id="631" name="Check Box 211" hidden="1">
          <a:extLst>
            <a:ext uri="{63B3BB69-23CF-44E3-9099-C40C66FF867C}">
              <a14:compatExt xmlns:a14="http://schemas.microsoft.com/office/drawing/2010/main" spid="_x0000_s16595"/>
            </a:ext>
            <a:ext uri="{FF2B5EF4-FFF2-40B4-BE49-F238E27FC236}">
              <a16:creationId xmlns:a16="http://schemas.microsoft.com/office/drawing/2014/main" id="{9CA8B4D8-0BDC-4E38-A91D-17BAD6E4FB0B}"/>
            </a:ext>
          </a:extLst>
        </xdr:cNvPr>
        <xdr:cNvSpPr/>
      </xdr:nvSpPr>
      <xdr:spPr bwMode="auto">
        <a:xfrm>
          <a:off x="1590675" y="1841182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31580" cy="231321"/>
    <xdr:sp macro="" textlink="">
      <xdr:nvSpPr>
        <xdr:cNvPr id="632" name="Check Box 224" hidden="1">
          <a:extLst>
            <a:ext uri="{63B3BB69-23CF-44E3-9099-C40C66FF867C}">
              <a14:compatExt xmlns:a14="http://schemas.microsoft.com/office/drawing/2010/main" spid="_x0000_s16608"/>
            </a:ext>
            <a:ext uri="{FF2B5EF4-FFF2-40B4-BE49-F238E27FC236}">
              <a16:creationId xmlns:a16="http://schemas.microsoft.com/office/drawing/2014/main" id="{406F1F93-F717-4B03-9B87-622A12A2D14C}"/>
            </a:ext>
          </a:extLst>
        </xdr:cNvPr>
        <xdr:cNvSpPr/>
      </xdr:nvSpPr>
      <xdr:spPr bwMode="auto">
        <a:xfrm>
          <a:off x="1590675" y="1841182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91</xdr:row>
      <xdr:rowOff>0</xdr:rowOff>
    </xdr:from>
    <xdr:ext cx="631580" cy="236396"/>
    <xdr:sp macro="" textlink="">
      <xdr:nvSpPr>
        <xdr:cNvPr id="633" name="Check Box 225" hidden="1">
          <a:extLst>
            <a:ext uri="{63B3BB69-23CF-44E3-9099-C40C66FF867C}">
              <a14:compatExt xmlns:a14="http://schemas.microsoft.com/office/drawing/2010/main" spid="_x0000_s16609"/>
            </a:ext>
            <a:ext uri="{FF2B5EF4-FFF2-40B4-BE49-F238E27FC236}">
              <a16:creationId xmlns:a16="http://schemas.microsoft.com/office/drawing/2014/main" id="{453019CB-7374-4CDA-966F-4853C77DCE48}"/>
            </a:ext>
          </a:extLst>
        </xdr:cNvPr>
        <xdr:cNvSpPr/>
      </xdr:nvSpPr>
      <xdr:spPr bwMode="auto">
        <a:xfrm>
          <a:off x="1590675" y="184118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31580" cy="229913"/>
    <xdr:sp macro="" textlink="">
      <xdr:nvSpPr>
        <xdr:cNvPr id="634" name="Check Box 186" hidden="1">
          <a:extLst>
            <a:ext uri="{63B3BB69-23CF-44E3-9099-C40C66FF867C}">
              <a14:compatExt xmlns:a14="http://schemas.microsoft.com/office/drawing/2010/main" spid="_x0000_s16570"/>
            </a:ext>
            <a:ext uri="{FF2B5EF4-FFF2-40B4-BE49-F238E27FC236}">
              <a16:creationId xmlns:a16="http://schemas.microsoft.com/office/drawing/2014/main" id="{1CFF93C3-B2A8-4C12-8C24-6133B19D7B74}"/>
            </a:ext>
          </a:extLst>
        </xdr:cNvPr>
        <xdr:cNvSpPr/>
      </xdr:nvSpPr>
      <xdr:spPr bwMode="auto">
        <a:xfrm>
          <a:off x="2219325" y="1841182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31580" cy="231911"/>
    <xdr:sp macro="" textlink="">
      <xdr:nvSpPr>
        <xdr:cNvPr id="635" name="Check Box 187" hidden="1">
          <a:extLst>
            <a:ext uri="{63B3BB69-23CF-44E3-9099-C40C66FF867C}">
              <a14:compatExt xmlns:a14="http://schemas.microsoft.com/office/drawing/2010/main" spid="_x0000_s16571"/>
            </a:ext>
            <a:ext uri="{FF2B5EF4-FFF2-40B4-BE49-F238E27FC236}">
              <a16:creationId xmlns:a16="http://schemas.microsoft.com/office/drawing/2014/main" id="{6D45338E-07F3-411C-94B5-CA947484D48B}"/>
            </a:ext>
          </a:extLst>
        </xdr:cNvPr>
        <xdr:cNvSpPr/>
      </xdr:nvSpPr>
      <xdr:spPr bwMode="auto">
        <a:xfrm>
          <a:off x="2219325" y="1841182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31580" cy="311428"/>
    <xdr:sp macro="" textlink="">
      <xdr:nvSpPr>
        <xdr:cNvPr id="636" name="Check Box 229" hidden="1">
          <a:extLst>
            <a:ext uri="{63B3BB69-23CF-44E3-9099-C40C66FF867C}">
              <a14:compatExt xmlns:a14="http://schemas.microsoft.com/office/drawing/2010/main" spid="_x0000_s16613"/>
            </a:ext>
            <a:ext uri="{FF2B5EF4-FFF2-40B4-BE49-F238E27FC236}">
              <a16:creationId xmlns:a16="http://schemas.microsoft.com/office/drawing/2014/main" id="{A574F8A4-8544-4E07-BA78-ACA1A501EA42}"/>
            </a:ext>
          </a:extLst>
        </xdr:cNvPr>
        <xdr:cNvSpPr/>
      </xdr:nvSpPr>
      <xdr:spPr bwMode="auto">
        <a:xfrm>
          <a:off x="2219325" y="1841182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31580" cy="312226"/>
    <xdr:sp macro="" textlink="">
      <xdr:nvSpPr>
        <xdr:cNvPr id="637" name="Check Box 232" hidden="1">
          <a:extLst>
            <a:ext uri="{63B3BB69-23CF-44E3-9099-C40C66FF867C}">
              <a14:compatExt xmlns:a14="http://schemas.microsoft.com/office/drawing/2010/main" spid="_x0000_s16616"/>
            </a:ext>
            <a:ext uri="{FF2B5EF4-FFF2-40B4-BE49-F238E27FC236}">
              <a16:creationId xmlns:a16="http://schemas.microsoft.com/office/drawing/2014/main" id="{F673E23E-D2B6-4450-85ED-E535D9A32A85}"/>
            </a:ext>
          </a:extLst>
        </xdr:cNvPr>
        <xdr:cNvSpPr/>
      </xdr:nvSpPr>
      <xdr:spPr bwMode="auto">
        <a:xfrm>
          <a:off x="2219325" y="1841182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31580" cy="228602"/>
    <xdr:sp macro="" textlink="">
      <xdr:nvSpPr>
        <xdr:cNvPr id="638" name="Check Box 211" hidden="1">
          <a:extLst>
            <a:ext uri="{63B3BB69-23CF-44E3-9099-C40C66FF867C}">
              <a14:compatExt xmlns:a14="http://schemas.microsoft.com/office/drawing/2010/main" spid="_x0000_s16595"/>
            </a:ext>
            <a:ext uri="{FF2B5EF4-FFF2-40B4-BE49-F238E27FC236}">
              <a16:creationId xmlns:a16="http://schemas.microsoft.com/office/drawing/2014/main" id="{A51EF2FE-219E-4AC0-B31F-ACD756ABAFD2}"/>
            </a:ext>
          </a:extLst>
        </xdr:cNvPr>
        <xdr:cNvSpPr/>
      </xdr:nvSpPr>
      <xdr:spPr bwMode="auto">
        <a:xfrm>
          <a:off x="2219325" y="1841182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631580" cy="236396"/>
    <xdr:sp macro="" textlink="">
      <xdr:nvSpPr>
        <xdr:cNvPr id="639" name="Check Box 225" hidden="1">
          <a:extLst>
            <a:ext uri="{63B3BB69-23CF-44E3-9099-C40C66FF867C}">
              <a14:compatExt xmlns:a14="http://schemas.microsoft.com/office/drawing/2010/main" spid="_x0000_s16609"/>
            </a:ext>
            <a:ext uri="{FF2B5EF4-FFF2-40B4-BE49-F238E27FC236}">
              <a16:creationId xmlns:a16="http://schemas.microsoft.com/office/drawing/2014/main" id="{0A23EB15-9E0D-46A6-9481-B3B9E54A4504}"/>
            </a:ext>
          </a:extLst>
        </xdr:cNvPr>
        <xdr:cNvSpPr/>
      </xdr:nvSpPr>
      <xdr:spPr bwMode="auto">
        <a:xfrm>
          <a:off x="2219325" y="184118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33551" cy="233218"/>
    <xdr:sp macro="" textlink="">
      <xdr:nvSpPr>
        <xdr:cNvPr id="640" name="Check Box 179" hidden="1">
          <a:extLst>
            <a:ext uri="{63B3BB69-23CF-44E3-9099-C40C66FF867C}">
              <a14:compatExt xmlns:a14="http://schemas.microsoft.com/office/drawing/2010/main" spid="_x0000_s16563"/>
            </a:ext>
            <a:ext uri="{FF2B5EF4-FFF2-40B4-BE49-F238E27FC236}">
              <a16:creationId xmlns:a16="http://schemas.microsoft.com/office/drawing/2014/main" id="{CADA6DED-7697-45AC-8682-DFBA6DE85BCC}"/>
            </a:ext>
          </a:extLst>
        </xdr:cNvPr>
        <xdr:cNvSpPr/>
      </xdr:nvSpPr>
      <xdr:spPr bwMode="auto">
        <a:xfrm>
          <a:off x="1590675" y="15363825"/>
          <a:ext cx="633551" cy="233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33551" cy="231508"/>
    <xdr:sp macro="" textlink="">
      <xdr:nvSpPr>
        <xdr:cNvPr id="641" name="Check Box 180" hidden="1">
          <a:extLst>
            <a:ext uri="{63B3BB69-23CF-44E3-9099-C40C66FF867C}">
              <a14:compatExt xmlns:a14="http://schemas.microsoft.com/office/drawing/2010/main" spid="_x0000_s16564"/>
            </a:ext>
            <a:ext uri="{FF2B5EF4-FFF2-40B4-BE49-F238E27FC236}">
              <a16:creationId xmlns:a16="http://schemas.microsoft.com/office/drawing/2014/main" id="{7A6830EC-F90E-46D5-A5AC-C6EC24449E64}"/>
            </a:ext>
          </a:extLst>
        </xdr:cNvPr>
        <xdr:cNvSpPr/>
      </xdr:nvSpPr>
      <xdr:spPr bwMode="auto">
        <a:xfrm>
          <a:off x="1590675" y="16363950"/>
          <a:ext cx="633551" cy="231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28650" cy="228600"/>
    <xdr:sp macro="" textlink="">
      <xdr:nvSpPr>
        <xdr:cNvPr id="642" name="Check Box 170" hidden="1">
          <a:extLst>
            <a:ext uri="{63B3BB69-23CF-44E3-9099-C40C66FF867C}">
              <a14:compatExt xmlns:a14="http://schemas.microsoft.com/office/drawing/2010/main" spid="_x0000_s16554"/>
            </a:ext>
            <a:ext uri="{FF2B5EF4-FFF2-40B4-BE49-F238E27FC236}">
              <a16:creationId xmlns:a16="http://schemas.microsoft.com/office/drawing/2014/main" id="{39C4E8EB-04EF-4385-8CDA-512CF9456141}"/>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28650" cy="228600"/>
    <xdr:sp macro="" textlink="">
      <xdr:nvSpPr>
        <xdr:cNvPr id="643" name="Check Box 171" hidden="1">
          <a:extLst>
            <a:ext uri="{63B3BB69-23CF-44E3-9099-C40C66FF867C}">
              <a14:compatExt xmlns:a14="http://schemas.microsoft.com/office/drawing/2010/main" spid="_x0000_s16555"/>
            </a:ext>
            <a:ext uri="{FF2B5EF4-FFF2-40B4-BE49-F238E27FC236}">
              <a16:creationId xmlns:a16="http://schemas.microsoft.com/office/drawing/2014/main" id="{F9E8ACC3-C034-4C4D-9CA3-76C5EF5C8AC2}"/>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8650" cy="228600"/>
    <xdr:sp macro="" textlink="">
      <xdr:nvSpPr>
        <xdr:cNvPr id="644" name="Check Box 172" hidden="1">
          <a:extLst>
            <a:ext uri="{63B3BB69-23CF-44E3-9099-C40C66FF867C}">
              <a14:compatExt xmlns:a14="http://schemas.microsoft.com/office/drawing/2010/main" spid="_x0000_s16556"/>
            </a:ext>
            <a:ext uri="{FF2B5EF4-FFF2-40B4-BE49-F238E27FC236}">
              <a16:creationId xmlns:a16="http://schemas.microsoft.com/office/drawing/2014/main" id="{ADFE9FA2-575F-4648-A05B-D19403478780}"/>
            </a:ext>
          </a:extLst>
        </xdr:cNvPr>
        <xdr:cNvSpPr/>
      </xdr:nvSpPr>
      <xdr:spPr bwMode="auto">
        <a:xfrm>
          <a:off x="263842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8650" cy="228600"/>
    <xdr:sp macro="" textlink="">
      <xdr:nvSpPr>
        <xdr:cNvPr id="645" name="Check Box 173" hidden="1">
          <a:extLst>
            <a:ext uri="{63B3BB69-23CF-44E3-9099-C40C66FF867C}">
              <a14:compatExt xmlns:a14="http://schemas.microsoft.com/office/drawing/2010/main" spid="_x0000_s16557"/>
            </a:ext>
            <a:ext uri="{FF2B5EF4-FFF2-40B4-BE49-F238E27FC236}">
              <a16:creationId xmlns:a16="http://schemas.microsoft.com/office/drawing/2014/main" id="{59E199E6-E3B1-4BD7-88FE-26A3C15C4D4C}"/>
            </a:ext>
          </a:extLst>
        </xdr:cNvPr>
        <xdr:cNvSpPr/>
      </xdr:nvSpPr>
      <xdr:spPr bwMode="auto">
        <a:xfrm>
          <a:off x="263842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8650" cy="228600"/>
    <xdr:sp macro="" textlink="">
      <xdr:nvSpPr>
        <xdr:cNvPr id="646" name="Check Box 174" hidden="1">
          <a:extLst>
            <a:ext uri="{63B3BB69-23CF-44E3-9099-C40C66FF867C}">
              <a14:compatExt xmlns:a14="http://schemas.microsoft.com/office/drawing/2010/main" spid="_x0000_s16558"/>
            </a:ext>
            <a:ext uri="{FF2B5EF4-FFF2-40B4-BE49-F238E27FC236}">
              <a16:creationId xmlns:a16="http://schemas.microsoft.com/office/drawing/2014/main" id="{870BCBE8-6A9F-4BDE-8194-6B4FFBC9B1F9}"/>
            </a:ext>
          </a:extLst>
        </xdr:cNvPr>
        <xdr:cNvSpPr/>
      </xdr:nvSpPr>
      <xdr:spPr bwMode="auto">
        <a:xfrm>
          <a:off x="5781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28650" cy="228600"/>
    <xdr:sp macro="" textlink="">
      <xdr:nvSpPr>
        <xdr:cNvPr id="647" name="Check Box 175" hidden="1">
          <a:extLst>
            <a:ext uri="{63B3BB69-23CF-44E3-9099-C40C66FF867C}">
              <a14:compatExt xmlns:a14="http://schemas.microsoft.com/office/drawing/2010/main" spid="_x0000_s16559"/>
            </a:ext>
            <a:ext uri="{FF2B5EF4-FFF2-40B4-BE49-F238E27FC236}">
              <a16:creationId xmlns:a16="http://schemas.microsoft.com/office/drawing/2014/main" id="{6714B267-A534-4FC6-BD18-043A111BDD1E}"/>
            </a:ext>
          </a:extLst>
        </xdr:cNvPr>
        <xdr:cNvSpPr/>
      </xdr:nvSpPr>
      <xdr:spPr bwMode="auto">
        <a:xfrm>
          <a:off x="5781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48" name="Check Box 176" hidden="1">
          <a:extLst>
            <a:ext uri="{63B3BB69-23CF-44E3-9099-C40C66FF867C}">
              <a14:compatExt xmlns:a14="http://schemas.microsoft.com/office/drawing/2010/main" spid="_x0000_s16560"/>
            </a:ext>
            <a:ext uri="{FF2B5EF4-FFF2-40B4-BE49-F238E27FC236}">
              <a16:creationId xmlns:a16="http://schemas.microsoft.com/office/drawing/2014/main" id="{D78DC38A-15E9-48F5-A586-D9AFAF5B4955}"/>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49" name="Check Box 177" hidden="1">
          <a:extLst>
            <a:ext uri="{63B3BB69-23CF-44E3-9099-C40C66FF867C}">
              <a14:compatExt xmlns:a14="http://schemas.microsoft.com/office/drawing/2010/main" spid="_x0000_s16561"/>
            </a:ext>
            <a:ext uri="{FF2B5EF4-FFF2-40B4-BE49-F238E27FC236}">
              <a16:creationId xmlns:a16="http://schemas.microsoft.com/office/drawing/2014/main" id="{1BFB7BD6-056A-4DCF-A54E-38F62B07A05B}"/>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50" name="Check Box 235" hidden="1">
          <a:extLst>
            <a:ext uri="{63B3BB69-23CF-44E3-9099-C40C66FF867C}">
              <a14:compatExt xmlns:a14="http://schemas.microsoft.com/office/drawing/2010/main" spid="_x0000_s16619"/>
            </a:ext>
            <a:ext uri="{FF2B5EF4-FFF2-40B4-BE49-F238E27FC236}">
              <a16:creationId xmlns:a16="http://schemas.microsoft.com/office/drawing/2014/main" id="{700B3E5E-7092-4131-A652-21016B89DC8D}"/>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651" name="Check Box 236" hidden="1">
          <a:extLst>
            <a:ext uri="{63B3BB69-23CF-44E3-9099-C40C66FF867C}">
              <a14:compatExt xmlns:a14="http://schemas.microsoft.com/office/drawing/2010/main" spid="_x0000_s16620"/>
            </a:ext>
            <a:ext uri="{FF2B5EF4-FFF2-40B4-BE49-F238E27FC236}">
              <a16:creationId xmlns:a16="http://schemas.microsoft.com/office/drawing/2014/main" id="{3470E924-D877-45BA-A8FB-84FA886D4AF9}"/>
            </a:ext>
          </a:extLst>
        </xdr:cNvPr>
        <xdr:cNvSpPr/>
      </xdr:nvSpPr>
      <xdr:spPr bwMode="auto">
        <a:xfrm>
          <a:off x="41052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652" name="Check Box 235" hidden="1">
          <a:extLst>
            <a:ext uri="{63B3BB69-23CF-44E3-9099-C40C66FF867C}">
              <a14:compatExt xmlns:a14="http://schemas.microsoft.com/office/drawing/2010/main" spid="_x0000_s16619"/>
            </a:ext>
            <a:ext uri="{FF2B5EF4-FFF2-40B4-BE49-F238E27FC236}">
              <a16:creationId xmlns:a16="http://schemas.microsoft.com/office/drawing/2014/main" id="{1E581F82-B0F4-4C94-996E-06E70407719E}"/>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653" name="Check Box 236" hidden="1">
          <a:extLst>
            <a:ext uri="{63B3BB69-23CF-44E3-9099-C40C66FF867C}">
              <a14:compatExt xmlns:a14="http://schemas.microsoft.com/office/drawing/2010/main" spid="_x0000_s16620"/>
            </a:ext>
            <a:ext uri="{FF2B5EF4-FFF2-40B4-BE49-F238E27FC236}">
              <a16:creationId xmlns:a16="http://schemas.microsoft.com/office/drawing/2014/main" id="{91C17859-4421-4DE4-AA06-828837D767FA}"/>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5228"/>
    <xdr:sp macro="" textlink="">
      <xdr:nvSpPr>
        <xdr:cNvPr id="654" name="Check Box 235" hidden="1">
          <a:extLst>
            <a:ext uri="{63B3BB69-23CF-44E3-9099-C40C66FF867C}">
              <a14:compatExt xmlns:a14="http://schemas.microsoft.com/office/drawing/2010/main" spid="_x0000_s16619"/>
            </a:ext>
            <a:ext uri="{FF2B5EF4-FFF2-40B4-BE49-F238E27FC236}">
              <a16:creationId xmlns:a16="http://schemas.microsoft.com/office/drawing/2014/main" id="{A6F45B6D-B3B5-4761-BDA1-E64E8197CB1A}"/>
            </a:ext>
          </a:extLst>
        </xdr:cNvPr>
        <xdr:cNvSpPr/>
      </xdr:nvSpPr>
      <xdr:spPr bwMode="auto">
        <a:xfrm>
          <a:off x="1590675" y="153638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1196" cy="235228"/>
    <xdr:sp macro="" textlink="">
      <xdr:nvSpPr>
        <xdr:cNvPr id="655" name="Check Box 236" hidden="1">
          <a:extLst>
            <a:ext uri="{63B3BB69-23CF-44E3-9099-C40C66FF867C}">
              <a14:compatExt xmlns:a14="http://schemas.microsoft.com/office/drawing/2010/main" spid="_x0000_s16620"/>
            </a:ext>
            <a:ext uri="{FF2B5EF4-FFF2-40B4-BE49-F238E27FC236}">
              <a16:creationId xmlns:a16="http://schemas.microsoft.com/office/drawing/2014/main" id="{844BF9AC-D7F3-4E67-B74C-36C6323EB38B}"/>
            </a:ext>
          </a:extLst>
        </xdr:cNvPr>
        <xdr:cNvSpPr/>
      </xdr:nvSpPr>
      <xdr:spPr bwMode="auto">
        <a:xfrm>
          <a:off x="4105275" y="153638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56" name="Check Box 235" hidden="1">
          <a:extLst>
            <a:ext uri="{63B3BB69-23CF-44E3-9099-C40C66FF867C}">
              <a14:compatExt xmlns:a14="http://schemas.microsoft.com/office/drawing/2010/main" spid="_x0000_s16619"/>
            </a:ext>
            <a:ext uri="{FF2B5EF4-FFF2-40B4-BE49-F238E27FC236}">
              <a16:creationId xmlns:a16="http://schemas.microsoft.com/office/drawing/2014/main" id="{F5FDBCB9-C578-4D73-A31A-7E6BF0098C20}"/>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657" name="Check Box 236" hidden="1">
          <a:extLst>
            <a:ext uri="{63B3BB69-23CF-44E3-9099-C40C66FF867C}">
              <a14:compatExt xmlns:a14="http://schemas.microsoft.com/office/drawing/2010/main" spid="_x0000_s16620"/>
            </a:ext>
            <a:ext uri="{FF2B5EF4-FFF2-40B4-BE49-F238E27FC236}">
              <a16:creationId xmlns:a16="http://schemas.microsoft.com/office/drawing/2014/main" id="{BE0B18BC-91E0-45B4-B2C3-BC2040A15418}"/>
            </a:ext>
          </a:extLst>
        </xdr:cNvPr>
        <xdr:cNvSpPr/>
      </xdr:nvSpPr>
      <xdr:spPr bwMode="auto">
        <a:xfrm>
          <a:off x="41052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1195" cy="235228"/>
    <xdr:sp macro="" textlink="">
      <xdr:nvSpPr>
        <xdr:cNvPr id="658" name="Check Box 235" hidden="1">
          <a:extLst>
            <a:ext uri="{63B3BB69-23CF-44E3-9099-C40C66FF867C}">
              <a14:compatExt xmlns:a14="http://schemas.microsoft.com/office/drawing/2010/main" spid="_x0000_s16619"/>
            </a:ext>
            <a:ext uri="{FF2B5EF4-FFF2-40B4-BE49-F238E27FC236}">
              <a16:creationId xmlns:a16="http://schemas.microsoft.com/office/drawing/2014/main" id="{79CFA6D1-F41F-484A-BCAE-3CC35BEAF51D}"/>
            </a:ext>
          </a:extLst>
        </xdr:cNvPr>
        <xdr:cNvSpPr/>
      </xdr:nvSpPr>
      <xdr:spPr bwMode="auto">
        <a:xfrm>
          <a:off x="1590675" y="163639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1196" cy="235228"/>
    <xdr:sp macro="" textlink="">
      <xdr:nvSpPr>
        <xdr:cNvPr id="659" name="Check Box 236" hidden="1">
          <a:extLst>
            <a:ext uri="{63B3BB69-23CF-44E3-9099-C40C66FF867C}">
              <a14:compatExt xmlns:a14="http://schemas.microsoft.com/office/drawing/2010/main" spid="_x0000_s16620"/>
            </a:ext>
            <a:ext uri="{FF2B5EF4-FFF2-40B4-BE49-F238E27FC236}">
              <a16:creationId xmlns:a16="http://schemas.microsoft.com/office/drawing/2014/main" id="{0830FF90-3BDE-464E-814D-0F708E277DC9}"/>
            </a:ext>
          </a:extLst>
        </xdr:cNvPr>
        <xdr:cNvSpPr/>
      </xdr:nvSpPr>
      <xdr:spPr bwMode="auto">
        <a:xfrm>
          <a:off x="4105275" y="163639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1195" cy="235228"/>
    <xdr:sp macro="" textlink="">
      <xdr:nvSpPr>
        <xdr:cNvPr id="660" name="Check Box 235" hidden="1">
          <a:extLst>
            <a:ext uri="{63B3BB69-23CF-44E3-9099-C40C66FF867C}">
              <a14:compatExt xmlns:a14="http://schemas.microsoft.com/office/drawing/2010/main" spid="_x0000_s16619"/>
            </a:ext>
            <a:ext uri="{FF2B5EF4-FFF2-40B4-BE49-F238E27FC236}">
              <a16:creationId xmlns:a16="http://schemas.microsoft.com/office/drawing/2014/main" id="{B39E754A-82D5-4AA9-BF42-7F377E614DA7}"/>
            </a:ext>
          </a:extLst>
        </xdr:cNvPr>
        <xdr:cNvSpPr/>
      </xdr:nvSpPr>
      <xdr:spPr bwMode="auto">
        <a:xfrm>
          <a:off x="1590675" y="163639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1196" cy="235228"/>
    <xdr:sp macro="" textlink="">
      <xdr:nvSpPr>
        <xdr:cNvPr id="661" name="Check Box 236" hidden="1">
          <a:extLst>
            <a:ext uri="{63B3BB69-23CF-44E3-9099-C40C66FF867C}">
              <a14:compatExt xmlns:a14="http://schemas.microsoft.com/office/drawing/2010/main" spid="_x0000_s16620"/>
            </a:ext>
            <a:ext uri="{FF2B5EF4-FFF2-40B4-BE49-F238E27FC236}">
              <a16:creationId xmlns:a16="http://schemas.microsoft.com/office/drawing/2014/main" id="{88C4CDBB-CBB1-493C-B99C-2097BFA34084}"/>
            </a:ext>
          </a:extLst>
        </xdr:cNvPr>
        <xdr:cNvSpPr/>
      </xdr:nvSpPr>
      <xdr:spPr bwMode="auto">
        <a:xfrm>
          <a:off x="4105275" y="163639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662" name="Check Box 171" hidden="1">
          <a:extLst>
            <a:ext uri="{63B3BB69-23CF-44E3-9099-C40C66FF867C}">
              <a14:compatExt xmlns:a14="http://schemas.microsoft.com/office/drawing/2010/main" spid="_x0000_s16555"/>
            </a:ext>
            <a:ext uri="{FF2B5EF4-FFF2-40B4-BE49-F238E27FC236}">
              <a16:creationId xmlns:a16="http://schemas.microsoft.com/office/drawing/2014/main" id="{8F81D8E4-7BAF-4F29-BF9C-522DDB8EF17A}"/>
            </a:ext>
          </a:extLst>
        </xdr:cNvPr>
        <xdr:cNvSpPr/>
      </xdr:nvSpPr>
      <xdr:spPr bwMode="auto">
        <a:xfrm>
          <a:off x="1590675" y="153638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663" name="Check Box 172" hidden="1">
          <a:extLst>
            <a:ext uri="{63B3BB69-23CF-44E3-9099-C40C66FF867C}">
              <a14:compatExt xmlns:a14="http://schemas.microsoft.com/office/drawing/2010/main" spid="_x0000_s16556"/>
            </a:ext>
            <a:ext uri="{FF2B5EF4-FFF2-40B4-BE49-F238E27FC236}">
              <a16:creationId xmlns:a16="http://schemas.microsoft.com/office/drawing/2014/main" id="{39656FCD-20E0-41A0-AE83-CBB35E666D66}"/>
            </a:ext>
          </a:extLst>
        </xdr:cNvPr>
        <xdr:cNvSpPr/>
      </xdr:nvSpPr>
      <xdr:spPr bwMode="auto">
        <a:xfrm>
          <a:off x="2638425" y="153638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664" name="Check Box 173" hidden="1">
          <a:extLst>
            <a:ext uri="{63B3BB69-23CF-44E3-9099-C40C66FF867C}">
              <a14:compatExt xmlns:a14="http://schemas.microsoft.com/office/drawing/2010/main" spid="_x0000_s16557"/>
            </a:ext>
            <a:ext uri="{FF2B5EF4-FFF2-40B4-BE49-F238E27FC236}">
              <a16:creationId xmlns:a16="http://schemas.microsoft.com/office/drawing/2014/main" id="{E2B16C87-EBF4-43B7-A681-FACA29C9EFB0}"/>
            </a:ext>
          </a:extLst>
        </xdr:cNvPr>
        <xdr:cNvSpPr/>
      </xdr:nvSpPr>
      <xdr:spPr bwMode="auto">
        <a:xfrm>
          <a:off x="2638425" y="153638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665" name="Check Box 174" hidden="1">
          <a:extLst>
            <a:ext uri="{63B3BB69-23CF-44E3-9099-C40C66FF867C}">
              <a14:compatExt xmlns:a14="http://schemas.microsoft.com/office/drawing/2010/main" spid="_x0000_s16558"/>
            </a:ext>
            <a:ext uri="{FF2B5EF4-FFF2-40B4-BE49-F238E27FC236}">
              <a16:creationId xmlns:a16="http://schemas.microsoft.com/office/drawing/2014/main" id="{16372905-7246-44CD-BC01-165225DD7288}"/>
            </a:ext>
          </a:extLst>
        </xdr:cNvPr>
        <xdr:cNvSpPr/>
      </xdr:nvSpPr>
      <xdr:spPr bwMode="auto">
        <a:xfrm>
          <a:off x="5781675" y="153638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666" name="Check Box 175" hidden="1">
          <a:extLst>
            <a:ext uri="{63B3BB69-23CF-44E3-9099-C40C66FF867C}">
              <a14:compatExt xmlns:a14="http://schemas.microsoft.com/office/drawing/2010/main" spid="_x0000_s16559"/>
            </a:ext>
            <a:ext uri="{FF2B5EF4-FFF2-40B4-BE49-F238E27FC236}">
              <a16:creationId xmlns:a16="http://schemas.microsoft.com/office/drawing/2014/main" id="{1948F15C-75D6-40FE-98FA-56CCA2F13AB5}"/>
            </a:ext>
          </a:extLst>
        </xdr:cNvPr>
        <xdr:cNvSpPr/>
      </xdr:nvSpPr>
      <xdr:spPr bwMode="auto">
        <a:xfrm>
          <a:off x="5781675" y="153638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667" name="Check Box 176" hidden="1">
          <a:extLst>
            <a:ext uri="{63B3BB69-23CF-44E3-9099-C40C66FF867C}">
              <a14:compatExt xmlns:a14="http://schemas.microsoft.com/office/drawing/2010/main" spid="_x0000_s16560"/>
            </a:ext>
            <a:ext uri="{FF2B5EF4-FFF2-40B4-BE49-F238E27FC236}">
              <a16:creationId xmlns:a16="http://schemas.microsoft.com/office/drawing/2014/main" id="{52983363-A777-4145-815D-46D7C13C3C49}"/>
            </a:ext>
          </a:extLst>
        </xdr:cNvPr>
        <xdr:cNvSpPr/>
      </xdr:nvSpPr>
      <xdr:spPr bwMode="auto">
        <a:xfrm>
          <a:off x="1590675" y="153638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68" name="Check Box 188" hidden="1">
          <a:extLst>
            <a:ext uri="{63B3BB69-23CF-44E3-9099-C40C66FF867C}">
              <a14:compatExt xmlns:a14="http://schemas.microsoft.com/office/drawing/2010/main" spid="_x0000_s16572"/>
            </a:ext>
            <a:ext uri="{FF2B5EF4-FFF2-40B4-BE49-F238E27FC236}">
              <a16:creationId xmlns:a16="http://schemas.microsoft.com/office/drawing/2014/main" id="{63F128D4-6070-48DF-99E1-F1A88E896815}"/>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69" name="Check Box 189" hidden="1">
          <a:extLst>
            <a:ext uri="{63B3BB69-23CF-44E3-9099-C40C66FF867C}">
              <a14:compatExt xmlns:a14="http://schemas.microsoft.com/office/drawing/2010/main" spid="_x0000_s16573"/>
            </a:ext>
            <a:ext uri="{FF2B5EF4-FFF2-40B4-BE49-F238E27FC236}">
              <a16:creationId xmlns:a16="http://schemas.microsoft.com/office/drawing/2014/main" id="{4AED821E-E041-4083-8A83-E6DFF2E15894}"/>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70" name="Check Box 235" hidden="1">
          <a:extLst>
            <a:ext uri="{63B3BB69-23CF-44E3-9099-C40C66FF867C}">
              <a14:compatExt xmlns:a14="http://schemas.microsoft.com/office/drawing/2010/main" spid="_x0000_s16619"/>
            </a:ext>
            <a:ext uri="{FF2B5EF4-FFF2-40B4-BE49-F238E27FC236}">
              <a16:creationId xmlns:a16="http://schemas.microsoft.com/office/drawing/2014/main" id="{DAF8F4B9-0259-43B2-9430-C1E786DB983D}"/>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671" name="Check Box 236" hidden="1">
          <a:extLst>
            <a:ext uri="{63B3BB69-23CF-44E3-9099-C40C66FF867C}">
              <a14:compatExt xmlns:a14="http://schemas.microsoft.com/office/drawing/2010/main" spid="_x0000_s16620"/>
            </a:ext>
            <a:ext uri="{FF2B5EF4-FFF2-40B4-BE49-F238E27FC236}">
              <a16:creationId xmlns:a16="http://schemas.microsoft.com/office/drawing/2014/main" id="{80D5BD3E-ADBA-4D00-868E-42407C3F3954}"/>
            </a:ext>
          </a:extLst>
        </xdr:cNvPr>
        <xdr:cNvSpPr/>
      </xdr:nvSpPr>
      <xdr:spPr bwMode="auto">
        <a:xfrm>
          <a:off x="41052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33551" cy="238072"/>
    <xdr:sp macro="" textlink="">
      <xdr:nvSpPr>
        <xdr:cNvPr id="672" name="Check Box 179" hidden="1">
          <a:extLst>
            <a:ext uri="{63B3BB69-23CF-44E3-9099-C40C66FF867C}">
              <a14:compatExt xmlns:a14="http://schemas.microsoft.com/office/drawing/2010/main" spid="_x0000_s16563"/>
            </a:ext>
            <a:ext uri="{FF2B5EF4-FFF2-40B4-BE49-F238E27FC236}">
              <a16:creationId xmlns:a16="http://schemas.microsoft.com/office/drawing/2014/main" id="{A9BE6A18-7503-45A4-95AC-30C794FFECCA}"/>
            </a:ext>
          </a:extLst>
        </xdr:cNvPr>
        <xdr:cNvSpPr/>
      </xdr:nvSpPr>
      <xdr:spPr bwMode="auto">
        <a:xfrm>
          <a:off x="1590675" y="15563850"/>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673" name="Check Box 170" hidden="1">
          <a:extLst>
            <a:ext uri="{63B3BB69-23CF-44E3-9099-C40C66FF867C}">
              <a14:compatExt xmlns:a14="http://schemas.microsoft.com/office/drawing/2010/main" spid="_x0000_s16554"/>
            </a:ext>
            <a:ext uri="{FF2B5EF4-FFF2-40B4-BE49-F238E27FC236}">
              <a16:creationId xmlns:a16="http://schemas.microsoft.com/office/drawing/2014/main" id="{01ADF4F1-0BA1-4242-A237-F18C19A52CEB}"/>
            </a:ext>
          </a:extLst>
        </xdr:cNvPr>
        <xdr:cNvSpPr/>
      </xdr:nvSpPr>
      <xdr:spPr bwMode="auto">
        <a:xfrm>
          <a:off x="15906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76</xdr:row>
      <xdr:rowOff>0</xdr:rowOff>
    </xdr:from>
    <xdr:ext cx="628650" cy="228600"/>
    <xdr:sp macro="" textlink="">
      <xdr:nvSpPr>
        <xdr:cNvPr id="674" name="Check Box 171" hidden="1">
          <a:extLst>
            <a:ext uri="{63B3BB69-23CF-44E3-9099-C40C66FF867C}">
              <a14:compatExt xmlns:a14="http://schemas.microsoft.com/office/drawing/2010/main" spid="_x0000_s16555"/>
            </a:ext>
            <a:ext uri="{FF2B5EF4-FFF2-40B4-BE49-F238E27FC236}">
              <a16:creationId xmlns:a16="http://schemas.microsoft.com/office/drawing/2014/main" id="{6F182554-45EE-4482-BDCB-1629EEEB4C76}"/>
            </a:ext>
          </a:extLst>
        </xdr:cNvPr>
        <xdr:cNvSpPr/>
      </xdr:nvSpPr>
      <xdr:spPr bwMode="auto">
        <a:xfrm>
          <a:off x="15906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76</xdr:row>
      <xdr:rowOff>0</xdr:rowOff>
    </xdr:from>
    <xdr:ext cx="628650" cy="228600"/>
    <xdr:sp macro="" textlink="">
      <xdr:nvSpPr>
        <xdr:cNvPr id="675" name="Check Box 172" hidden="1">
          <a:extLst>
            <a:ext uri="{63B3BB69-23CF-44E3-9099-C40C66FF867C}">
              <a14:compatExt xmlns:a14="http://schemas.microsoft.com/office/drawing/2010/main" spid="_x0000_s16556"/>
            </a:ext>
            <a:ext uri="{FF2B5EF4-FFF2-40B4-BE49-F238E27FC236}">
              <a16:creationId xmlns:a16="http://schemas.microsoft.com/office/drawing/2014/main" id="{57BAB4CC-5117-4117-AE38-9307E5331253}"/>
            </a:ext>
          </a:extLst>
        </xdr:cNvPr>
        <xdr:cNvSpPr/>
      </xdr:nvSpPr>
      <xdr:spPr bwMode="auto">
        <a:xfrm>
          <a:off x="263842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76</xdr:row>
      <xdr:rowOff>0</xdr:rowOff>
    </xdr:from>
    <xdr:ext cx="628650" cy="228600"/>
    <xdr:sp macro="" textlink="">
      <xdr:nvSpPr>
        <xdr:cNvPr id="676" name="Check Box 173" hidden="1">
          <a:extLst>
            <a:ext uri="{63B3BB69-23CF-44E3-9099-C40C66FF867C}">
              <a14:compatExt xmlns:a14="http://schemas.microsoft.com/office/drawing/2010/main" spid="_x0000_s16557"/>
            </a:ext>
            <a:ext uri="{FF2B5EF4-FFF2-40B4-BE49-F238E27FC236}">
              <a16:creationId xmlns:a16="http://schemas.microsoft.com/office/drawing/2014/main" id="{5235B845-47E4-4462-A70D-1C622F58380B}"/>
            </a:ext>
          </a:extLst>
        </xdr:cNvPr>
        <xdr:cNvSpPr/>
      </xdr:nvSpPr>
      <xdr:spPr bwMode="auto">
        <a:xfrm>
          <a:off x="263842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76</xdr:row>
      <xdr:rowOff>0</xdr:rowOff>
    </xdr:from>
    <xdr:ext cx="628650" cy="228600"/>
    <xdr:sp macro="" textlink="">
      <xdr:nvSpPr>
        <xdr:cNvPr id="677" name="Check Box 174" hidden="1">
          <a:extLst>
            <a:ext uri="{63B3BB69-23CF-44E3-9099-C40C66FF867C}">
              <a14:compatExt xmlns:a14="http://schemas.microsoft.com/office/drawing/2010/main" spid="_x0000_s16558"/>
            </a:ext>
            <a:ext uri="{FF2B5EF4-FFF2-40B4-BE49-F238E27FC236}">
              <a16:creationId xmlns:a16="http://schemas.microsoft.com/office/drawing/2014/main" id="{2F145853-8A7A-425C-80F3-8996A9A7F495}"/>
            </a:ext>
          </a:extLst>
        </xdr:cNvPr>
        <xdr:cNvSpPr/>
      </xdr:nvSpPr>
      <xdr:spPr bwMode="auto">
        <a:xfrm>
          <a:off x="57816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76</xdr:row>
      <xdr:rowOff>0</xdr:rowOff>
    </xdr:from>
    <xdr:ext cx="628650" cy="228600"/>
    <xdr:sp macro="" textlink="">
      <xdr:nvSpPr>
        <xdr:cNvPr id="678" name="Check Box 175" hidden="1">
          <a:extLst>
            <a:ext uri="{63B3BB69-23CF-44E3-9099-C40C66FF867C}">
              <a14:compatExt xmlns:a14="http://schemas.microsoft.com/office/drawing/2010/main" spid="_x0000_s16559"/>
            </a:ext>
            <a:ext uri="{FF2B5EF4-FFF2-40B4-BE49-F238E27FC236}">
              <a16:creationId xmlns:a16="http://schemas.microsoft.com/office/drawing/2014/main" id="{93A932FD-C8F0-48A0-9F9E-9D90341E9E57}"/>
            </a:ext>
          </a:extLst>
        </xdr:cNvPr>
        <xdr:cNvSpPr/>
      </xdr:nvSpPr>
      <xdr:spPr bwMode="auto">
        <a:xfrm>
          <a:off x="57816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679" name="Check Box 176" hidden="1">
          <a:extLst>
            <a:ext uri="{63B3BB69-23CF-44E3-9099-C40C66FF867C}">
              <a14:compatExt xmlns:a14="http://schemas.microsoft.com/office/drawing/2010/main" spid="_x0000_s16560"/>
            </a:ext>
            <a:ext uri="{FF2B5EF4-FFF2-40B4-BE49-F238E27FC236}">
              <a16:creationId xmlns:a16="http://schemas.microsoft.com/office/drawing/2014/main" id="{5C744454-4A30-417F-B600-9AD9DBE0C6F2}"/>
            </a:ext>
          </a:extLst>
        </xdr:cNvPr>
        <xdr:cNvSpPr/>
      </xdr:nvSpPr>
      <xdr:spPr bwMode="auto">
        <a:xfrm>
          <a:off x="15906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680" name="Check Box 177" hidden="1">
          <a:extLst>
            <a:ext uri="{63B3BB69-23CF-44E3-9099-C40C66FF867C}">
              <a14:compatExt xmlns:a14="http://schemas.microsoft.com/office/drawing/2010/main" spid="_x0000_s16561"/>
            </a:ext>
            <a:ext uri="{FF2B5EF4-FFF2-40B4-BE49-F238E27FC236}">
              <a16:creationId xmlns:a16="http://schemas.microsoft.com/office/drawing/2014/main" id="{3DBFD366-F647-47E9-9FC0-9BCCF83F22FA}"/>
            </a:ext>
          </a:extLst>
        </xdr:cNvPr>
        <xdr:cNvSpPr/>
      </xdr:nvSpPr>
      <xdr:spPr bwMode="auto">
        <a:xfrm>
          <a:off x="15906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681" name="Check Box 235" hidden="1">
          <a:extLst>
            <a:ext uri="{63B3BB69-23CF-44E3-9099-C40C66FF867C}">
              <a14:compatExt xmlns:a14="http://schemas.microsoft.com/office/drawing/2010/main" spid="_x0000_s16619"/>
            </a:ext>
            <a:ext uri="{FF2B5EF4-FFF2-40B4-BE49-F238E27FC236}">
              <a16:creationId xmlns:a16="http://schemas.microsoft.com/office/drawing/2014/main" id="{FDBA7535-C3F3-4EA0-818F-0B398B52DBFF}"/>
            </a:ext>
          </a:extLst>
        </xdr:cNvPr>
        <xdr:cNvSpPr/>
      </xdr:nvSpPr>
      <xdr:spPr bwMode="auto">
        <a:xfrm>
          <a:off x="15906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682" name="Check Box 236" hidden="1">
          <a:extLst>
            <a:ext uri="{63B3BB69-23CF-44E3-9099-C40C66FF867C}">
              <a14:compatExt xmlns:a14="http://schemas.microsoft.com/office/drawing/2010/main" spid="_x0000_s16620"/>
            </a:ext>
            <a:ext uri="{FF2B5EF4-FFF2-40B4-BE49-F238E27FC236}">
              <a16:creationId xmlns:a16="http://schemas.microsoft.com/office/drawing/2014/main" id="{1E63DECB-F5B1-4D88-B2B6-AEE6EC400D04}"/>
            </a:ext>
          </a:extLst>
        </xdr:cNvPr>
        <xdr:cNvSpPr/>
      </xdr:nvSpPr>
      <xdr:spPr bwMode="auto">
        <a:xfrm>
          <a:off x="41052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683" name="Check Box 235" hidden="1">
          <a:extLst>
            <a:ext uri="{63B3BB69-23CF-44E3-9099-C40C66FF867C}">
              <a14:compatExt xmlns:a14="http://schemas.microsoft.com/office/drawing/2010/main" spid="_x0000_s16619"/>
            </a:ext>
            <a:ext uri="{FF2B5EF4-FFF2-40B4-BE49-F238E27FC236}">
              <a16:creationId xmlns:a16="http://schemas.microsoft.com/office/drawing/2014/main" id="{D37DD28D-B28D-418F-920C-4D180E67E3C0}"/>
            </a:ext>
          </a:extLst>
        </xdr:cNvPr>
        <xdr:cNvSpPr/>
      </xdr:nvSpPr>
      <xdr:spPr bwMode="auto">
        <a:xfrm>
          <a:off x="1590675" y="155638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684" name="Check Box 236" hidden="1">
          <a:extLst>
            <a:ext uri="{63B3BB69-23CF-44E3-9099-C40C66FF867C}">
              <a14:compatExt xmlns:a14="http://schemas.microsoft.com/office/drawing/2010/main" spid="_x0000_s16620"/>
            </a:ext>
            <a:ext uri="{FF2B5EF4-FFF2-40B4-BE49-F238E27FC236}">
              <a16:creationId xmlns:a16="http://schemas.microsoft.com/office/drawing/2014/main" id="{E2EB1F53-5EC8-490C-A752-A157142C28B2}"/>
            </a:ext>
          </a:extLst>
        </xdr:cNvPr>
        <xdr:cNvSpPr/>
      </xdr:nvSpPr>
      <xdr:spPr bwMode="auto">
        <a:xfrm>
          <a:off x="4105275" y="155638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1195" cy="235228"/>
    <xdr:sp macro="" textlink="">
      <xdr:nvSpPr>
        <xdr:cNvPr id="685" name="Check Box 235" hidden="1">
          <a:extLst>
            <a:ext uri="{63B3BB69-23CF-44E3-9099-C40C66FF867C}">
              <a14:compatExt xmlns:a14="http://schemas.microsoft.com/office/drawing/2010/main" spid="_x0000_s16619"/>
            </a:ext>
            <a:ext uri="{FF2B5EF4-FFF2-40B4-BE49-F238E27FC236}">
              <a16:creationId xmlns:a16="http://schemas.microsoft.com/office/drawing/2014/main" id="{68ECFD9D-509C-491B-B2F0-1ABA06674FD6}"/>
            </a:ext>
          </a:extLst>
        </xdr:cNvPr>
        <xdr:cNvSpPr/>
      </xdr:nvSpPr>
      <xdr:spPr bwMode="auto">
        <a:xfrm>
          <a:off x="1590675" y="155638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1196" cy="235228"/>
    <xdr:sp macro="" textlink="">
      <xdr:nvSpPr>
        <xdr:cNvPr id="686" name="Check Box 236" hidden="1">
          <a:extLst>
            <a:ext uri="{63B3BB69-23CF-44E3-9099-C40C66FF867C}">
              <a14:compatExt xmlns:a14="http://schemas.microsoft.com/office/drawing/2010/main" spid="_x0000_s16620"/>
            </a:ext>
            <a:ext uri="{FF2B5EF4-FFF2-40B4-BE49-F238E27FC236}">
              <a16:creationId xmlns:a16="http://schemas.microsoft.com/office/drawing/2014/main" id="{9E0E73AF-E5A4-4BE2-9DC8-08610CB8C6CF}"/>
            </a:ext>
          </a:extLst>
        </xdr:cNvPr>
        <xdr:cNvSpPr/>
      </xdr:nvSpPr>
      <xdr:spPr bwMode="auto">
        <a:xfrm>
          <a:off x="4105275" y="155638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76</xdr:row>
      <xdr:rowOff>0</xdr:rowOff>
    </xdr:from>
    <xdr:ext cx="628650" cy="228600"/>
    <xdr:sp macro="" textlink="">
      <xdr:nvSpPr>
        <xdr:cNvPr id="687" name="Check Box 235" hidden="1">
          <a:extLst>
            <a:ext uri="{63B3BB69-23CF-44E3-9099-C40C66FF867C}">
              <a14:compatExt xmlns:a14="http://schemas.microsoft.com/office/drawing/2010/main" spid="_x0000_s16619"/>
            </a:ext>
            <a:ext uri="{FF2B5EF4-FFF2-40B4-BE49-F238E27FC236}">
              <a16:creationId xmlns:a16="http://schemas.microsoft.com/office/drawing/2014/main" id="{4BB4DA84-EA4B-4319-BC46-1D2ADA08CFE4}"/>
            </a:ext>
          </a:extLst>
        </xdr:cNvPr>
        <xdr:cNvSpPr/>
      </xdr:nvSpPr>
      <xdr:spPr bwMode="auto">
        <a:xfrm>
          <a:off x="15906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628650" cy="228600"/>
    <xdr:sp macro="" textlink="">
      <xdr:nvSpPr>
        <xdr:cNvPr id="688" name="Check Box 236" hidden="1">
          <a:extLst>
            <a:ext uri="{63B3BB69-23CF-44E3-9099-C40C66FF867C}">
              <a14:compatExt xmlns:a14="http://schemas.microsoft.com/office/drawing/2010/main" spid="_x0000_s16620"/>
            </a:ext>
            <a:ext uri="{FF2B5EF4-FFF2-40B4-BE49-F238E27FC236}">
              <a16:creationId xmlns:a16="http://schemas.microsoft.com/office/drawing/2014/main" id="{554F847C-168A-4644-BC25-C77E1101BF05}"/>
            </a:ext>
          </a:extLst>
        </xdr:cNvPr>
        <xdr:cNvSpPr/>
      </xdr:nvSpPr>
      <xdr:spPr bwMode="auto">
        <a:xfrm>
          <a:off x="4105275" y="155638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75</xdr:row>
      <xdr:rowOff>0</xdr:rowOff>
    </xdr:from>
    <xdr:ext cx="618710" cy="231914"/>
    <xdr:sp macro="" textlink="">
      <xdr:nvSpPr>
        <xdr:cNvPr id="689" name="Check Box 171" hidden="1">
          <a:extLst>
            <a:ext uri="{63B3BB69-23CF-44E3-9099-C40C66FF867C}">
              <a14:compatExt xmlns:a14="http://schemas.microsoft.com/office/drawing/2010/main" spid="_x0000_s16555"/>
            </a:ext>
            <a:ext uri="{FF2B5EF4-FFF2-40B4-BE49-F238E27FC236}">
              <a16:creationId xmlns:a16="http://schemas.microsoft.com/office/drawing/2014/main" id="{6302DC2F-2CD6-45A5-9290-98587030D09C}"/>
            </a:ext>
          </a:extLst>
        </xdr:cNvPr>
        <xdr:cNvSpPr/>
      </xdr:nvSpPr>
      <xdr:spPr bwMode="auto">
        <a:xfrm>
          <a:off x="1590675" y="153638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75</xdr:row>
      <xdr:rowOff>0</xdr:rowOff>
    </xdr:from>
    <xdr:ext cx="621668" cy="231912"/>
    <xdr:sp macro="" textlink="">
      <xdr:nvSpPr>
        <xdr:cNvPr id="690" name="Check Box 172" hidden="1">
          <a:extLst>
            <a:ext uri="{63B3BB69-23CF-44E3-9099-C40C66FF867C}">
              <a14:compatExt xmlns:a14="http://schemas.microsoft.com/office/drawing/2010/main" spid="_x0000_s16556"/>
            </a:ext>
            <a:ext uri="{FF2B5EF4-FFF2-40B4-BE49-F238E27FC236}">
              <a16:creationId xmlns:a16="http://schemas.microsoft.com/office/drawing/2014/main" id="{88372F10-430A-4DAA-8267-0FA07A401CC4}"/>
            </a:ext>
          </a:extLst>
        </xdr:cNvPr>
        <xdr:cNvSpPr/>
      </xdr:nvSpPr>
      <xdr:spPr bwMode="auto">
        <a:xfrm>
          <a:off x="2638425" y="153638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75</xdr:row>
      <xdr:rowOff>0</xdr:rowOff>
    </xdr:from>
    <xdr:ext cx="624153" cy="224117"/>
    <xdr:sp macro="" textlink="">
      <xdr:nvSpPr>
        <xdr:cNvPr id="691" name="Check Box 173" hidden="1">
          <a:extLst>
            <a:ext uri="{63B3BB69-23CF-44E3-9099-C40C66FF867C}">
              <a14:compatExt xmlns:a14="http://schemas.microsoft.com/office/drawing/2010/main" spid="_x0000_s16557"/>
            </a:ext>
            <a:ext uri="{FF2B5EF4-FFF2-40B4-BE49-F238E27FC236}">
              <a16:creationId xmlns:a16="http://schemas.microsoft.com/office/drawing/2014/main" id="{69606BDC-FE1E-49DA-9117-5AAE74A370C2}"/>
            </a:ext>
          </a:extLst>
        </xdr:cNvPr>
        <xdr:cNvSpPr/>
      </xdr:nvSpPr>
      <xdr:spPr bwMode="auto">
        <a:xfrm>
          <a:off x="2638425" y="153638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75</xdr:row>
      <xdr:rowOff>0</xdr:rowOff>
    </xdr:from>
    <xdr:ext cx="621196" cy="224117"/>
    <xdr:sp macro="" textlink="">
      <xdr:nvSpPr>
        <xdr:cNvPr id="692" name="Check Box 174" hidden="1">
          <a:extLst>
            <a:ext uri="{63B3BB69-23CF-44E3-9099-C40C66FF867C}">
              <a14:compatExt xmlns:a14="http://schemas.microsoft.com/office/drawing/2010/main" spid="_x0000_s16558"/>
            </a:ext>
            <a:ext uri="{FF2B5EF4-FFF2-40B4-BE49-F238E27FC236}">
              <a16:creationId xmlns:a16="http://schemas.microsoft.com/office/drawing/2014/main" id="{B6E9B5C3-C9A1-4E1B-86E3-415FB606DBF2}"/>
            </a:ext>
          </a:extLst>
        </xdr:cNvPr>
        <xdr:cNvSpPr/>
      </xdr:nvSpPr>
      <xdr:spPr bwMode="auto">
        <a:xfrm>
          <a:off x="5781675" y="153638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75</xdr:row>
      <xdr:rowOff>0</xdr:rowOff>
    </xdr:from>
    <xdr:ext cx="618711" cy="231912"/>
    <xdr:sp macro="" textlink="">
      <xdr:nvSpPr>
        <xdr:cNvPr id="693" name="Check Box 175" hidden="1">
          <a:extLst>
            <a:ext uri="{63B3BB69-23CF-44E3-9099-C40C66FF867C}">
              <a14:compatExt xmlns:a14="http://schemas.microsoft.com/office/drawing/2010/main" spid="_x0000_s16559"/>
            </a:ext>
            <a:ext uri="{FF2B5EF4-FFF2-40B4-BE49-F238E27FC236}">
              <a16:creationId xmlns:a16="http://schemas.microsoft.com/office/drawing/2014/main" id="{9DA51CB0-44F4-4EB7-AD11-35E5C699320D}"/>
            </a:ext>
          </a:extLst>
        </xdr:cNvPr>
        <xdr:cNvSpPr/>
      </xdr:nvSpPr>
      <xdr:spPr bwMode="auto">
        <a:xfrm>
          <a:off x="5781675" y="153638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1195" cy="233224"/>
    <xdr:sp macro="" textlink="">
      <xdr:nvSpPr>
        <xdr:cNvPr id="694" name="Check Box 176" hidden="1">
          <a:extLst>
            <a:ext uri="{63B3BB69-23CF-44E3-9099-C40C66FF867C}">
              <a14:compatExt xmlns:a14="http://schemas.microsoft.com/office/drawing/2010/main" spid="_x0000_s16560"/>
            </a:ext>
            <a:ext uri="{FF2B5EF4-FFF2-40B4-BE49-F238E27FC236}">
              <a16:creationId xmlns:a16="http://schemas.microsoft.com/office/drawing/2014/main" id="{F6EB0604-3C68-4C65-BBB1-D54F021CE626}"/>
            </a:ext>
          </a:extLst>
        </xdr:cNvPr>
        <xdr:cNvSpPr/>
      </xdr:nvSpPr>
      <xdr:spPr bwMode="auto">
        <a:xfrm>
          <a:off x="1590675" y="153638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95" name="Check Box 188" hidden="1">
          <a:extLst>
            <a:ext uri="{63B3BB69-23CF-44E3-9099-C40C66FF867C}">
              <a14:compatExt xmlns:a14="http://schemas.microsoft.com/office/drawing/2010/main" spid="_x0000_s16572"/>
            </a:ext>
            <a:ext uri="{FF2B5EF4-FFF2-40B4-BE49-F238E27FC236}">
              <a16:creationId xmlns:a16="http://schemas.microsoft.com/office/drawing/2014/main" id="{A53A0C11-CBD9-4076-8E37-F57DE0A99467}"/>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96" name="Check Box 189" hidden="1">
          <a:extLst>
            <a:ext uri="{63B3BB69-23CF-44E3-9099-C40C66FF867C}">
              <a14:compatExt xmlns:a14="http://schemas.microsoft.com/office/drawing/2010/main" spid="_x0000_s16573"/>
            </a:ext>
            <a:ext uri="{FF2B5EF4-FFF2-40B4-BE49-F238E27FC236}">
              <a16:creationId xmlns:a16="http://schemas.microsoft.com/office/drawing/2014/main" id="{4100262E-7A15-40DA-9ED5-6888032E45AB}"/>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75</xdr:row>
      <xdr:rowOff>0</xdr:rowOff>
    </xdr:from>
    <xdr:ext cx="628650" cy="228600"/>
    <xdr:sp macro="" textlink="">
      <xdr:nvSpPr>
        <xdr:cNvPr id="697" name="Check Box 235" hidden="1">
          <a:extLst>
            <a:ext uri="{63B3BB69-23CF-44E3-9099-C40C66FF867C}">
              <a14:compatExt xmlns:a14="http://schemas.microsoft.com/office/drawing/2010/main" spid="_x0000_s16619"/>
            </a:ext>
            <a:ext uri="{FF2B5EF4-FFF2-40B4-BE49-F238E27FC236}">
              <a16:creationId xmlns:a16="http://schemas.microsoft.com/office/drawing/2014/main" id="{96A4A6C1-F10E-4D5E-948B-1A566DD9FB7A}"/>
            </a:ext>
          </a:extLst>
        </xdr:cNvPr>
        <xdr:cNvSpPr/>
      </xdr:nvSpPr>
      <xdr:spPr bwMode="auto">
        <a:xfrm>
          <a:off x="15906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628650" cy="228600"/>
    <xdr:sp macro="" textlink="">
      <xdr:nvSpPr>
        <xdr:cNvPr id="698" name="Check Box 236" hidden="1">
          <a:extLst>
            <a:ext uri="{63B3BB69-23CF-44E3-9099-C40C66FF867C}">
              <a14:compatExt xmlns:a14="http://schemas.microsoft.com/office/drawing/2010/main" spid="_x0000_s16620"/>
            </a:ext>
            <a:ext uri="{FF2B5EF4-FFF2-40B4-BE49-F238E27FC236}">
              <a16:creationId xmlns:a16="http://schemas.microsoft.com/office/drawing/2014/main" id="{F989649A-A6F1-45BF-BA87-F9A54FD15B58}"/>
            </a:ext>
          </a:extLst>
        </xdr:cNvPr>
        <xdr:cNvSpPr/>
      </xdr:nvSpPr>
      <xdr:spPr bwMode="auto">
        <a:xfrm>
          <a:off x="41052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33551" cy="236364"/>
    <xdr:sp macro="" textlink="">
      <xdr:nvSpPr>
        <xdr:cNvPr id="699" name="Check Box 180" hidden="1">
          <a:extLst>
            <a:ext uri="{63B3BB69-23CF-44E3-9099-C40C66FF867C}">
              <a14:compatExt xmlns:a14="http://schemas.microsoft.com/office/drawing/2010/main" spid="_x0000_s16564"/>
            </a:ext>
            <a:ext uri="{FF2B5EF4-FFF2-40B4-BE49-F238E27FC236}">
              <a16:creationId xmlns:a16="http://schemas.microsoft.com/office/drawing/2014/main" id="{59723FC0-0DD0-4BB7-989F-8C8410AEED44}"/>
            </a:ext>
          </a:extLst>
        </xdr:cNvPr>
        <xdr:cNvSpPr/>
      </xdr:nvSpPr>
      <xdr:spPr bwMode="auto">
        <a:xfrm>
          <a:off x="1590675" y="1716405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700" name="Check Box 235" hidden="1">
          <a:extLst>
            <a:ext uri="{63B3BB69-23CF-44E3-9099-C40C66FF867C}">
              <a14:compatExt xmlns:a14="http://schemas.microsoft.com/office/drawing/2010/main" spid="_x0000_s16619"/>
            </a:ext>
            <a:ext uri="{FF2B5EF4-FFF2-40B4-BE49-F238E27FC236}">
              <a16:creationId xmlns:a16="http://schemas.microsoft.com/office/drawing/2014/main" id="{747374F6-65EB-4FD4-A437-C612BE87CAAF}"/>
            </a:ext>
          </a:extLst>
        </xdr:cNvPr>
        <xdr:cNvSpPr/>
      </xdr:nvSpPr>
      <xdr:spPr bwMode="auto">
        <a:xfrm>
          <a:off x="1590675" y="171640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701" name="Check Box 236" hidden="1">
          <a:extLst>
            <a:ext uri="{63B3BB69-23CF-44E3-9099-C40C66FF867C}">
              <a14:compatExt xmlns:a14="http://schemas.microsoft.com/office/drawing/2010/main" spid="_x0000_s16620"/>
            </a:ext>
            <a:ext uri="{FF2B5EF4-FFF2-40B4-BE49-F238E27FC236}">
              <a16:creationId xmlns:a16="http://schemas.microsoft.com/office/drawing/2014/main" id="{0186C64F-C24E-4CA7-B4CB-2F20315651F1}"/>
            </a:ext>
          </a:extLst>
        </xdr:cNvPr>
        <xdr:cNvSpPr/>
      </xdr:nvSpPr>
      <xdr:spPr bwMode="auto">
        <a:xfrm>
          <a:off x="4105275" y="171640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702" name="Check Box 235" hidden="1">
          <a:extLst>
            <a:ext uri="{63B3BB69-23CF-44E3-9099-C40C66FF867C}">
              <a14:compatExt xmlns:a14="http://schemas.microsoft.com/office/drawing/2010/main" spid="_x0000_s16619"/>
            </a:ext>
            <a:ext uri="{FF2B5EF4-FFF2-40B4-BE49-F238E27FC236}">
              <a16:creationId xmlns:a16="http://schemas.microsoft.com/office/drawing/2014/main" id="{380970EA-F207-4608-A517-206B2846DC30}"/>
            </a:ext>
          </a:extLst>
        </xdr:cNvPr>
        <xdr:cNvSpPr/>
      </xdr:nvSpPr>
      <xdr:spPr bwMode="auto">
        <a:xfrm>
          <a:off x="1590675" y="171640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703" name="Check Box 236" hidden="1">
          <a:extLst>
            <a:ext uri="{63B3BB69-23CF-44E3-9099-C40C66FF867C}">
              <a14:compatExt xmlns:a14="http://schemas.microsoft.com/office/drawing/2010/main" spid="_x0000_s16620"/>
            </a:ext>
            <a:ext uri="{FF2B5EF4-FFF2-40B4-BE49-F238E27FC236}">
              <a16:creationId xmlns:a16="http://schemas.microsoft.com/office/drawing/2014/main" id="{68BDDCDD-6CE6-4948-9102-B1B209DBE849}"/>
            </a:ext>
          </a:extLst>
        </xdr:cNvPr>
        <xdr:cNvSpPr/>
      </xdr:nvSpPr>
      <xdr:spPr bwMode="auto">
        <a:xfrm>
          <a:off x="4105275" y="171640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33551" cy="236364"/>
    <xdr:sp macro="" textlink="">
      <xdr:nvSpPr>
        <xdr:cNvPr id="704" name="Check Box 180" hidden="1">
          <a:extLst>
            <a:ext uri="{63B3BB69-23CF-44E3-9099-C40C66FF867C}">
              <a14:compatExt xmlns:a14="http://schemas.microsoft.com/office/drawing/2010/main" spid="_x0000_s16564"/>
            </a:ext>
            <a:ext uri="{FF2B5EF4-FFF2-40B4-BE49-F238E27FC236}">
              <a16:creationId xmlns:a16="http://schemas.microsoft.com/office/drawing/2014/main" id="{4EB436DA-A2C7-4A80-AC16-571CAA1BF30A}"/>
            </a:ext>
          </a:extLst>
        </xdr:cNvPr>
        <xdr:cNvSpPr/>
      </xdr:nvSpPr>
      <xdr:spPr bwMode="auto">
        <a:xfrm>
          <a:off x="1590675" y="1716405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705" name="Check Box 235" hidden="1">
          <a:extLst>
            <a:ext uri="{63B3BB69-23CF-44E3-9099-C40C66FF867C}">
              <a14:compatExt xmlns:a14="http://schemas.microsoft.com/office/drawing/2010/main" spid="_x0000_s16619"/>
            </a:ext>
            <a:ext uri="{FF2B5EF4-FFF2-40B4-BE49-F238E27FC236}">
              <a16:creationId xmlns:a16="http://schemas.microsoft.com/office/drawing/2014/main" id="{CF20834E-E5F5-4962-9B2E-91773B8D2640}"/>
            </a:ext>
          </a:extLst>
        </xdr:cNvPr>
        <xdr:cNvSpPr/>
      </xdr:nvSpPr>
      <xdr:spPr bwMode="auto">
        <a:xfrm>
          <a:off x="1590675" y="171640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706" name="Check Box 236" hidden="1">
          <a:extLst>
            <a:ext uri="{63B3BB69-23CF-44E3-9099-C40C66FF867C}">
              <a14:compatExt xmlns:a14="http://schemas.microsoft.com/office/drawing/2010/main" spid="_x0000_s16620"/>
            </a:ext>
            <a:ext uri="{FF2B5EF4-FFF2-40B4-BE49-F238E27FC236}">
              <a16:creationId xmlns:a16="http://schemas.microsoft.com/office/drawing/2014/main" id="{77BBBC88-7444-4FA4-83AF-4690AC3BA2A9}"/>
            </a:ext>
          </a:extLst>
        </xdr:cNvPr>
        <xdr:cNvSpPr/>
      </xdr:nvSpPr>
      <xdr:spPr bwMode="auto">
        <a:xfrm>
          <a:off x="4105275" y="171640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84</xdr:row>
      <xdr:rowOff>0</xdr:rowOff>
    </xdr:from>
    <xdr:ext cx="621195" cy="235228"/>
    <xdr:sp macro="" textlink="">
      <xdr:nvSpPr>
        <xdr:cNvPr id="707" name="Check Box 235" hidden="1">
          <a:extLst>
            <a:ext uri="{63B3BB69-23CF-44E3-9099-C40C66FF867C}">
              <a14:compatExt xmlns:a14="http://schemas.microsoft.com/office/drawing/2010/main" spid="_x0000_s16619"/>
            </a:ext>
            <a:ext uri="{FF2B5EF4-FFF2-40B4-BE49-F238E27FC236}">
              <a16:creationId xmlns:a16="http://schemas.microsoft.com/office/drawing/2014/main" id="{1AE57D4C-0FFD-484A-8631-8DDF212B6353}"/>
            </a:ext>
          </a:extLst>
        </xdr:cNvPr>
        <xdr:cNvSpPr/>
      </xdr:nvSpPr>
      <xdr:spPr bwMode="auto">
        <a:xfrm>
          <a:off x="1590675" y="171640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621196" cy="235228"/>
    <xdr:sp macro="" textlink="">
      <xdr:nvSpPr>
        <xdr:cNvPr id="708" name="Check Box 236" hidden="1">
          <a:extLst>
            <a:ext uri="{63B3BB69-23CF-44E3-9099-C40C66FF867C}">
              <a14:compatExt xmlns:a14="http://schemas.microsoft.com/office/drawing/2010/main" spid="_x0000_s16620"/>
            </a:ext>
            <a:ext uri="{FF2B5EF4-FFF2-40B4-BE49-F238E27FC236}">
              <a16:creationId xmlns:a16="http://schemas.microsoft.com/office/drawing/2014/main" id="{E7EB4ADE-B280-4579-99D9-76BE888E4140}"/>
            </a:ext>
          </a:extLst>
        </xdr:cNvPr>
        <xdr:cNvSpPr/>
      </xdr:nvSpPr>
      <xdr:spPr bwMode="auto">
        <a:xfrm>
          <a:off x="4105275" y="171640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40372" cy="238637"/>
    <xdr:sp macro="" textlink="">
      <xdr:nvSpPr>
        <xdr:cNvPr id="709" name="Check Box 180" hidden="1">
          <a:extLst>
            <a:ext uri="{63B3BB69-23CF-44E3-9099-C40C66FF867C}">
              <a14:compatExt xmlns:a14="http://schemas.microsoft.com/office/drawing/2010/main" spid="_x0000_s16564"/>
            </a:ext>
            <a:ext uri="{FF2B5EF4-FFF2-40B4-BE49-F238E27FC236}">
              <a16:creationId xmlns:a16="http://schemas.microsoft.com/office/drawing/2014/main" id="{0D7AF3C4-0EF4-494E-BFC8-7C374FF0AAE2}"/>
            </a:ext>
          </a:extLst>
        </xdr:cNvPr>
        <xdr:cNvSpPr/>
      </xdr:nvSpPr>
      <xdr:spPr bwMode="auto">
        <a:xfrm>
          <a:off x="1590675" y="9601200"/>
          <a:ext cx="640372" cy="238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21195" cy="235228"/>
    <xdr:sp macro="" textlink="">
      <xdr:nvSpPr>
        <xdr:cNvPr id="710" name="Check Box 235" hidden="1">
          <a:extLst>
            <a:ext uri="{63B3BB69-23CF-44E3-9099-C40C66FF867C}">
              <a14:compatExt xmlns:a14="http://schemas.microsoft.com/office/drawing/2010/main" spid="_x0000_s16619"/>
            </a:ext>
            <a:ext uri="{FF2B5EF4-FFF2-40B4-BE49-F238E27FC236}">
              <a16:creationId xmlns:a16="http://schemas.microsoft.com/office/drawing/2014/main" id="{6EC28454-52CB-456A-898B-2CEA803FC1F2}"/>
            </a:ext>
          </a:extLst>
        </xdr:cNvPr>
        <xdr:cNvSpPr/>
      </xdr:nvSpPr>
      <xdr:spPr bwMode="auto">
        <a:xfrm>
          <a:off x="1590675" y="96012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21196" cy="235228"/>
    <xdr:sp macro="" textlink="">
      <xdr:nvSpPr>
        <xdr:cNvPr id="711" name="Check Box 236" hidden="1">
          <a:extLst>
            <a:ext uri="{63B3BB69-23CF-44E3-9099-C40C66FF867C}">
              <a14:compatExt xmlns:a14="http://schemas.microsoft.com/office/drawing/2010/main" spid="_x0000_s16620"/>
            </a:ext>
            <a:ext uri="{FF2B5EF4-FFF2-40B4-BE49-F238E27FC236}">
              <a16:creationId xmlns:a16="http://schemas.microsoft.com/office/drawing/2014/main" id="{CD626641-5588-48E8-8E84-3F3FC8DCD814}"/>
            </a:ext>
          </a:extLst>
        </xdr:cNvPr>
        <xdr:cNvSpPr/>
      </xdr:nvSpPr>
      <xdr:spPr bwMode="auto">
        <a:xfrm>
          <a:off x="3476625" y="96012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21195" cy="235228"/>
    <xdr:sp macro="" textlink="">
      <xdr:nvSpPr>
        <xdr:cNvPr id="712" name="Check Box 235" hidden="1">
          <a:extLst>
            <a:ext uri="{63B3BB69-23CF-44E3-9099-C40C66FF867C}">
              <a14:compatExt xmlns:a14="http://schemas.microsoft.com/office/drawing/2010/main" spid="_x0000_s16619"/>
            </a:ext>
            <a:ext uri="{FF2B5EF4-FFF2-40B4-BE49-F238E27FC236}">
              <a16:creationId xmlns:a16="http://schemas.microsoft.com/office/drawing/2014/main" id="{ABC24939-560F-4D6B-8384-E47DFA61DF94}"/>
            </a:ext>
          </a:extLst>
        </xdr:cNvPr>
        <xdr:cNvSpPr/>
      </xdr:nvSpPr>
      <xdr:spPr bwMode="auto">
        <a:xfrm>
          <a:off x="1590675" y="96012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21196" cy="235228"/>
    <xdr:sp macro="" textlink="">
      <xdr:nvSpPr>
        <xdr:cNvPr id="713" name="Check Box 236" hidden="1">
          <a:extLst>
            <a:ext uri="{63B3BB69-23CF-44E3-9099-C40C66FF867C}">
              <a14:compatExt xmlns:a14="http://schemas.microsoft.com/office/drawing/2010/main" spid="_x0000_s16620"/>
            </a:ext>
            <a:ext uri="{FF2B5EF4-FFF2-40B4-BE49-F238E27FC236}">
              <a16:creationId xmlns:a16="http://schemas.microsoft.com/office/drawing/2014/main" id="{FCAC5C7F-3E6C-4738-B867-6859A40848FA}"/>
            </a:ext>
          </a:extLst>
        </xdr:cNvPr>
        <xdr:cNvSpPr/>
      </xdr:nvSpPr>
      <xdr:spPr bwMode="auto">
        <a:xfrm>
          <a:off x="3476625" y="96012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33551" cy="236364"/>
    <xdr:sp macro="" textlink="">
      <xdr:nvSpPr>
        <xdr:cNvPr id="714" name="Check Box 180" hidden="1">
          <a:extLst>
            <a:ext uri="{63B3BB69-23CF-44E3-9099-C40C66FF867C}">
              <a14:compatExt xmlns:a14="http://schemas.microsoft.com/office/drawing/2010/main" spid="_x0000_s16564"/>
            </a:ext>
            <a:ext uri="{FF2B5EF4-FFF2-40B4-BE49-F238E27FC236}">
              <a16:creationId xmlns:a16="http://schemas.microsoft.com/office/drawing/2014/main" id="{7CBAB537-6017-43BF-A1FF-86B7633761D2}"/>
            </a:ext>
          </a:extLst>
        </xdr:cNvPr>
        <xdr:cNvSpPr/>
      </xdr:nvSpPr>
      <xdr:spPr bwMode="auto">
        <a:xfrm>
          <a:off x="1590675" y="1636395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1195" cy="235228"/>
    <xdr:sp macro="" textlink="">
      <xdr:nvSpPr>
        <xdr:cNvPr id="715" name="Check Box 235" hidden="1">
          <a:extLst>
            <a:ext uri="{63B3BB69-23CF-44E3-9099-C40C66FF867C}">
              <a14:compatExt xmlns:a14="http://schemas.microsoft.com/office/drawing/2010/main" spid="_x0000_s16619"/>
            </a:ext>
            <a:ext uri="{FF2B5EF4-FFF2-40B4-BE49-F238E27FC236}">
              <a16:creationId xmlns:a16="http://schemas.microsoft.com/office/drawing/2014/main" id="{F66DB84C-5BC6-41E1-B038-5A3BD70C5B0F}"/>
            </a:ext>
          </a:extLst>
        </xdr:cNvPr>
        <xdr:cNvSpPr/>
      </xdr:nvSpPr>
      <xdr:spPr bwMode="auto">
        <a:xfrm>
          <a:off x="1590675" y="163639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1196" cy="235228"/>
    <xdr:sp macro="" textlink="">
      <xdr:nvSpPr>
        <xdr:cNvPr id="716" name="Check Box 236" hidden="1">
          <a:extLst>
            <a:ext uri="{63B3BB69-23CF-44E3-9099-C40C66FF867C}">
              <a14:compatExt xmlns:a14="http://schemas.microsoft.com/office/drawing/2010/main" spid="_x0000_s16620"/>
            </a:ext>
            <a:ext uri="{FF2B5EF4-FFF2-40B4-BE49-F238E27FC236}">
              <a16:creationId xmlns:a16="http://schemas.microsoft.com/office/drawing/2014/main" id="{31CDEA25-86ED-4EAE-8B2F-62D85C4A401E}"/>
            </a:ext>
          </a:extLst>
        </xdr:cNvPr>
        <xdr:cNvSpPr/>
      </xdr:nvSpPr>
      <xdr:spPr bwMode="auto">
        <a:xfrm>
          <a:off x="4105275" y="163639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80</xdr:row>
      <xdr:rowOff>0</xdr:rowOff>
    </xdr:from>
    <xdr:ext cx="621195" cy="235228"/>
    <xdr:sp macro="" textlink="">
      <xdr:nvSpPr>
        <xdr:cNvPr id="717" name="Check Box 235" hidden="1">
          <a:extLst>
            <a:ext uri="{63B3BB69-23CF-44E3-9099-C40C66FF867C}">
              <a14:compatExt xmlns:a14="http://schemas.microsoft.com/office/drawing/2010/main" spid="_x0000_s16619"/>
            </a:ext>
            <a:ext uri="{FF2B5EF4-FFF2-40B4-BE49-F238E27FC236}">
              <a16:creationId xmlns:a16="http://schemas.microsoft.com/office/drawing/2014/main" id="{9D09AA90-5697-4146-843B-0AF702F1F747}"/>
            </a:ext>
          </a:extLst>
        </xdr:cNvPr>
        <xdr:cNvSpPr/>
      </xdr:nvSpPr>
      <xdr:spPr bwMode="auto">
        <a:xfrm>
          <a:off x="1590675" y="163639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621196" cy="235228"/>
    <xdr:sp macro="" textlink="">
      <xdr:nvSpPr>
        <xdr:cNvPr id="718" name="Check Box 236" hidden="1">
          <a:extLst>
            <a:ext uri="{63B3BB69-23CF-44E3-9099-C40C66FF867C}">
              <a14:compatExt xmlns:a14="http://schemas.microsoft.com/office/drawing/2010/main" spid="_x0000_s16620"/>
            </a:ext>
            <a:ext uri="{FF2B5EF4-FFF2-40B4-BE49-F238E27FC236}">
              <a16:creationId xmlns:a16="http://schemas.microsoft.com/office/drawing/2014/main" id="{2AB70076-2811-4ADF-9047-909BBBD6FF43}"/>
            </a:ext>
          </a:extLst>
        </xdr:cNvPr>
        <xdr:cNvSpPr/>
      </xdr:nvSpPr>
      <xdr:spPr bwMode="auto">
        <a:xfrm>
          <a:off x="4105275" y="163639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33551" cy="236364"/>
    <xdr:sp macro="" textlink="">
      <xdr:nvSpPr>
        <xdr:cNvPr id="719" name="Check Box 180" hidden="1">
          <a:extLst>
            <a:ext uri="{63B3BB69-23CF-44E3-9099-C40C66FF867C}">
              <a14:compatExt xmlns:a14="http://schemas.microsoft.com/office/drawing/2010/main" spid="_x0000_s16564"/>
            </a:ext>
            <a:ext uri="{FF2B5EF4-FFF2-40B4-BE49-F238E27FC236}">
              <a16:creationId xmlns:a16="http://schemas.microsoft.com/office/drawing/2014/main" id="{B0DA7482-CF7A-4D85-9D19-AFF225454DF4}"/>
            </a:ext>
          </a:extLst>
        </xdr:cNvPr>
        <xdr:cNvSpPr/>
      </xdr:nvSpPr>
      <xdr:spPr bwMode="auto">
        <a:xfrm>
          <a:off x="1590675" y="96012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21195" cy="235228"/>
    <xdr:sp macro="" textlink="">
      <xdr:nvSpPr>
        <xdr:cNvPr id="720" name="Check Box 235" hidden="1">
          <a:extLst>
            <a:ext uri="{63B3BB69-23CF-44E3-9099-C40C66FF867C}">
              <a14:compatExt xmlns:a14="http://schemas.microsoft.com/office/drawing/2010/main" spid="_x0000_s16619"/>
            </a:ext>
            <a:ext uri="{FF2B5EF4-FFF2-40B4-BE49-F238E27FC236}">
              <a16:creationId xmlns:a16="http://schemas.microsoft.com/office/drawing/2014/main" id="{E62A0400-11CA-4619-A581-DFB988F6677C}"/>
            </a:ext>
          </a:extLst>
        </xdr:cNvPr>
        <xdr:cNvSpPr/>
      </xdr:nvSpPr>
      <xdr:spPr bwMode="auto">
        <a:xfrm>
          <a:off x="1590675" y="96012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21196" cy="235228"/>
    <xdr:sp macro="" textlink="">
      <xdr:nvSpPr>
        <xdr:cNvPr id="721" name="Check Box 236" hidden="1">
          <a:extLst>
            <a:ext uri="{63B3BB69-23CF-44E3-9099-C40C66FF867C}">
              <a14:compatExt xmlns:a14="http://schemas.microsoft.com/office/drawing/2010/main" spid="_x0000_s16620"/>
            </a:ext>
            <a:ext uri="{FF2B5EF4-FFF2-40B4-BE49-F238E27FC236}">
              <a16:creationId xmlns:a16="http://schemas.microsoft.com/office/drawing/2014/main" id="{61F6DC89-1D5A-44D1-A1CE-39667403A30B}"/>
            </a:ext>
          </a:extLst>
        </xdr:cNvPr>
        <xdr:cNvSpPr/>
      </xdr:nvSpPr>
      <xdr:spPr bwMode="auto">
        <a:xfrm>
          <a:off x="3476625" y="96012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48</xdr:row>
      <xdr:rowOff>0</xdr:rowOff>
    </xdr:from>
    <xdr:ext cx="621195" cy="235228"/>
    <xdr:sp macro="" textlink="">
      <xdr:nvSpPr>
        <xdr:cNvPr id="722" name="Check Box 235" hidden="1">
          <a:extLst>
            <a:ext uri="{63B3BB69-23CF-44E3-9099-C40C66FF867C}">
              <a14:compatExt xmlns:a14="http://schemas.microsoft.com/office/drawing/2010/main" spid="_x0000_s16619"/>
            </a:ext>
            <a:ext uri="{FF2B5EF4-FFF2-40B4-BE49-F238E27FC236}">
              <a16:creationId xmlns:a16="http://schemas.microsoft.com/office/drawing/2014/main" id="{7B7EA35C-7F25-404D-955F-B92D1E400BAB}"/>
            </a:ext>
          </a:extLst>
        </xdr:cNvPr>
        <xdr:cNvSpPr/>
      </xdr:nvSpPr>
      <xdr:spPr bwMode="auto">
        <a:xfrm>
          <a:off x="1590675" y="96012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48</xdr:row>
      <xdr:rowOff>0</xdr:rowOff>
    </xdr:from>
    <xdr:ext cx="621196" cy="235228"/>
    <xdr:sp macro="" textlink="">
      <xdr:nvSpPr>
        <xdr:cNvPr id="723" name="Check Box 236" hidden="1">
          <a:extLst>
            <a:ext uri="{63B3BB69-23CF-44E3-9099-C40C66FF867C}">
              <a14:compatExt xmlns:a14="http://schemas.microsoft.com/office/drawing/2010/main" spid="_x0000_s16620"/>
            </a:ext>
            <a:ext uri="{FF2B5EF4-FFF2-40B4-BE49-F238E27FC236}">
              <a16:creationId xmlns:a16="http://schemas.microsoft.com/office/drawing/2014/main" id="{268E8856-94B1-4110-A14E-72A5FCC462FA}"/>
            </a:ext>
          </a:extLst>
        </xdr:cNvPr>
        <xdr:cNvSpPr/>
      </xdr:nvSpPr>
      <xdr:spPr bwMode="auto">
        <a:xfrm>
          <a:off x="3476625" y="96012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33551" cy="236364"/>
    <xdr:sp macro="" textlink="">
      <xdr:nvSpPr>
        <xdr:cNvPr id="724" name="Check Box 180" hidden="1">
          <a:extLst>
            <a:ext uri="{63B3BB69-23CF-44E3-9099-C40C66FF867C}">
              <a14:compatExt xmlns:a14="http://schemas.microsoft.com/office/drawing/2010/main" spid="_x0000_s16564"/>
            </a:ext>
            <a:ext uri="{FF2B5EF4-FFF2-40B4-BE49-F238E27FC236}">
              <a16:creationId xmlns:a16="http://schemas.microsoft.com/office/drawing/2014/main" id="{EFA3AAFF-DB68-4185-8CD8-28497915A7B9}"/>
            </a:ext>
          </a:extLst>
        </xdr:cNvPr>
        <xdr:cNvSpPr/>
      </xdr:nvSpPr>
      <xdr:spPr bwMode="auto">
        <a:xfrm>
          <a:off x="1590675" y="167640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25" name="Check Box 235" hidden="1">
          <a:extLst>
            <a:ext uri="{63B3BB69-23CF-44E3-9099-C40C66FF867C}">
              <a14:compatExt xmlns:a14="http://schemas.microsoft.com/office/drawing/2010/main" spid="_x0000_s16619"/>
            </a:ext>
            <a:ext uri="{FF2B5EF4-FFF2-40B4-BE49-F238E27FC236}">
              <a16:creationId xmlns:a16="http://schemas.microsoft.com/office/drawing/2014/main" id="{C649E8FF-662C-4722-8914-358FB50BD009}"/>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26" name="Check Box 236" hidden="1">
          <a:extLst>
            <a:ext uri="{63B3BB69-23CF-44E3-9099-C40C66FF867C}">
              <a14:compatExt xmlns:a14="http://schemas.microsoft.com/office/drawing/2010/main" spid="_x0000_s16620"/>
            </a:ext>
            <a:ext uri="{FF2B5EF4-FFF2-40B4-BE49-F238E27FC236}">
              <a16:creationId xmlns:a16="http://schemas.microsoft.com/office/drawing/2014/main" id="{E8CF9162-8136-4172-B00E-6B12BBD44518}"/>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27" name="Check Box 235" hidden="1">
          <a:extLst>
            <a:ext uri="{63B3BB69-23CF-44E3-9099-C40C66FF867C}">
              <a14:compatExt xmlns:a14="http://schemas.microsoft.com/office/drawing/2010/main" spid="_x0000_s16619"/>
            </a:ext>
            <a:ext uri="{FF2B5EF4-FFF2-40B4-BE49-F238E27FC236}">
              <a16:creationId xmlns:a16="http://schemas.microsoft.com/office/drawing/2014/main" id="{2D1A723A-D3F5-45E6-90C9-BD521EA391BF}"/>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28" name="Check Box 236" hidden="1">
          <a:extLst>
            <a:ext uri="{63B3BB69-23CF-44E3-9099-C40C66FF867C}">
              <a14:compatExt xmlns:a14="http://schemas.microsoft.com/office/drawing/2010/main" spid="_x0000_s16620"/>
            </a:ext>
            <a:ext uri="{FF2B5EF4-FFF2-40B4-BE49-F238E27FC236}">
              <a16:creationId xmlns:a16="http://schemas.microsoft.com/office/drawing/2014/main" id="{A30159E6-629F-45F7-BF73-4634530BDE64}"/>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33551" cy="236364"/>
    <xdr:sp macro="" textlink="">
      <xdr:nvSpPr>
        <xdr:cNvPr id="729" name="Check Box 180" hidden="1">
          <a:extLst>
            <a:ext uri="{63B3BB69-23CF-44E3-9099-C40C66FF867C}">
              <a14:compatExt xmlns:a14="http://schemas.microsoft.com/office/drawing/2010/main" spid="_x0000_s16564"/>
            </a:ext>
            <a:ext uri="{FF2B5EF4-FFF2-40B4-BE49-F238E27FC236}">
              <a16:creationId xmlns:a16="http://schemas.microsoft.com/office/drawing/2014/main" id="{7506A381-B85B-4F31-9FF9-EFED87B77A4B}"/>
            </a:ext>
          </a:extLst>
        </xdr:cNvPr>
        <xdr:cNvSpPr/>
      </xdr:nvSpPr>
      <xdr:spPr bwMode="auto">
        <a:xfrm>
          <a:off x="1590675" y="167640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30" name="Check Box 235" hidden="1">
          <a:extLst>
            <a:ext uri="{63B3BB69-23CF-44E3-9099-C40C66FF867C}">
              <a14:compatExt xmlns:a14="http://schemas.microsoft.com/office/drawing/2010/main" spid="_x0000_s16619"/>
            </a:ext>
            <a:ext uri="{FF2B5EF4-FFF2-40B4-BE49-F238E27FC236}">
              <a16:creationId xmlns:a16="http://schemas.microsoft.com/office/drawing/2014/main" id="{054C5041-DCDA-4E32-8DA6-16A70BC3167E}"/>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31" name="Check Box 236" hidden="1">
          <a:extLst>
            <a:ext uri="{63B3BB69-23CF-44E3-9099-C40C66FF867C}">
              <a14:compatExt xmlns:a14="http://schemas.microsoft.com/office/drawing/2010/main" spid="_x0000_s16620"/>
            </a:ext>
            <a:ext uri="{FF2B5EF4-FFF2-40B4-BE49-F238E27FC236}">
              <a16:creationId xmlns:a16="http://schemas.microsoft.com/office/drawing/2014/main" id="{51AD5D08-737C-4EA1-B1DD-B5C52D58CFC8}"/>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32" name="Check Box 235" hidden="1">
          <a:extLst>
            <a:ext uri="{63B3BB69-23CF-44E3-9099-C40C66FF867C}">
              <a14:compatExt xmlns:a14="http://schemas.microsoft.com/office/drawing/2010/main" spid="_x0000_s16619"/>
            </a:ext>
            <a:ext uri="{FF2B5EF4-FFF2-40B4-BE49-F238E27FC236}">
              <a16:creationId xmlns:a16="http://schemas.microsoft.com/office/drawing/2014/main" id="{9C7280D6-E994-42FC-BF36-E4C0FF76F994}"/>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33" name="Check Box 236" hidden="1">
          <a:extLst>
            <a:ext uri="{63B3BB69-23CF-44E3-9099-C40C66FF867C}">
              <a14:compatExt xmlns:a14="http://schemas.microsoft.com/office/drawing/2010/main" spid="_x0000_s16620"/>
            </a:ext>
            <a:ext uri="{FF2B5EF4-FFF2-40B4-BE49-F238E27FC236}">
              <a16:creationId xmlns:a16="http://schemas.microsoft.com/office/drawing/2014/main" id="{C0A83953-000D-46B8-A300-47E0297C9D4C}"/>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33551" cy="236364"/>
    <xdr:sp macro="" textlink="">
      <xdr:nvSpPr>
        <xdr:cNvPr id="734" name="Check Box 180" hidden="1">
          <a:extLst>
            <a:ext uri="{63B3BB69-23CF-44E3-9099-C40C66FF867C}">
              <a14:compatExt xmlns:a14="http://schemas.microsoft.com/office/drawing/2010/main" spid="_x0000_s16564"/>
            </a:ext>
            <a:ext uri="{FF2B5EF4-FFF2-40B4-BE49-F238E27FC236}">
              <a16:creationId xmlns:a16="http://schemas.microsoft.com/office/drawing/2014/main" id="{5173B0E1-D8F9-4FF1-885A-33115D44314F}"/>
            </a:ext>
          </a:extLst>
        </xdr:cNvPr>
        <xdr:cNvSpPr/>
      </xdr:nvSpPr>
      <xdr:spPr bwMode="auto">
        <a:xfrm>
          <a:off x="1590675" y="167640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35" name="Check Box 235" hidden="1">
          <a:extLst>
            <a:ext uri="{63B3BB69-23CF-44E3-9099-C40C66FF867C}">
              <a14:compatExt xmlns:a14="http://schemas.microsoft.com/office/drawing/2010/main" spid="_x0000_s16619"/>
            </a:ext>
            <a:ext uri="{FF2B5EF4-FFF2-40B4-BE49-F238E27FC236}">
              <a16:creationId xmlns:a16="http://schemas.microsoft.com/office/drawing/2014/main" id="{D3C1E8BB-3EF0-442F-9C5F-EEBF62ECDCA0}"/>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36" name="Check Box 236" hidden="1">
          <a:extLst>
            <a:ext uri="{63B3BB69-23CF-44E3-9099-C40C66FF867C}">
              <a14:compatExt xmlns:a14="http://schemas.microsoft.com/office/drawing/2010/main" spid="_x0000_s16620"/>
            </a:ext>
            <a:ext uri="{FF2B5EF4-FFF2-40B4-BE49-F238E27FC236}">
              <a16:creationId xmlns:a16="http://schemas.microsoft.com/office/drawing/2014/main" id="{5E40E6F8-E20B-4125-95FD-36A86BDB623F}"/>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37" name="Check Box 235" hidden="1">
          <a:extLst>
            <a:ext uri="{63B3BB69-23CF-44E3-9099-C40C66FF867C}">
              <a14:compatExt xmlns:a14="http://schemas.microsoft.com/office/drawing/2010/main" spid="_x0000_s16619"/>
            </a:ext>
            <a:ext uri="{FF2B5EF4-FFF2-40B4-BE49-F238E27FC236}">
              <a16:creationId xmlns:a16="http://schemas.microsoft.com/office/drawing/2014/main" id="{00B0451F-CE80-4E61-8AA0-6C6B3786763C}"/>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38" name="Check Box 236" hidden="1">
          <a:extLst>
            <a:ext uri="{63B3BB69-23CF-44E3-9099-C40C66FF867C}">
              <a14:compatExt xmlns:a14="http://schemas.microsoft.com/office/drawing/2010/main" spid="_x0000_s16620"/>
            </a:ext>
            <a:ext uri="{FF2B5EF4-FFF2-40B4-BE49-F238E27FC236}">
              <a16:creationId xmlns:a16="http://schemas.microsoft.com/office/drawing/2014/main" id="{B74077E7-7BD1-4204-980C-71F3A04DDC90}"/>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33551" cy="231508"/>
    <xdr:sp macro="" textlink="">
      <xdr:nvSpPr>
        <xdr:cNvPr id="739" name="Check Box 180" hidden="1">
          <a:extLst>
            <a:ext uri="{63B3BB69-23CF-44E3-9099-C40C66FF867C}">
              <a14:compatExt xmlns:a14="http://schemas.microsoft.com/office/drawing/2010/main" spid="_x0000_s16564"/>
            </a:ext>
            <a:ext uri="{FF2B5EF4-FFF2-40B4-BE49-F238E27FC236}">
              <a16:creationId xmlns:a16="http://schemas.microsoft.com/office/drawing/2014/main" id="{81146020-C4C1-4185-84A9-D1C1642E57FE}"/>
            </a:ext>
          </a:extLst>
        </xdr:cNvPr>
        <xdr:cNvSpPr/>
      </xdr:nvSpPr>
      <xdr:spPr bwMode="auto">
        <a:xfrm>
          <a:off x="1590675" y="16764000"/>
          <a:ext cx="633551" cy="231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40" name="Check Box 235" hidden="1">
          <a:extLst>
            <a:ext uri="{63B3BB69-23CF-44E3-9099-C40C66FF867C}">
              <a14:compatExt xmlns:a14="http://schemas.microsoft.com/office/drawing/2010/main" spid="_x0000_s16619"/>
            </a:ext>
            <a:ext uri="{FF2B5EF4-FFF2-40B4-BE49-F238E27FC236}">
              <a16:creationId xmlns:a16="http://schemas.microsoft.com/office/drawing/2014/main" id="{77BC1CBC-9DB3-4FE0-8B46-1892B2F0CE1E}"/>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41" name="Check Box 236" hidden="1">
          <a:extLst>
            <a:ext uri="{63B3BB69-23CF-44E3-9099-C40C66FF867C}">
              <a14:compatExt xmlns:a14="http://schemas.microsoft.com/office/drawing/2010/main" spid="_x0000_s16620"/>
            </a:ext>
            <a:ext uri="{FF2B5EF4-FFF2-40B4-BE49-F238E27FC236}">
              <a16:creationId xmlns:a16="http://schemas.microsoft.com/office/drawing/2014/main" id="{85082E9B-84FB-468F-9B3C-D72A0E1B800A}"/>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42" name="Check Box 235" hidden="1">
          <a:extLst>
            <a:ext uri="{63B3BB69-23CF-44E3-9099-C40C66FF867C}">
              <a14:compatExt xmlns:a14="http://schemas.microsoft.com/office/drawing/2010/main" spid="_x0000_s16619"/>
            </a:ext>
            <a:ext uri="{FF2B5EF4-FFF2-40B4-BE49-F238E27FC236}">
              <a16:creationId xmlns:a16="http://schemas.microsoft.com/office/drawing/2014/main" id="{995D391D-DC5D-481F-BF9B-9517DFF364AA}"/>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43" name="Check Box 236" hidden="1">
          <a:extLst>
            <a:ext uri="{63B3BB69-23CF-44E3-9099-C40C66FF867C}">
              <a14:compatExt xmlns:a14="http://schemas.microsoft.com/office/drawing/2010/main" spid="_x0000_s16620"/>
            </a:ext>
            <a:ext uri="{FF2B5EF4-FFF2-40B4-BE49-F238E27FC236}">
              <a16:creationId xmlns:a16="http://schemas.microsoft.com/office/drawing/2014/main" id="{A5003FF2-A1C0-4459-B162-0FAD3F55C1BF}"/>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33551" cy="236364"/>
    <xdr:sp macro="" textlink="">
      <xdr:nvSpPr>
        <xdr:cNvPr id="744" name="Check Box 180" hidden="1">
          <a:extLst>
            <a:ext uri="{63B3BB69-23CF-44E3-9099-C40C66FF867C}">
              <a14:compatExt xmlns:a14="http://schemas.microsoft.com/office/drawing/2010/main" spid="_x0000_s16564"/>
            </a:ext>
            <a:ext uri="{FF2B5EF4-FFF2-40B4-BE49-F238E27FC236}">
              <a16:creationId xmlns:a16="http://schemas.microsoft.com/office/drawing/2014/main" id="{877D48EC-85FC-455F-A824-5432733490A6}"/>
            </a:ext>
          </a:extLst>
        </xdr:cNvPr>
        <xdr:cNvSpPr/>
      </xdr:nvSpPr>
      <xdr:spPr bwMode="auto">
        <a:xfrm>
          <a:off x="1590675" y="16764000"/>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45" name="Check Box 235" hidden="1">
          <a:extLst>
            <a:ext uri="{63B3BB69-23CF-44E3-9099-C40C66FF867C}">
              <a14:compatExt xmlns:a14="http://schemas.microsoft.com/office/drawing/2010/main" spid="_x0000_s16619"/>
            </a:ext>
            <a:ext uri="{FF2B5EF4-FFF2-40B4-BE49-F238E27FC236}">
              <a16:creationId xmlns:a16="http://schemas.microsoft.com/office/drawing/2014/main" id="{0A43AB70-0FA6-44A0-A5BE-F2E1C00E444E}"/>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46" name="Check Box 236" hidden="1">
          <a:extLst>
            <a:ext uri="{63B3BB69-23CF-44E3-9099-C40C66FF867C}">
              <a14:compatExt xmlns:a14="http://schemas.microsoft.com/office/drawing/2010/main" spid="_x0000_s16620"/>
            </a:ext>
            <a:ext uri="{FF2B5EF4-FFF2-40B4-BE49-F238E27FC236}">
              <a16:creationId xmlns:a16="http://schemas.microsoft.com/office/drawing/2014/main" id="{F37CED0A-DC18-4922-B6B1-790DB1D9406E}"/>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82</xdr:row>
      <xdr:rowOff>0</xdr:rowOff>
    </xdr:from>
    <xdr:ext cx="621195" cy="235228"/>
    <xdr:sp macro="" textlink="">
      <xdr:nvSpPr>
        <xdr:cNvPr id="747" name="Check Box 235" hidden="1">
          <a:extLst>
            <a:ext uri="{63B3BB69-23CF-44E3-9099-C40C66FF867C}">
              <a14:compatExt xmlns:a14="http://schemas.microsoft.com/office/drawing/2010/main" spid="_x0000_s16619"/>
            </a:ext>
            <a:ext uri="{FF2B5EF4-FFF2-40B4-BE49-F238E27FC236}">
              <a16:creationId xmlns:a16="http://schemas.microsoft.com/office/drawing/2014/main" id="{79BB368D-9F73-4D0B-BEA7-66EC35A22261}"/>
            </a:ext>
          </a:extLst>
        </xdr:cNvPr>
        <xdr:cNvSpPr/>
      </xdr:nvSpPr>
      <xdr:spPr bwMode="auto">
        <a:xfrm>
          <a:off x="1590675" y="1676400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621196" cy="235228"/>
    <xdr:sp macro="" textlink="">
      <xdr:nvSpPr>
        <xdr:cNvPr id="748" name="Check Box 236" hidden="1">
          <a:extLst>
            <a:ext uri="{63B3BB69-23CF-44E3-9099-C40C66FF867C}">
              <a14:compatExt xmlns:a14="http://schemas.microsoft.com/office/drawing/2010/main" spid="_x0000_s16620"/>
            </a:ext>
            <a:ext uri="{FF2B5EF4-FFF2-40B4-BE49-F238E27FC236}">
              <a16:creationId xmlns:a16="http://schemas.microsoft.com/office/drawing/2014/main" id="{80CF1DCC-B668-436C-9A75-90E52520919F}"/>
            </a:ext>
          </a:extLst>
        </xdr:cNvPr>
        <xdr:cNvSpPr/>
      </xdr:nvSpPr>
      <xdr:spPr bwMode="auto">
        <a:xfrm>
          <a:off x="4105275" y="1676400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85</xdr:row>
      <xdr:rowOff>0</xdr:rowOff>
    </xdr:from>
    <xdr:ext cx="633551" cy="236364"/>
    <xdr:sp macro="" textlink="">
      <xdr:nvSpPr>
        <xdr:cNvPr id="749" name="Check Box 180" hidden="1">
          <a:extLst>
            <a:ext uri="{63B3BB69-23CF-44E3-9099-C40C66FF867C}">
              <a14:compatExt xmlns:a14="http://schemas.microsoft.com/office/drawing/2010/main" spid="_x0000_s16564"/>
            </a:ext>
            <a:ext uri="{FF2B5EF4-FFF2-40B4-BE49-F238E27FC236}">
              <a16:creationId xmlns:a16="http://schemas.microsoft.com/office/drawing/2014/main" id="{813A681F-CDEA-43E2-B445-48D4852DB337}"/>
            </a:ext>
          </a:extLst>
        </xdr:cNvPr>
        <xdr:cNvSpPr/>
      </xdr:nvSpPr>
      <xdr:spPr bwMode="auto">
        <a:xfrm>
          <a:off x="1590675" y="173640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85</xdr:row>
      <xdr:rowOff>0</xdr:rowOff>
    </xdr:from>
    <xdr:ext cx="621195" cy="235228"/>
    <xdr:sp macro="" textlink="">
      <xdr:nvSpPr>
        <xdr:cNvPr id="750" name="Check Box 235" hidden="1">
          <a:extLst>
            <a:ext uri="{63B3BB69-23CF-44E3-9099-C40C66FF867C}">
              <a14:compatExt xmlns:a14="http://schemas.microsoft.com/office/drawing/2010/main" spid="_x0000_s16619"/>
            </a:ext>
            <a:ext uri="{FF2B5EF4-FFF2-40B4-BE49-F238E27FC236}">
              <a16:creationId xmlns:a16="http://schemas.microsoft.com/office/drawing/2014/main" id="{F529430B-F0BA-4E96-9D60-88963346311C}"/>
            </a:ext>
          </a:extLst>
        </xdr:cNvPr>
        <xdr:cNvSpPr/>
      </xdr:nvSpPr>
      <xdr:spPr bwMode="auto">
        <a:xfrm>
          <a:off x="1590675" y="173640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621196" cy="235228"/>
    <xdr:sp macro="" textlink="">
      <xdr:nvSpPr>
        <xdr:cNvPr id="751" name="Check Box 236" hidden="1">
          <a:extLst>
            <a:ext uri="{63B3BB69-23CF-44E3-9099-C40C66FF867C}">
              <a14:compatExt xmlns:a14="http://schemas.microsoft.com/office/drawing/2010/main" spid="_x0000_s16620"/>
            </a:ext>
            <a:ext uri="{FF2B5EF4-FFF2-40B4-BE49-F238E27FC236}">
              <a16:creationId xmlns:a16="http://schemas.microsoft.com/office/drawing/2014/main" id="{C8DF8AFC-9DCC-40C8-A5C5-2909CCFAD04F}"/>
            </a:ext>
          </a:extLst>
        </xdr:cNvPr>
        <xdr:cNvSpPr/>
      </xdr:nvSpPr>
      <xdr:spPr bwMode="auto">
        <a:xfrm>
          <a:off x="4105275" y="173640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85</xdr:row>
      <xdr:rowOff>0</xdr:rowOff>
    </xdr:from>
    <xdr:ext cx="621195" cy="235228"/>
    <xdr:sp macro="" textlink="">
      <xdr:nvSpPr>
        <xdr:cNvPr id="752" name="Check Box 235" hidden="1">
          <a:extLst>
            <a:ext uri="{63B3BB69-23CF-44E3-9099-C40C66FF867C}">
              <a14:compatExt xmlns:a14="http://schemas.microsoft.com/office/drawing/2010/main" spid="_x0000_s16619"/>
            </a:ext>
            <a:ext uri="{FF2B5EF4-FFF2-40B4-BE49-F238E27FC236}">
              <a16:creationId xmlns:a16="http://schemas.microsoft.com/office/drawing/2014/main" id="{26494979-1FFD-44CE-A681-2EE3CEBF2CB0}"/>
            </a:ext>
          </a:extLst>
        </xdr:cNvPr>
        <xdr:cNvSpPr/>
      </xdr:nvSpPr>
      <xdr:spPr bwMode="auto">
        <a:xfrm>
          <a:off x="1590675" y="173640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621196" cy="235228"/>
    <xdr:sp macro="" textlink="">
      <xdr:nvSpPr>
        <xdr:cNvPr id="753" name="Check Box 236" hidden="1">
          <a:extLst>
            <a:ext uri="{63B3BB69-23CF-44E3-9099-C40C66FF867C}">
              <a14:compatExt xmlns:a14="http://schemas.microsoft.com/office/drawing/2010/main" spid="_x0000_s16620"/>
            </a:ext>
            <a:ext uri="{FF2B5EF4-FFF2-40B4-BE49-F238E27FC236}">
              <a16:creationId xmlns:a16="http://schemas.microsoft.com/office/drawing/2014/main" id="{C4071E03-E35E-458C-9E7D-E7CAEFE01EFB}"/>
            </a:ext>
          </a:extLst>
        </xdr:cNvPr>
        <xdr:cNvSpPr/>
      </xdr:nvSpPr>
      <xdr:spPr bwMode="auto">
        <a:xfrm>
          <a:off x="4105275" y="173640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85</xdr:row>
      <xdr:rowOff>0</xdr:rowOff>
    </xdr:from>
    <xdr:ext cx="633551" cy="236364"/>
    <xdr:sp macro="" textlink="">
      <xdr:nvSpPr>
        <xdr:cNvPr id="754" name="Check Box 180" hidden="1">
          <a:extLst>
            <a:ext uri="{63B3BB69-23CF-44E3-9099-C40C66FF867C}">
              <a14:compatExt xmlns:a14="http://schemas.microsoft.com/office/drawing/2010/main" spid="_x0000_s16564"/>
            </a:ext>
            <a:ext uri="{FF2B5EF4-FFF2-40B4-BE49-F238E27FC236}">
              <a16:creationId xmlns:a16="http://schemas.microsoft.com/office/drawing/2014/main" id="{046F6245-AA52-4C4D-9F1E-A2156C750B46}"/>
            </a:ext>
          </a:extLst>
        </xdr:cNvPr>
        <xdr:cNvSpPr/>
      </xdr:nvSpPr>
      <xdr:spPr bwMode="auto">
        <a:xfrm>
          <a:off x="1590675" y="173640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85</xdr:row>
      <xdr:rowOff>0</xdr:rowOff>
    </xdr:from>
    <xdr:ext cx="621195" cy="235228"/>
    <xdr:sp macro="" textlink="">
      <xdr:nvSpPr>
        <xdr:cNvPr id="755" name="Check Box 235" hidden="1">
          <a:extLst>
            <a:ext uri="{63B3BB69-23CF-44E3-9099-C40C66FF867C}">
              <a14:compatExt xmlns:a14="http://schemas.microsoft.com/office/drawing/2010/main" spid="_x0000_s16619"/>
            </a:ext>
            <a:ext uri="{FF2B5EF4-FFF2-40B4-BE49-F238E27FC236}">
              <a16:creationId xmlns:a16="http://schemas.microsoft.com/office/drawing/2014/main" id="{C92CBAF9-B63D-46DD-9CA5-1A05C63B83B1}"/>
            </a:ext>
          </a:extLst>
        </xdr:cNvPr>
        <xdr:cNvSpPr/>
      </xdr:nvSpPr>
      <xdr:spPr bwMode="auto">
        <a:xfrm>
          <a:off x="1590675" y="173640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621196" cy="235228"/>
    <xdr:sp macro="" textlink="">
      <xdr:nvSpPr>
        <xdr:cNvPr id="756" name="Check Box 236" hidden="1">
          <a:extLst>
            <a:ext uri="{63B3BB69-23CF-44E3-9099-C40C66FF867C}">
              <a14:compatExt xmlns:a14="http://schemas.microsoft.com/office/drawing/2010/main" spid="_x0000_s16620"/>
            </a:ext>
            <a:ext uri="{FF2B5EF4-FFF2-40B4-BE49-F238E27FC236}">
              <a16:creationId xmlns:a16="http://schemas.microsoft.com/office/drawing/2014/main" id="{3AE0C6FA-1C99-494A-BDD7-88CAAAC30CA2}"/>
            </a:ext>
          </a:extLst>
        </xdr:cNvPr>
        <xdr:cNvSpPr/>
      </xdr:nvSpPr>
      <xdr:spPr bwMode="auto">
        <a:xfrm>
          <a:off x="4105275" y="173640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85</xdr:row>
      <xdr:rowOff>0</xdr:rowOff>
    </xdr:from>
    <xdr:ext cx="621195" cy="235228"/>
    <xdr:sp macro="" textlink="">
      <xdr:nvSpPr>
        <xdr:cNvPr id="757" name="Check Box 235" hidden="1">
          <a:extLst>
            <a:ext uri="{63B3BB69-23CF-44E3-9099-C40C66FF867C}">
              <a14:compatExt xmlns:a14="http://schemas.microsoft.com/office/drawing/2010/main" spid="_x0000_s16619"/>
            </a:ext>
            <a:ext uri="{FF2B5EF4-FFF2-40B4-BE49-F238E27FC236}">
              <a16:creationId xmlns:a16="http://schemas.microsoft.com/office/drawing/2014/main" id="{4C7EC433-B2C9-4AF9-B82F-CA21965E1555}"/>
            </a:ext>
          </a:extLst>
        </xdr:cNvPr>
        <xdr:cNvSpPr/>
      </xdr:nvSpPr>
      <xdr:spPr bwMode="auto">
        <a:xfrm>
          <a:off x="1590675" y="173640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621196" cy="235228"/>
    <xdr:sp macro="" textlink="">
      <xdr:nvSpPr>
        <xdr:cNvPr id="758" name="Check Box 236" hidden="1">
          <a:extLst>
            <a:ext uri="{63B3BB69-23CF-44E3-9099-C40C66FF867C}">
              <a14:compatExt xmlns:a14="http://schemas.microsoft.com/office/drawing/2010/main" spid="_x0000_s16620"/>
            </a:ext>
            <a:ext uri="{FF2B5EF4-FFF2-40B4-BE49-F238E27FC236}">
              <a16:creationId xmlns:a16="http://schemas.microsoft.com/office/drawing/2014/main" id="{22CF869E-78CC-44DF-924B-F5822E236767}"/>
            </a:ext>
          </a:extLst>
        </xdr:cNvPr>
        <xdr:cNvSpPr/>
      </xdr:nvSpPr>
      <xdr:spPr bwMode="auto">
        <a:xfrm>
          <a:off x="4105275" y="173640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40372" cy="239073"/>
    <xdr:sp macro="" textlink="">
      <xdr:nvSpPr>
        <xdr:cNvPr id="759" name="Check Box 189" hidden="1">
          <a:extLst>
            <a:ext uri="{63B3BB69-23CF-44E3-9099-C40C66FF867C}">
              <a14:compatExt xmlns:a14="http://schemas.microsoft.com/office/drawing/2010/main" spid="_x0000_s16573"/>
            </a:ext>
            <a:ext uri="{FF2B5EF4-FFF2-40B4-BE49-F238E27FC236}">
              <a16:creationId xmlns:a16="http://schemas.microsoft.com/office/drawing/2014/main" id="{06A00AAC-C3CE-422E-AF2D-30B8390EBCF5}"/>
            </a:ext>
          </a:extLst>
        </xdr:cNvPr>
        <xdr:cNvSpPr/>
      </xdr:nvSpPr>
      <xdr:spPr bwMode="auto">
        <a:xfrm>
          <a:off x="1590675" y="20507325"/>
          <a:ext cx="640372" cy="239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101</xdr:row>
      <xdr:rowOff>0</xdr:rowOff>
    </xdr:from>
    <xdr:ext cx="628650" cy="228600"/>
    <xdr:sp macro="" textlink="">
      <xdr:nvSpPr>
        <xdr:cNvPr id="760" name="Check Box 161" hidden="1">
          <a:extLst>
            <a:ext uri="{63B3BB69-23CF-44E3-9099-C40C66FF867C}">
              <a14:compatExt xmlns:a14="http://schemas.microsoft.com/office/drawing/2010/main" spid="_x0000_s16545"/>
            </a:ext>
            <a:ext uri="{FF2B5EF4-FFF2-40B4-BE49-F238E27FC236}">
              <a16:creationId xmlns:a16="http://schemas.microsoft.com/office/drawing/2014/main" id="{29927A60-62C6-433E-9655-FDBBC50E3235}"/>
            </a:ext>
          </a:extLst>
        </xdr:cNvPr>
        <xdr:cNvSpPr/>
      </xdr:nvSpPr>
      <xdr:spPr bwMode="auto">
        <a:xfrm>
          <a:off x="4943475" y="20507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101</xdr:row>
      <xdr:rowOff>0</xdr:rowOff>
    </xdr:from>
    <xdr:ext cx="628650" cy="228600"/>
    <xdr:sp macro="" textlink="">
      <xdr:nvSpPr>
        <xdr:cNvPr id="761" name="Check Box 164" hidden="1">
          <a:extLst>
            <a:ext uri="{63B3BB69-23CF-44E3-9099-C40C66FF867C}">
              <a14:compatExt xmlns:a14="http://schemas.microsoft.com/office/drawing/2010/main" spid="_x0000_s16548"/>
            </a:ext>
            <a:ext uri="{FF2B5EF4-FFF2-40B4-BE49-F238E27FC236}">
              <a16:creationId xmlns:a16="http://schemas.microsoft.com/office/drawing/2014/main" id="{BF493A9C-1C6D-405B-AF9A-D7620A1AEA8A}"/>
            </a:ext>
          </a:extLst>
        </xdr:cNvPr>
        <xdr:cNvSpPr/>
      </xdr:nvSpPr>
      <xdr:spPr bwMode="auto">
        <a:xfrm>
          <a:off x="5781675" y="20507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101</xdr:row>
      <xdr:rowOff>0</xdr:rowOff>
    </xdr:from>
    <xdr:ext cx="628650" cy="228600"/>
    <xdr:sp macro="" textlink="">
      <xdr:nvSpPr>
        <xdr:cNvPr id="762" name="Check Box 166" hidden="1">
          <a:extLst>
            <a:ext uri="{63B3BB69-23CF-44E3-9099-C40C66FF867C}">
              <a14:compatExt xmlns:a14="http://schemas.microsoft.com/office/drawing/2010/main" spid="_x0000_s16550"/>
            </a:ext>
            <a:ext uri="{FF2B5EF4-FFF2-40B4-BE49-F238E27FC236}">
              <a16:creationId xmlns:a16="http://schemas.microsoft.com/office/drawing/2014/main" id="{4AD10765-9AE2-4D94-92E4-64184F12682B}"/>
            </a:ext>
          </a:extLst>
        </xdr:cNvPr>
        <xdr:cNvSpPr/>
      </xdr:nvSpPr>
      <xdr:spPr bwMode="auto">
        <a:xfrm>
          <a:off x="1590675" y="20507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101</xdr:row>
      <xdr:rowOff>0</xdr:rowOff>
    </xdr:from>
    <xdr:ext cx="638735" cy="231913"/>
    <xdr:sp macro="" textlink="">
      <xdr:nvSpPr>
        <xdr:cNvPr id="763" name="Check Box 167" hidden="1">
          <a:extLst>
            <a:ext uri="{63B3BB69-23CF-44E3-9099-C40C66FF867C}">
              <a14:compatExt xmlns:a14="http://schemas.microsoft.com/office/drawing/2010/main" spid="_x0000_s16551"/>
            </a:ext>
            <a:ext uri="{FF2B5EF4-FFF2-40B4-BE49-F238E27FC236}">
              <a16:creationId xmlns:a16="http://schemas.microsoft.com/office/drawing/2014/main" id="{0E44E3C7-3704-41E5-88BB-C757AADA1D4E}"/>
            </a:ext>
          </a:extLst>
        </xdr:cNvPr>
        <xdr:cNvSpPr/>
      </xdr:nvSpPr>
      <xdr:spPr bwMode="auto">
        <a:xfrm>
          <a:off x="1590675" y="205073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101</xdr:row>
      <xdr:rowOff>0</xdr:rowOff>
    </xdr:from>
    <xdr:ext cx="638736" cy="224118"/>
    <xdr:sp macro="" textlink="">
      <xdr:nvSpPr>
        <xdr:cNvPr id="764" name="Check Box 165" hidden="1">
          <a:extLst>
            <a:ext uri="{63B3BB69-23CF-44E3-9099-C40C66FF867C}">
              <a14:compatExt xmlns:a14="http://schemas.microsoft.com/office/drawing/2010/main" spid="_x0000_s16549"/>
            </a:ext>
            <a:ext uri="{FF2B5EF4-FFF2-40B4-BE49-F238E27FC236}">
              <a16:creationId xmlns:a16="http://schemas.microsoft.com/office/drawing/2014/main" id="{DA11AF17-5F79-406F-978C-61C1BC98020B}"/>
            </a:ext>
          </a:extLst>
        </xdr:cNvPr>
        <xdr:cNvSpPr/>
      </xdr:nvSpPr>
      <xdr:spPr bwMode="auto">
        <a:xfrm>
          <a:off x="4105275" y="20507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21</xdr:row>
      <xdr:rowOff>0</xdr:rowOff>
    </xdr:from>
    <xdr:ext cx="642097" cy="219636"/>
    <xdr:sp macro="" textlink="">
      <xdr:nvSpPr>
        <xdr:cNvPr id="765" name="Check Box 161" hidden="1">
          <a:extLst>
            <a:ext uri="{63B3BB69-23CF-44E3-9099-C40C66FF867C}">
              <a14:compatExt xmlns:a14="http://schemas.microsoft.com/office/drawing/2010/main" spid="_x0000_s16545"/>
            </a:ext>
            <a:ext uri="{FF2B5EF4-FFF2-40B4-BE49-F238E27FC236}">
              <a16:creationId xmlns:a16="http://schemas.microsoft.com/office/drawing/2014/main" id="{AEDBEB98-1D3D-436B-AA03-2CE207480CF0}"/>
            </a:ext>
          </a:extLst>
        </xdr:cNvPr>
        <xdr:cNvSpPr/>
      </xdr:nvSpPr>
      <xdr:spPr bwMode="auto">
        <a:xfrm>
          <a:off x="4943475" y="37338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21</xdr:row>
      <xdr:rowOff>0</xdr:rowOff>
    </xdr:from>
    <xdr:ext cx="642097" cy="219636"/>
    <xdr:sp macro="" textlink="">
      <xdr:nvSpPr>
        <xdr:cNvPr id="766" name="Check Box 164" hidden="1">
          <a:extLst>
            <a:ext uri="{63B3BB69-23CF-44E3-9099-C40C66FF867C}">
              <a14:compatExt xmlns:a14="http://schemas.microsoft.com/office/drawing/2010/main" spid="_x0000_s16548"/>
            </a:ext>
            <a:ext uri="{FF2B5EF4-FFF2-40B4-BE49-F238E27FC236}">
              <a16:creationId xmlns:a16="http://schemas.microsoft.com/office/drawing/2014/main" id="{A6EFD672-3017-4C16-AAAF-B089098ACE37}"/>
            </a:ext>
          </a:extLst>
        </xdr:cNvPr>
        <xdr:cNvSpPr/>
      </xdr:nvSpPr>
      <xdr:spPr bwMode="auto">
        <a:xfrm>
          <a:off x="5781675" y="37338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21</xdr:row>
      <xdr:rowOff>0</xdr:rowOff>
    </xdr:from>
    <xdr:ext cx="642097" cy="219636"/>
    <xdr:sp macro="" textlink="">
      <xdr:nvSpPr>
        <xdr:cNvPr id="767" name="Check Box 166" hidden="1">
          <a:extLst>
            <a:ext uri="{63B3BB69-23CF-44E3-9099-C40C66FF867C}">
              <a14:compatExt xmlns:a14="http://schemas.microsoft.com/office/drawing/2010/main" spid="_x0000_s16550"/>
            </a:ext>
            <a:ext uri="{FF2B5EF4-FFF2-40B4-BE49-F238E27FC236}">
              <a16:creationId xmlns:a16="http://schemas.microsoft.com/office/drawing/2014/main" id="{B32380BA-BF91-4708-87C1-1BE2F85DF432}"/>
            </a:ext>
          </a:extLst>
        </xdr:cNvPr>
        <xdr:cNvSpPr/>
      </xdr:nvSpPr>
      <xdr:spPr bwMode="auto">
        <a:xfrm>
          <a:off x="1590675" y="37338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638735" cy="231913"/>
    <xdr:sp macro="" textlink="">
      <xdr:nvSpPr>
        <xdr:cNvPr id="768" name="Check Box 167" hidden="1">
          <a:extLst>
            <a:ext uri="{63B3BB69-23CF-44E3-9099-C40C66FF867C}">
              <a14:compatExt xmlns:a14="http://schemas.microsoft.com/office/drawing/2010/main" spid="_x0000_s16551"/>
            </a:ext>
            <a:ext uri="{FF2B5EF4-FFF2-40B4-BE49-F238E27FC236}">
              <a16:creationId xmlns:a16="http://schemas.microsoft.com/office/drawing/2014/main" id="{8EDD2B42-B923-4E50-99F4-C3CFDB11D498}"/>
            </a:ext>
          </a:extLst>
        </xdr:cNvPr>
        <xdr:cNvSpPr/>
      </xdr:nvSpPr>
      <xdr:spPr bwMode="auto">
        <a:xfrm>
          <a:off x="1590675" y="37338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638736" cy="224118"/>
    <xdr:sp macro="" textlink="">
      <xdr:nvSpPr>
        <xdr:cNvPr id="769" name="Check Box 165" hidden="1">
          <a:extLst>
            <a:ext uri="{63B3BB69-23CF-44E3-9099-C40C66FF867C}">
              <a14:compatExt xmlns:a14="http://schemas.microsoft.com/office/drawing/2010/main" spid="_x0000_s16549"/>
            </a:ext>
            <a:ext uri="{FF2B5EF4-FFF2-40B4-BE49-F238E27FC236}">
              <a16:creationId xmlns:a16="http://schemas.microsoft.com/office/drawing/2014/main" id="{BC567AE1-CC92-4F82-83F9-0F186DFD5A91}"/>
            </a:ext>
          </a:extLst>
        </xdr:cNvPr>
        <xdr:cNvSpPr/>
      </xdr:nvSpPr>
      <xdr:spPr bwMode="auto">
        <a:xfrm>
          <a:off x="4105275" y="37338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37</xdr:row>
      <xdr:rowOff>142331</xdr:rowOff>
    </xdr:from>
    <xdr:to>
      <xdr:col>7</xdr:col>
      <xdr:colOff>197827</xdr:colOff>
      <xdr:row>39</xdr:row>
      <xdr:rowOff>84081</xdr:rowOff>
    </xdr:to>
    <xdr:grpSp>
      <xdr:nvGrpSpPr>
        <xdr:cNvPr id="770" name="グループ化 769">
          <a:extLst>
            <a:ext uri="{FF2B5EF4-FFF2-40B4-BE49-F238E27FC236}">
              <a16:creationId xmlns:a16="http://schemas.microsoft.com/office/drawing/2014/main" id="{C6BFE7DE-2D5C-4D17-9220-39F9679A1538}"/>
            </a:ext>
          </a:extLst>
        </xdr:cNvPr>
        <xdr:cNvGrpSpPr/>
      </xdr:nvGrpSpPr>
      <xdr:grpSpPr>
        <a:xfrm>
          <a:off x="549519" y="7308062"/>
          <a:ext cx="1047750" cy="388692"/>
          <a:chOff x="627256" y="7906348"/>
          <a:chExt cx="1034169" cy="387762"/>
        </a:xfrm>
      </xdr:grpSpPr>
      <xdr:sp macro="" textlink="">
        <xdr:nvSpPr>
          <xdr:cNvPr id="771" name="テキスト ボックス 770">
            <a:extLst>
              <a:ext uri="{FF2B5EF4-FFF2-40B4-BE49-F238E27FC236}">
                <a16:creationId xmlns:a16="http://schemas.microsoft.com/office/drawing/2014/main" id="{E1CC9AC6-F21B-9B13-0E4D-11DFFC010E45}"/>
              </a:ext>
            </a:extLst>
          </xdr:cNvPr>
          <xdr:cNvSpPr txBox="1"/>
        </xdr:nvSpPr>
        <xdr:spPr>
          <a:xfrm>
            <a:off x="627256" y="7906348"/>
            <a:ext cx="1034169" cy="19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solidFill>
                  <a:schemeClr val="tx1"/>
                </a:solidFill>
              </a:rPr>
              <a:t>重要事項説明</a:t>
            </a:r>
          </a:p>
        </xdr:txBody>
      </xdr:sp>
      <xdr:sp macro="" textlink="">
        <xdr:nvSpPr>
          <xdr:cNvPr id="772" name="テキスト ボックス 771">
            <a:extLst>
              <a:ext uri="{FF2B5EF4-FFF2-40B4-BE49-F238E27FC236}">
                <a16:creationId xmlns:a16="http://schemas.microsoft.com/office/drawing/2014/main" id="{462B898B-93AB-0031-2790-4677320E968B}"/>
              </a:ext>
            </a:extLst>
          </xdr:cNvPr>
          <xdr:cNvSpPr txBox="1"/>
        </xdr:nvSpPr>
        <xdr:spPr>
          <a:xfrm>
            <a:off x="685871" y="8022209"/>
            <a:ext cx="938460" cy="271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solidFill>
                  <a:schemeClr val="tx1"/>
                </a:solidFill>
              </a:rPr>
              <a:t>開始予定年月日</a:t>
            </a:r>
          </a:p>
        </xdr:txBody>
      </xdr:sp>
    </xdr:grpSp>
    <xdr:clientData/>
  </xdr:twoCellAnchor>
  <xdr:twoCellAnchor>
    <xdr:from>
      <xdr:col>1</xdr:col>
      <xdr:colOff>339</xdr:colOff>
      <xdr:row>40</xdr:row>
      <xdr:rowOff>152400</xdr:rowOff>
    </xdr:from>
    <xdr:to>
      <xdr:col>2</xdr:col>
      <xdr:colOff>206714</xdr:colOff>
      <xdr:row>45</xdr:row>
      <xdr:rowOff>30215</xdr:rowOff>
    </xdr:to>
    <xdr:sp macro="" textlink="">
      <xdr:nvSpPr>
        <xdr:cNvPr id="773" name="テキスト ボックス 772">
          <a:extLst>
            <a:ext uri="{FF2B5EF4-FFF2-40B4-BE49-F238E27FC236}">
              <a16:creationId xmlns:a16="http://schemas.microsoft.com/office/drawing/2014/main" id="{467D457D-7C21-4176-9E36-9FAAF2B853E4}"/>
            </a:ext>
          </a:extLst>
        </xdr:cNvPr>
        <xdr:cNvSpPr txBox="1"/>
      </xdr:nvSpPr>
      <xdr:spPr>
        <a:xfrm>
          <a:off x="124164" y="8210550"/>
          <a:ext cx="415925" cy="839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nchorCtr="0"/>
        <a:lstStyle/>
        <a:p>
          <a:r>
            <a:rPr kumimoji="1" lang="ja-JP" altLang="en-US" sz="900" spc="-600" baseline="0"/>
            <a:t>設計者</a:t>
          </a:r>
        </a:p>
      </xdr:txBody>
    </xdr:sp>
    <xdr:clientData/>
  </xdr:twoCellAnchor>
  <xdr:twoCellAnchor>
    <xdr:from>
      <xdr:col>0</xdr:col>
      <xdr:colOff>202659</xdr:colOff>
      <xdr:row>42</xdr:row>
      <xdr:rowOff>149969</xdr:rowOff>
    </xdr:from>
    <xdr:to>
      <xdr:col>2</xdr:col>
      <xdr:colOff>202659</xdr:colOff>
      <xdr:row>45</xdr:row>
      <xdr:rowOff>72957</xdr:rowOff>
    </xdr:to>
    <xdr:sp macro="" textlink="">
      <xdr:nvSpPr>
        <xdr:cNvPr id="774" name="テキスト ボックス 773">
          <a:extLst>
            <a:ext uri="{FF2B5EF4-FFF2-40B4-BE49-F238E27FC236}">
              <a16:creationId xmlns:a16="http://schemas.microsoft.com/office/drawing/2014/main" id="{F8F75908-E509-486D-966B-D27ABBCE07B1}"/>
            </a:ext>
          </a:extLst>
        </xdr:cNvPr>
        <xdr:cNvSpPr txBox="1"/>
      </xdr:nvSpPr>
      <xdr:spPr>
        <a:xfrm>
          <a:off x="126459" y="8598644"/>
          <a:ext cx="409575" cy="494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nchorCtr="0"/>
        <a:lstStyle/>
        <a:p>
          <a:r>
            <a:rPr kumimoji="1" lang="ja-JP" altLang="en-US" sz="900" spc="-600" baseline="0"/>
            <a:t>施工者</a:t>
          </a:r>
        </a:p>
      </xdr:txBody>
    </xdr:sp>
    <xdr:clientData/>
  </xdr:twoCellAnchor>
  <xdr:oneCellAnchor>
    <xdr:from>
      <xdr:col>13</xdr:col>
      <xdr:colOff>0</xdr:colOff>
      <xdr:row>51</xdr:row>
      <xdr:rowOff>0</xdr:rowOff>
    </xdr:from>
    <xdr:ext cx="638735" cy="231913"/>
    <xdr:sp macro="" textlink="">
      <xdr:nvSpPr>
        <xdr:cNvPr id="775" name="Check Box 167" hidden="1">
          <a:extLst>
            <a:ext uri="{63B3BB69-23CF-44E3-9099-C40C66FF867C}">
              <a14:compatExt xmlns:a14="http://schemas.microsoft.com/office/drawing/2010/main" spid="_x0000_s16551"/>
            </a:ext>
            <a:ext uri="{FF2B5EF4-FFF2-40B4-BE49-F238E27FC236}">
              <a16:creationId xmlns:a16="http://schemas.microsoft.com/office/drawing/2014/main" id="{375D5D92-2E1E-48B7-85ED-56A16D134643}"/>
            </a:ext>
          </a:extLst>
        </xdr:cNvPr>
        <xdr:cNvSpPr/>
      </xdr:nvSpPr>
      <xdr:spPr bwMode="auto">
        <a:xfrm>
          <a:off x="2638425" y="1020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50</xdr:row>
      <xdr:rowOff>0</xdr:rowOff>
    </xdr:from>
    <xdr:ext cx="638736" cy="224118"/>
    <xdr:sp macro="" textlink="">
      <xdr:nvSpPr>
        <xdr:cNvPr id="776" name="Check Box 165" hidden="1">
          <a:extLst>
            <a:ext uri="{63B3BB69-23CF-44E3-9099-C40C66FF867C}">
              <a14:compatExt xmlns:a14="http://schemas.microsoft.com/office/drawing/2010/main" spid="_x0000_s16549"/>
            </a:ext>
            <a:ext uri="{FF2B5EF4-FFF2-40B4-BE49-F238E27FC236}">
              <a16:creationId xmlns:a16="http://schemas.microsoft.com/office/drawing/2014/main" id="{B925C916-DC6E-4894-9A4F-A95396BD5815}"/>
            </a:ext>
          </a:extLst>
        </xdr:cNvPr>
        <xdr:cNvSpPr/>
      </xdr:nvSpPr>
      <xdr:spPr bwMode="auto">
        <a:xfrm>
          <a:off x="4943475" y="100012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88</xdr:row>
      <xdr:rowOff>0</xdr:rowOff>
    </xdr:from>
    <xdr:ext cx="621195" cy="235228"/>
    <xdr:sp macro="" textlink="">
      <xdr:nvSpPr>
        <xdr:cNvPr id="777" name="Check Box 235" hidden="1">
          <a:extLst>
            <a:ext uri="{63B3BB69-23CF-44E3-9099-C40C66FF867C}">
              <a14:compatExt xmlns:a14="http://schemas.microsoft.com/office/drawing/2010/main" spid="_x0000_s16619"/>
            </a:ext>
            <a:ext uri="{FF2B5EF4-FFF2-40B4-BE49-F238E27FC236}">
              <a16:creationId xmlns:a16="http://schemas.microsoft.com/office/drawing/2014/main" id="{94859B00-93D2-417E-ACCC-5A08D5FB7DE5}"/>
            </a:ext>
          </a:extLst>
        </xdr:cNvPr>
        <xdr:cNvSpPr/>
      </xdr:nvSpPr>
      <xdr:spPr bwMode="auto">
        <a:xfrm>
          <a:off x="13811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88</xdr:row>
      <xdr:rowOff>0</xdr:rowOff>
    </xdr:from>
    <xdr:ext cx="621196" cy="235228"/>
    <xdr:sp macro="" textlink="">
      <xdr:nvSpPr>
        <xdr:cNvPr id="778" name="Check Box 236" hidden="1">
          <a:extLst>
            <a:ext uri="{63B3BB69-23CF-44E3-9099-C40C66FF867C}">
              <a14:compatExt xmlns:a14="http://schemas.microsoft.com/office/drawing/2010/main" spid="_x0000_s16620"/>
            </a:ext>
            <a:ext uri="{FF2B5EF4-FFF2-40B4-BE49-F238E27FC236}">
              <a16:creationId xmlns:a16="http://schemas.microsoft.com/office/drawing/2014/main" id="{82AA4326-EB56-42F2-BDCD-844824E62A95}"/>
            </a:ext>
          </a:extLst>
        </xdr:cNvPr>
        <xdr:cNvSpPr/>
      </xdr:nvSpPr>
      <xdr:spPr bwMode="auto">
        <a:xfrm>
          <a:off x="368617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88</xdr:row>
      <xdr:rowOff>0</xdr:rowOff>
    </xdr:from>
    <xdr:ext cx="621195" cy="235228"/>
    <xdr:sp macro="" textlink="">
      <xdr:nvSpPr>
        <xdr:cNvPr id="779" name="Check Box 235" hidden="1">
          <a:extLst>
            <a:ext uri="{63B3BB69-23CF-44E3-9099-C40C66FF867C}">
              <a14:compatExt xmlns:a14="http://schemas.microsoft.com/office/drawing/2010/main" spid="_x0000_s16619"/>
            </a:ext>
            <a:ext uri="{FF2B5EF4-FFF2-40B4-BE49-F238E27FC236}">
              <a16:creationId xmlns:a16="http://schemas.microsoft.com/office/drawing/2014/main" id="{1BF5F919-83F9-4D18-ADB5-2B2D5BB01BD0}"/>
            </a:ext>
          </a:extLst>
        </xdr:cNvPr>
        <xdr:cNvSpPr/>
      </xdr:nvSpPr>
      <xdr:spPr bwMode="auto">
        <a:xfrm>
          <a:off x="13811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88</xdr:row>
      <xdr:rowOff>0</xdr:rowOff>
    </xdr:from>
    <xdr:ext cx="621196" cy="235228"/>
    <xdr:sp macro="" textlink="">
      <xdr:nvSpPr>
        <xdr:cNvPr id="780" name="Check Box 236" hidden="1">
          <a:extLst>
            <a:ext uri="{63B3BB69-23CF-44E3-9099-C40C66FF867C}">
              <a14:compatExt xmlns:a14="http://schemas.microsoft.com/office/drawing/2010/main" spid="_x0000_s16620"/>
            </a:ext>
            <a:ext uri="{FF2B5EF4-FFF2-40B4-BE49-F238E27FC236}">
              <a16:creationId xmlns:a16="http://schemas.microsoft.com/office/drawing/2014/main" id="{B004D1B8-28ED-4E17-BE31-EF80C0A18C6B}"/>
            </a:ext>
          </a:extLst>
        </xdr:cNvPr>
        <xdr:cNvSpPr/>
      </xdr:nvSpPr>
      <xdr:spPr bwMode="auto">
        <a:xfrm>
          <a:off x="368617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88</xdr:row>
      <xdr:rowOff>0</xdr:rowOff>
    </xdr:from>
    <xdr:ext cx="618710" cy="231914"/>
    <xdr:sp macro="" textlink="">
      <xdr:nvSpPr>
        <xdr:cNvPr id="781" name="Check Box 171" hidden="1">
          <a:extLst>
            <a:ext uri="{63B3BB69-23CF-44E3-9099-C40C66FF867C}">
              <a14:compatExt xmlns:a14="http://schemas.microsoft.com/office/drawing/2010/main" spid="_x0000_s16555"/>
            </a:ext>
            <a:ext uri="{FF2B5EF4-FFF2-40B4-BE49-F238E27FC236}">
              <a16:creationId xmlns:a16="http://schemas.microsoft.com/office/drawing/2014/main" id="{6C51B10D-E40F-4DCE-8549-747C7F23308A}"/>
            </a:ext>
          </a:extLst>
        </xdr:cNvPr>
        <xdr:cNvSpPr/>
      </xdr:nvSpPr>
      <xdr:spPr bwMode="auto">
        <a:xfrm>
          <a:off x="1590675" y="17764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209550</xdr:colOff>
      <xdr:row>88</xdr:row>
      <xdr:rowOff>0</xdr:rowOff>
    </xdr:from>
    <xdr:ext cx="621668" cy="231912"/>
    <xdr:sp macro="" textlink="">
      <xdr:nvSpPr>
        <xdr:cNvPr id="782" name="Check Box 172" hidden="1">
          <a:extLst>
            <a:ext uri="{63B3BB69-23CF-44E3-9099-C40C66FF867C}">
              <a14:compatExt xmlns:a14="http://schemas.microsoft.com/office/drawing/2010/main" spid="_x0000_s16556"/>
            </a:ext>
            <a:ext uri="{FF2B5EF4-FFF2-40B4-BE49-F238E27FC236}">
              <a16:creationId xmlns:a16="http://schemas.microsoft.com/office/drawing/2014/main" id="{87F3B56D-E073-4A36-A277-6EC722B68150}"/>
            </a:ext>
          </a:extLst>
        </xdr:cNvPr>
        <xdr:cNvSpPr/>
      </xdr:nvSpPr>
      <xdr:spPr bwMode="auto">
        <a:xfrm>
          <a:off x="2009775" y="177641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88</xdr:row>
      <xdr:rowOff>0</xdr:rowOff>
    </xdr:from>
    <xdr:ext cx="624153" cy="224117"/>
    <xdr:sp macro="" textlink="">
      <xdr:nvSpPr>
        <xdr:cNvPr id="783" name="Check Box 173" hidden="1">
          <a:extLst>
            <a:ext uri="{63B3BB69-23CF-44E3-9099-C40C66FF867C}">
              <a14:compatExt xmlns:a14="http://schemas.microsoft.com/office/drawing/2010/main" spid="_x0000_s16557"/>
            </a:ext>
            <a:ext uri="{FF2B5EF4-FFF2-40B4-BE49-F238E27FC236}">
              <a16:creationId xmlns:a16="http://schemas.microsoft.com/office/drawing/2014/main" id="{0011E0D7-2E0C-41DD-884F-C7B28A8DCBEF}"/>
            </a:ext>
          </a:extLst>
        </xdr:cNvPr>
        <xdr:cNvSpPr/>
      </xdr:nvSpPr>
      <xdr:spPr bwMode="auto">
        <a:xfrm>
          <a:off x="2009775" y="177641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88</xdr:row>
      <xdr:rowOff>0</xdr:rowOff>
    </xdr:from>
    <xdr:ext cx="621196" cy="224117"/>
    <xdr:sp macro="" textlink="">
      <xdr:nvSpPr>
        <xdr:cNvPr id="784" name="Check Box 174" hidden="1">
          <a:extLst>
            <a:ext uri="{63B3BB69-23CF-44E3-9099-C40C66FF867C}">
              <a14:compatExt xmlns:a14="http://schemas.microsoft.com/office/drawing/2010/main" spid="_x0000_s16558"/>
            </a:ext>
            <a:ext uri="{FF2B5EF4-FFF2-40B4-BE49-F238E27FC236}">
              <a16:creationId xmlns:a16="http://schemas.microsoft.com/office/drawing/2014/main" id="{86DB9E8B-807E-47AD-9D05-9B78312E9070}"/>
            </a:ext>
          </a:extLst>
        </xdr:cNvPr>
        <xdr:cNvSpPr/>
      </xdr:nvSpPr>
      <xdr:spPr bwMode="auto">
        <a:xfrm>
          <a:off x="5153025" y="177641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209550</xdr:colOff>
      <xdr:row>88</xdr:row>
      <xdr:rowOff>0</xdr:rowOff>
    </xdr:from>
    <xdr:ext cx="618711" cy="231912"/>
    <xdr:sp macro="" textlink="">
      <xdr:nvSpPr>
        <xdr:cNvPr id="785" name="Check Box 175" hidden="1">
          <a:extLst>
            <a:ext uri="{63B3BB69-23CF-44E3-9099-C40C66FF867C}">
              <a14:compatExt xmlns:a14="http://schemas.microsoft.com/office/drawing/2010/main" spid="_x0000_s16559"/>
            </a:ext>
            <a:ext uri="{FF2B5EF4-FFF2-40B4-BE49-F238E27FC236}">
              <a16:creationId xmlns:a16="http://schemas.microsoft.com/office/drawing/2014/main" id="{57D3F474-B7A2-4690-BC42-F34B9536B197}"/>
            </a:ext>
          </a:extLst>
        </xdr:cNvPr>
        <xdr:cNvSpPr/>
      </xdr:nvSpPr>
      <xdr:spPr bwMode="auto">
        <a:xfrm>
          <a:off x="5153025" y="177641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88</xdr:row>
      <xdr:rowOff>0</xdr:rowOff>
    </xdr:from>
    <xdr:ext cx="621195" cy="233224"/>
    <xdr:sp macro="" textlink="">
      <xdr:nvSpPr>
        <xdr:cNvPr id="786" name="Check Box 176" hidden="1">
          <a:extLst>
            <a:ext uri="{63B3BB69-23CF-44E3-9099-C40C66FF867C}">
              <a14:compatExt xmlns:a14="http://schemas.microsoft.com/office/drawing/2010/main" spid="_x0000_s16560"/>
            </a:ext>
            <a:ext uri="{FF2B5EF4-FFF2-40B4-BE49-F238E27FC236}">
              <a16:creationId xmlns:a16="http://schemas.microsoft.com/office/drawing/2014/main" id="{EA3E53BF-6237-4825-BC85-9DFDCE1299DA}"/>
            </a:ext>
          </a:extLst>
        </xdr:cNvPr>
        <xdr:cNvSpPr/>
      </xdr:nvSpPr>
      <xdr:spPr bwMode="auto">
        <a:xfrm>
          <a:off x="1381125" y="17764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88</xdr:row>
      <xdr:rowOff>0</xdr:rowOff>
    </xdr:from>
    <xdr:ext cx="628650" cy="228600"/>
    <xdr:sp macro="" textlink="">
      <xdr:nvSpPr>
        <xdr:cNvPr id="787" name="Check Box 188" hidden="1">
          <a:extLst>
            <a:ext uri="{63B3BB69-23CF-44E3-9099-C40C66FF867C}">
              <a14:compatExt xmlns:a14="http://schemas.microsoft.com/office/drawing/2010/main" spid="_x0000_s16572"/>
            </a:ext>
            <a:ext uri="{FF2B5EF4-FFF2-40B4-BE49-F238E27FC236}">
              <a16:creationId xmlns:a16="http://schemas.microsoft.com/office/drawing/2014/main" id="{F69AEF86-D70B-4875-B282-68A7DDB3446B}"/>
            </a:ext>
          </a:extLst>
        </xdr:cNvPr>
        <xdr:cNvSpPr/>
      </xdr:nvSpPr>
      <xdr:spPr bwMode="auto">
        <a:xfrm>
          <a:off x="1381125" y="17764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88</xdr:row>
      <xdr:rowOff>0</xdr:rowOff>
    </xdr:from>
    <xdr:ext cx="628650" cy="228600"/>
    <xdr:sp macro="" textlink="">
      <xdr:nvSpPr>
        <xdr:cNvPr id="788" name="Check Box 189" hidden="1">
          <a:extLst>
            <a:ext uri="{63B3BB69-23CF-44E3-9099-C40C66FF867C}">
              <a14:compatExt xmlns:a14="http://schemas.microsoft.com/office/drawing/2010/main" spid="_x0000_s16573"/>
            </a:ext>
            <a:ext uri="{FF2B5EF4-FFF2-40B4-BE49-F238E27FC236}">
              <a16:creationId xmlns:a16="http://schemas.microsoft.com/office/drawing/2014/main" id="{BF2A0786-BF0C-4916-A8A4-175F3C63B094}"/>
            </a:ext>
          </a:extLst>
        </xdr:cNvPr>
        <xdr:cNvSpPr/>
      </xdr:nvSpPr>
      <xdr:spPr bwMode="auto">
        <a:xfrm>
          <a:off x="1381125" y="17764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88</xdr:row>
      <xdr:rowOff>0</xdr:rowOff>
    </xdr:from>
    <xdr:ext cx="621195" cy="235228"/>
    <xdr:sp macro="" textlink="">
      <xdr:nvSpPr>
        <xdr:cNvPr id="789" name="Check Box 235" hidden="1">
          <a:extLst>
            <a:ext uri="{63B3BB69-23CF-44E3-9099-C40C66FF867C}">
              <a14:compatExt xmlns:a14="http://schemas.microsoft.com/office/drawing/2010/main" spid="_x0000_s16619"/>
            </a:ext>
            <a:ext uri="{FF2B5EF4-FFF2-40B4-BE49-F238E27FC236}">
              <a16:creationId xmlns:a16="http://schemas.microsoft.com/office/drawing/2014/main" id="{99A80489-0577-4F51-9268-E734385B26D0}"/>
            </a:ext>
          </a:extLst>
        </xdr:cNvPr>
        <xdr:cNvSpPr/>
      </xdr:nvSpPr>
      <xdr:spPr bwMode="auto">
        <a:xfrm>
          <a:off x="13811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88</xdr:row>
      <xdr:rowOff>0</xdr:rowOff>
    </xdr:from>
    <xdr:ext cx="621196" cy="235228"/>
    <xdr:sp macro="" textlink="">
      <xdr:nvSpPr>
        <xdr:cNvPr id="790" name="Check Box 236" hidden="1">
          <a:extLst>
            <a:ext uri="{63B3BB69-23CF-44E3-9099-C40C66FF867C}">
              <a14:compatExt xmlns:a14="http://schemas.microsoft.com/office/drawing/2010/main" spid="_x0000_s16620"/>
            </a:ext>
            <a:ext uri="{FF2B5EF4-FFF2-40B4-BE49-F238E27FC236}">
              <a16:creationId xmlns:a16="http://schemas.microsoft.com/office/drawing/2014/main" id="{75A7AE71-99E3-4CD4-AABB-BE418E16BE9A}"/>
            </a:ext>
          </a:extLst>
        </xdr:cNvPr>
        <xdr:cNvSpPr/>
      </xdr:nvSpPr>
      <xdr:spPr bwMode="auto">
        <a:xfrm>
          <a:off x="368617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88</xdr:row>
      <xdr:rowOff>0</xdr:rowOff>
    </xdr:from>
    <xdr:ext cx="621195" cy="235228"/>
    <xdr:sp macro="" textlink="">
      <xdr:nvSpPr>
        <xdr:cNvPr id="791" name="Check Box 235" hidden="1">
          <a:extLst>
            <a:ext uri="{63B3BB69-23CF-44E3-9099-C40C66FF867C}">
              <a14:compatExt xmlns:a14="http://schemas.microsoft.com/office/drawing/2010/main" spid="_x0000_s16619"/>
            </a:ext>
            <a:ext uri="{FF2B5EF4-FFF2-40B4-BE49-F238E27FC236}">
              <a16:creationId xmlns:a16="http://schemas.microsoft.com/office/drawing/2014/main" id="{8FC28157-A9AF-408C-A259-CDD4E7927D33}"/>
            </a:ext>
          </a:extLst>
        </xdr:cNvPr>
        <xdr:cNvSpPr/>
      </xdr:nvSpPr>
      <xdr:spPr bwMode="auto">
        <a:xfrm>
          <a:off x="13811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88</xdr:row>
      <xdr:rowOff>0</xdr:rowOff>
    </xdr:from>
    <xdr:ext cx="621196" cy="235228"/>
    <xdr:sp macro="" textlink="">
      <xdr:nvSpPr>
        <xdr:cNvPr id="792" name="Check Box 236" hidden="1">
          <a:extLst>
            <a:ext uri="{63B3BB69-23CF-44E3-9099-C40C66FF867C}">
              <a14:compatExt xmlns:a14="http://schemas.microsoft.com/office/drawing/2010/main" spid="_x0000_s16620"/>
            </a:ext>
            <a:ext uri="{FF2B5EF4-FFF2-40B4-BE49-F238E27FC236}">
              <a16:creationId xmlns:a16="http://schemas.microsoft.com/office/drawing/2014/main" id="{0FD8BD1F-72B4-4274-A147-04458FCF1DE6}"/>
            </a:ext>
          </a:extLst>
        </xdr:cNvPr>
        <xdr:cNvSpPr/>
      </xdr:nvSpPr>
      <xdr:spPr bwMode="auto">
        <a:xfrm>
          <a:off x="368617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88</xdr:row>
      <xdr:rowOff>0</xdr:rowOff>
    </xdr:from>
    <xdr:ext cx="621195" cy="235228"/>
    <xdr:sp macro="" textlink="">
      <xdr:nvSpPr>
        <xdr:cNvPr id="793" name="Check Box 235" hidden="1">
          <a:extLst>
            <a:ext uri="{63B3BB69-23CF-44E3-9099-C40C66FF867C}">
              <a14:compatExt xmlns:a14="http://schemas.microsoft.com/office/drawing/2010/main" spid="_x0000_s16619"/>
            </a:ext>
            <a:ext uri="{FF2B5EF4-FFF2-40B4-BE49-F238E27FC236}">
              <a16:creationId xmlns:a16="http://schemas.microsoft.com/office/drawing/2014/main" id="{0CDA0F49-3770-45BE-B85E-E9816E7FE487}"/>
            </a:ext>
          </a:extLst>
        </xdr:cNvPr>
        <xdr:cNvSpPr/>
      </xdr:nvSpPr>
      <xdr:spPr bwMode="auto">
        <a:xfrm>
          <a:off x="13811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88</xdr:row>
      <xdr:rowOff>0</xdr:rowOff>
    </xdr:from>
    <xdr:ext cx="621196" cy="235228"/>
    <xdr:sp macro="" textlink="">
      <xdr:nvSpPr>
        <xdr:cNvPr id="794" name="Check Box 236" hidden="1">
          <a:extLst>
            <a:ext uri="{63B3BB69-23CF-44E3-9099-C40C66FF867C}">
              <a14:compatExt xmlns:a14="http://schemas.microsoft.com/office/drawing/2010/main" spid="_x0000_s16620"/>
            </a:ext>
            <a:ext uri="{FF2B5EF4-FFF2-40B4-BE49-F238E27FC236}">
              <a16:creationId xmlns:a16="http://schemas.microsoft.com/office/drawing/2014/main" id="{19AB541A-407A-4B7B-9A80-68BB14862328}"/>
            </a:ext>
          </a:extLst>
        </xdr:cNvPr>
        <xdr:cNvSpPr/>
      </xdr:nvSpPr>
      <xdr:spPr bwMode="auto">
        <a:xfrm>
          <a:off x="368617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88</xdr:row>
      <xdr:rowOff>0</xdr:rowOff>
    </xdr:from>
    <xdr:ext cx="621195" cy="235228"/>
    <xdr:sp macro="" textlink="">
      <xdr:nvSpPr>
        <xdr:cNvPr id="795" name="Check Box 235" hidden="1">
          <a:extLst>
            <a:ext uri="{63B3BB69-23CF-44E3-9099-C40C66FF867C}">
              <a14:compatExt xmlns:a14="http://schemas.microsoft.com/office/drawing/2010/main" spid="_x0000_s16619"/>
            </a:ext>
            <a:ext uri="{FF2B5EF4-FFF2-40B4-BE49-F238E27FC236}">
              <a16:creationId xmlns:a16="http://schemas.microsoft.com/office/drawing/2014/main" id="{56A5AF6D-962B-425E-A40A-DCFBE04FC107}"/>
            </a:ext>
          </a:extLst>
        </xdr:cNvPr>
        <xdr:cNvSpPr/>
      </xdr:nvSpPr>
      <xdr:spPr bwMode="auto">
        <a:xfrm>
          <a:off x="13811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88</xdr:row>
      <xdr:rowOff>0</xdr:rowOff>
    </xdr:from>
    <xdr:ext cx="621196" cy="235228"/>
    <xdr:sp macro="" textlink="">
      <xdr:nvSpPr>
        <xdr:cNvPr id="796" name="Check Box 236" hidden="1">
          <a:extLst>
            <a:ext uri="{63B3BB69-23CF-44E3-9099-C40C66FF867C}">
              <a14:compatExt xmlns:a14="http://schemas.microsoft.com/office/drawing/2010/main" spid="_x0000_s16620"/>
            </a:ext>
            <a:ext uri="{FF2B5EF4-FFF2-40B4-BE49-F238E27FC236}">
              <a16:creationId xmlns:a16="http://schemas.microsoft.com/office/drawing/2014/main" id="{29E8595E-A307-490C-9BE7-64184B0AF49A}"/>
            </a:ext>
          </a:extLst>
        </xdr:cNvPr>
        <xdr:cNvSpPr/>
      </xdr:nvSpPr>
      <xdr:spPr bwMode="auto">
        <a:xfrm>
          <a:off x="368617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21195" cy="235228"/>
    <xdr:sp macro="" textlink="">
      <xdr:nvSpPr>
        <xdr:cNvPr id="797" name="Check Box 235" hidden="1">
          <a:extLst>
            <a:ext uri="{63B3BB69-23CF-44E3-9099-C40C66FF867C}">
              <a14:compatExt xmlns:a14="http://schemas.microsoft.com/office/drawing/2010/main" spid="_x0000_s16619"/>
            </a:ext>
            <a:ext uri="{FF2B5EF4-FFF2-40B4-BE49-F238E27FC236}">
              <a16:creationId xmlns:a16="http://schemas.microsoft.com/office/drawing/2014/main" id="{21D2A626-2FF2-4B79-9716-A3F8EC0F77EA}"/>
            </a:ext>
          </a:extLst>
        </xdr:cNvPr>
        <xdr:cNvSpPr/>
      </xdr:nvSpPr>
      <xdr:spPr bwMode="auto">
        <a:xfrm>
          <a:off x="2638425" y="10201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50</xdr:row>
      <xdr:rowOff>0</xdr:rowOff>
    </xdr:from>
    <xdr:ext cx="621196" cy="235228"/>
    <xdr:sp macro="" textlink="">
      <xdr:nvSpPr>
        <xdr:cNvPr id="798" name="Check Box 236" hidden="1">
          <a:extLst>
            <a:ext uri="{63B3BB69-23CF-44E3-9099-C40C66FF867C}">
              <a14:compatExt xmlns:a14="http://schemas.microsoft.com/office/drawing/2010/main" spid="_x0000_s16620"/>
            </a:ext>
            <a:ext uri="{FF2B5EF4-FFF2-40B4-BE49-F238E27FC236}">
              <a16:creationId xmlns:a16="http://schemas.microsoft.com/office/drawing/2014/main" id="{760C8EA3-B93D-4284-9A39-A54FA9782396}"/>
            </a:ext>
          </a:extLst>
        </xdr:cNvPr>
        <xdr:cNvSpPr/>
      </xdr:nvSpPr>
      <xdr:spPr bwMode="auto">
        <a:xfrm>
          <a:off x="4733925" y="100012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21195" cy="235228"/>
    <xdr:sp macro="" textlink="">
      <xdr:nvSpPr>
        <xdr:cNvPr id="799" name="Check Box 235" hidden="1">
          <a:extLst>
            <a:ext uri="{63B3BB69-23CF-44E3-9099-C40C66FF867C}">
              <a14:compatExt xmlns:a14="http://schemas.microsoft.com/office/drawing/2010/main" spid="_x0000_s16619"/>
            </a:ext>
            <a:ext uri="{FF2B5EF4-FFF2-40B4-BE49-F238E27FC236}">
              <a16:creationId xmlns:a16="http://schemas.microsoft.com/office/drawing/2014/main" id="{64DBC71E-914C-42C3-BAAC-D4C354B78298}"/>
            </a:ext>
          </a:extLst>
        </xdr:cNvPr>
        <xdr:cNvSpPr/>
      </xdr:nvSpPr>
      <xdr:spPr bwMode="auto">
        <a:xfrm>
          <a:off x="2638425" y="10201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50</xdr:row>
      <xdr:rowOff>0</xdr:rowOff>
    </xdr:from>
    <xdr:ext cx="621196" cy="235228"/>
    <xdr:sp macro="" textlink="">
      <xdr:nvSpPr>
        <xdr:cNvPr id="800" name="Check Box 236" hidden="1">
          <a:extLst>
            <a:ext uri="{63B3BB69-23CF-44E3-9099-C40C66FF867C}">
              <a14:compatExt xmlns:a14="http://schemas.microsoft.com/office/drawing/2010/main" spid="_x0000_s16620"/>
            </a:ext>
            <a:ext uri="{FF2B5EF4-FFF2-40B4-BE49-F238E27FC236}">
              <a16:creationId xmlns:a16="http://schemas.microsoft.com/office/drawing/2014/main" id="{42905FBC-58F7-480F-896D-2578F9EA3E83}"/>
            </a:ext>
          </a:extLst>
        </xdr:cNvPr>
        <xdr:cNvSpPr/>
      </xdr:nvSpPr>
      <xdr:spPr bwMode="auto">
        <a:xfrm>
          <a:off x="4733925" y="100012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21195" cy="235228"/>
    <xdr:sp macro="" textlink="">
      <xdr:nvSpPr>
        <xdr:cNvPr id="801" name="Check Box 235" hidden="1">
          <a:extLst>
            <a:ext uri="{63B3BB69-23CF-44E3-9099-C40C66FF867C}">
              <a14:compatExt xmlns:a14="http://schemas.microsoft.com/office/drawing/2010/main" spid="_x0000_s16619"/>
            </a:ext>
            <a:ext uri="{FF2B5EF4-FFF2-40B4-BE49-F238E27FC236}">
              <a16:creationId xmlns:a16="http://schemas.microsoft.com/office/drawing/2014/main" id="{5AB4CF5B-0627-4A76-A90D-2C6276BF99BE}"/>
            </a:ext>
          </a:extLst>
        </xdr:cNvPr>
        <xdr:cNvSpPr/>
      </xdr:nvSpPr>
      <xdr:spPr bwMode="auto">
        <a:xfrm>
          <a:off x="2638425" y="102012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50</xdr:row>
      <xdr:rowOff>0</xdr:rowOff>
    </xdr:from>
    <xdr:ext cx="621196" cy="235228"/>
    <xdr:sp macro="" textlink="">
      <xdr:nvSpPr>
        <xdr:cNvPr id="802" name="Check Box 236" hidden="1">
          <a:extLst>
            <a:ext uri="{63B3BB69-23CF-44E3-9099-C40C66FF867C}">
              <a14:compatExt xmlns:a14="http://schemas.microsoft.com/office/drawing/2010/main" spid="_x0000_s16620"/>
            </a:ext>
            <a:ext uri="{FF2B5EF4-FFF2-40B4-BE49-F238E27FC236}">
              <a16:creationId xmlns:a16="http://schemas.microsoft.com/office/drawing/2014/main" id="{72C431EE-7CD9-46F3-A198-DE064549D274}"/>
            </a:ext>
          </a:extLst>
        </xdr:cNvPr>
        <xdr:cNvSpPr/>
      </xdr:nvSpPr>
      <xdr:spPr bwMode="auto">
        <a:xfrm>
          <a:off x="4733925" y="100012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88</xdr:row>
      <xdr:rowOff>0</xdr:rowOff>
    </xdr:from>
    <xdr:ext cx="621196" cy="235228"/>
    <xdr:sp macro="" textlink="">
      <xdr:nvSpPr>
        <xdr:cNvPr id="803" name="Check Box 236" hidden="1">
          <a:extLst>
            <a:ext uri="{63B3BB69-23CF-44E3-9099-C40C66FF867C}">
              <a14:compatExt xmlns:a14="http://schemas.microsoft.com/office/drawing/2010/main" spid="_x0000_s16620"/>
            </a:ext>
            <a:ext uri="{FF2B5EF4-FFF2-40B4-BE49-F238E27FC236}">
              <a16:creationId xmlns:a16="http://schemas.microsoft.com/office/drawing/2014/main" id="{3B78B511-9072-4CF7-A47F-988580296357}"/>
            </a:ext>
          </a:extLst>
        </xdr:cNvPr>
        <xdr:cNvSpPr/>
      </xdr:nvSpPr>
      <xdr:spPr bwMode="auto">
        <a:xfrm>
          <a:off x="557212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88</xdr:row>
      <xdr:rowOff>0</xdr:rowOff>
    </xdr:from>
    <xdr:ext cx="621196" cy="235228"/>
    <xdr:sp macro="" textlink="">
      <xdr:nvSpPr>
        <xdr:cNvPr id="804" name="Check Box 236" hidden="1">
          <a:extLst>
            <a:ext uri="{63B3BB69-23CF-44E3-9099-C40C66FF867C}">
              <a14:compatExt xmlns:a14="http://schemas.microsoft.com/office/drawing/2010/main" spid="_x0000_s16620"/>
            </a:ext>
            <a:ext uri="{FF2B5EF4-FFF2-40B4-BE49-F238E27FC236}">
              <a16:creationId xmlns:a16="http://schemas.microsoft.com/office/drawing/2014/main" id="{25C2F288-A695-4FE2-BE7D-F174EA75FBCA}"/>
            </a:ext>
          </a:extLst>
        </xdr:cNvPr>
        <xdr:cNvSpPr/>
      </xdr:nvSpPr>
      <xdr:spPr bwMode="auto">
        <a:xfrm>
          <a:off x="557212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88</xdr:row>
      <xdr:rowOff>0</xdr:rowOff>
    </xdr:from>
    <xdr:ext cx="621196" cy="235228"/>
    <xdr:sp macro="" textlink="">
      <xdr:nvSpPr>
        <xdr:cNvPr id="805" name="Check Box 236" hidden="1">
          <a:extLst>
            <a:ext uri="{63B3BB69-23CF-44E3-9099-C40C66FF867C}">
              <a14:compatExt xmlns:a14="http://schemas.microsoft.com/office/drawing/2010/main" spid="_x0000_s16620"/>
            </a:ext>
            <a:ext uri="{FF2B5EF4-FFF2-40B4-BE49-F238E27FC236}">
              <a16:creationId xmlns:a16="http://schemas.microsoft.com/office/drawing/2014/main" id="{2B37C7F7-B4A0-403D-BB6E-4EEA1462B345}"/>
            </a:ext>
          </a:extLst>
        </xdr:cNvPr>
        <xdr:cNvSpPr/>
      </xdr:nvSpPr>
      <xdr:spPr bwMode="auto">
        <a:xfrm>
          <a:off x="557212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88</xdr:row>
      <xdr:rowOff>0</xdr:rowOff>
    </xdr:from>
    <xdr:ext cx="621196" cy="235228"/>
    <xdr:sp macro="" textlink="">
      <xdr:nvSpPr>
        <xdr:cNvPr id="806" name="Check Box 236" hidden="1">
          <a:extLst>
            <a:ext uri="{63B3BB69-23CF-44E3-9099-C40C66FF867C}">
              <a14:compatExt xmlns:a14="http://schemas.microsoft.com/office/drawing/2010/main" spid="_x0000_s16620"/>
            </a:ext>
            <a:ext uri="{FF2B5EF4-FFF2-40B4-BE49-F238E27FC236}">
              <a16:creationId xmlns:a16="http://schemas.microsoft.com/office/drawing/2014/main" id="{C0E3D276-A19F-41E4-B2BB-56E01E51C6B1}"/>
            </a:ext>
          </a:extLst>
        </xdr:cNvPr>
        <xdr:cNvSpPr/>
      </xdr:nvSpPr>
      <xdr:spPr bwMode="auto">
        <a:xfrm>
          <a:off x="557212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88</xdr:row>
      <xdr:rowOff>0</xdr:rowOff>
    </xdr:from>
    <xdr:ext cx="621196" cy="235228"/>
    <xdr:sp macro="" textlink="">
      <xdr:nvSpPr>
        <xdr:cNvPr id="807" name="Check Box 236" hidden="1">
          <a:extLst>
            <a:ext uri="{63B3BB69-23CF-44E3-9099-C40C66FF867C}">
              <a14:compatExt xmlns:a14="http://schemas.microsoft.com/office/drawing/2010/main" spid="_x0000_s16620"/>
            </a:ext>
            <a:ext uri="{FF2B5EF4-FFF2-40B4-BE49-F238E27FC236}">
              <a16:creationId xmlns:a16="http://schemas.microsoft.com/office/drawing/2014/main" id="{9D08212B-9A50-4471-AE33-1D2C1D9DD8CF}"/>
            </a:ext>
          </a:extLst>
        </xdr:cNvPr>
        <xdr:cNvSpPr/>
      </xdr:nvSpPr>
      <xdr:spPr bwMode="auto">
        <a:xfrm>
          <a:off x="557212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88</xdr:row>
      <xdr:rowOff>0</xdr:rowOff>
    </xdr:from>
    <xdr:ext cx="621196" cy="235228"/>
    <xdr:sp macro="" textlink="">
      <xdr:nvSpPr>
        <xdr:cNvPr id="808" name="Check Box 236" hidden="1">
          <a:extLst>
            <a:ext uri="{63B3BB69-23CF-44E3-9099-C40C66FF867C}">
              <a14:compatExt xmlns:a14="http://schemas.microsoft.com/office/drawing/2010/main" spid="_x0000_s16620"/>
            </a:ext>
            <a:ext uri="{FF2B5EF4-FFF2-40B4-BE49-F238E27FC236}">
              <a16:creationId xmlns:a16="http://schemas.microsoft.com/office/drawing/2014/main" id="{BADDC2E5-A760-42A8-A8D5-D48663D424E6}"/>
            </a:ext>
          </a:extLst>
        </xdr:cNvPr>
        <xdr:cNvSpPr/>
      </xdr:nvSpPr>
      <xdr:spPr bwMode="auto">
        <a:xfrm>
          <a:off x="557212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88</xdr:row>
      <xdr:rowOff>0</xdr:rowOff>
    </xdr:from>
    <xdr:ext cx="621196" cy="235228"/>
    <xdr:sp macro="" textlink="">
      <xdr:nvSpPr>
        <xdr:cNvPr id="809" name="Check Box 236" hidden="1">
          <a:extLst>
            <a:ext uri="{63B3BB69-23CF-44E3-9099-C40C66FF867C}">
              <a14:compatExt xmlns:a14="http://schemas.microsoft.com/office/drawing/2010/main" spid="_x0000_s16620"/>
            </a:ext>
            <a:ext uri="{FF2B5EF4-FFF2-40B4-BE49-F238E27FC236}">
              <a16:creationId xmlns:a16="http://schemas.microsoft.com/office/drawing/2014/main" id="{5D09CD8A-FEA4-4BE7-A9BB-8C7B7A8C4734}"/>
            </a:ext>
          </a:extLst>
        </xdr:cNvPr>
        <xdr:cNvSpPr/>
      </xdr:nvSpPr>
      <xdr:spPr bwMode="auto">
        <a:xfrm>
          <a:off x="557212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88</xdr:row>
      <xdr:rowOff>0</xdr:rowOff>
    </xdr:from>
    <xdr:ext cx="621196" cy="235228"/>
    <xdr:sp macro="" textlink="">
      <xdr:nvSpPr>
        <xdr:cNvPr id="810" name="Check Box 236" hidden="1">
          <a:extLst>
            <a:ext uri="{63B3BB69-23CF-44E3-9099-C40C66FF867C}">
              <a14:compatExt xmlns:a14="http://schemas.microsoft.com/office/drawing/2010/main" spid="_x0000_s16620"/>
            </a:ext>
            <a:ext uri="{FF2B5EF4-FFF2-40B4-BE49-F238E27FC236}">
              <a16:creationId xmlns:a16="http://schemas.microsoft.com/office/drawing/2014/main" id="{061D1125-A757-46E2-9758-CCD3AED07D30}"/>
            </a:ext>
          </a:extLst>
        </xdr:cNvPr>
        <xdr:cNvSpPr/>
      </xdr:nvSpPr>
      <xdr:spPr bwMode="auto">
        <a:xfrm>
          <a:off x="557212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88</xdr:row>
      <xdr:rowOff>0</xdr:rowOff>
    </xdr:from>
    <xdr:ext cx="621196" cy="235228"/>
    <xdr:sp macro="" textlink="">
      <xdr:nvSpPr>
        <xdr:cNvPr id="811" name="Check Box 236" hidden="1">
          <a:extLst>
            <a:ext uri="{63B3BB69-23CF-44E3-9099-C40C66FF867C}">
              <a14:compatExt xmlns:a14="http://schemas.microsoft.com/office/drawing/2010/main" spid="_x0000_s16620"/>
            </a:ext>
            <a:ext uri="{FF2B5EF4-FFF2-40B4-BE49-F238E27FC236}">
              <a16:creationId xmlns:a16="http://schemas.microsoft.com/office/drawing/2014/main" id="{5FEEF2EE-8381-4773-9D9B-F373C271DDA6}"/>
            </a:ext>
          </a:extLst>
        </xdr:cNvPr>
        <xdr:cNvSpPr/>
      </xdr:nvSpPr>
      <xdr:spPr bwMode="auto">
        <a:xfrm>
          <a:off x="5572125" y="177641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40</xdr:row>
      <xdr:rowOff>228600</xdr:rowOff>
    </xdr:from>
    <xdr:ext cx="640373" cy="232743"/>
    <xdr:sp macro="" textlink="">
      <xdr:nvSpPr>
        <xdr:cNvPr id="812" name="Check Box 161" hidden="1">
          <a:extLst>
            <a:ext uri="{63B3BB69-23CF-44E3-9099-C40C66FF867C}">
              <a14:compatExt xmlns:a14="http://schemas.microsoft.com/office/drawing/2010/main" spid="_x0000_s16545"/>
            </a:ext>
            <a:ext uri="{FF2B5EF4-FFF2-40B4-BE49-F238E27FC236}">
              <a16:creationId xmlns:a16="http://schemas.microsoft.com/office/drawing/2014/main" id="{90AF078C-72DF-4EA6-A647-F951DB4405E9}"/>
            </a:ext>
          </a:extLst>
        </xdr:cNvPr>
        <xdr:cNvSpPr/>
      </xdr:nvSpPr>
      <xdr:spPr bwMode="auto">
        <a:xfrm>
          <a:off x="4943475" y="8258175"/>
          <a:ext cx="640373" cy="232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40</xdr:row>
      <xdr:rowOff>228600</xdr:rowOff>
    </xdr:from>
    <xdr:ext cx="640373" cy="232743"/>
    <xdr:sp macro="" textlink="">
      <xdr:nvSpPr>
        <xdr:cNvPr id="813" name="Check Box 164" hidden="1">
          <a:extLst>
            <a:ext uri="{63B3BB69-23CF-44E3-9099-C40C66FF867C}">
              <a14:compatExt xmlns:a14="http://schemas.microsoft.com/office/drawing/2010/main" spid="_x0000_s16548"/>
            </a:ext>
            <a:ext uri="{FF2B5EF4-FFF2-40B4-BE49-F238E27FC236}">
              <a16:creationId xmlns:a16="http://schemas.microsoft.com/office/drawing/2014/main" id="{B5F43EB7-E708-4F15-B401-D0FD87DF134E}"/>
            </a:ext>
          </a:extLst>
        </xdr:cNvPr>
        <xdr:cNvSpPr/>
      </xdr:nvSpPr>
      <xdr:spPr bwMode="auto">
        <a:xfrm>
          <a:off x="5781675" y="8258175"/>
          <a:ext cx="640373" cy="232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640400" cy="230673"/>
    <xdr:sp macro="" textlink="">
      <xdr:nvSpPr>
        <xdr:cNvPr id="814" name="Check Box 165" hidden="1">
          <a:extLst>
            <a:ext uri="{63B3BB69-23CF-44E3-9099-C40C66FF867C}">
              <a14:compatExt xmlns:a14="http://schemas.microsoft.com/office/drawing/2010/main" spid="_x0000_s16549"/>
            </a:ext>
            <a:ext uri="{FF2B5EF4-FFF2-40B4-BE49-F238E27FC236}">
              <a16:creationId xmlns:a16="http://schemas.microsoft.com/office/drawing/2014/main" id="{17930832-A0E9-4F35-8BEB-9E0D3A0FA03A}"/>
            </a:ext>
          </a:extLst>
        </xdr:cNvPr>
        <xdr:cNvSpPr/>
      </xdr:nvSpPr>
      <xdr:spPr bwMode="auto">
        <a:xfrm>
          <a:off x="4105275" y="8258175"/>
          <a:ext cx="640400" cy="230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39</xdr:row>
      <xdr:rowOff>228600</xdr:rowOff>
    </xdr:from>
    <xdr:ext cx="643303" cy="232743"/>
    <xdr:sp macro="" textlink="">
      <xdr:nvSpPr>
        <xdr:cNvPr id="815" name="Check Box 166" hidden="1">
          <a:extLst>
            <a:ext uri="{63B3BB69-23CF-44E3-9099-C40C66FF867C}">
              <a14:compatExt xmlns:a14="http://schemas.microsoft.com/office/drawing/2010/main" spid="_x0000_s16550"/>
            </a:ext>
            <a:ext uri="{FF2B5EF4-FFF2-40B4-BE49-F238E27FC236}">
              <a16:creationId xmlns:a16="http://schemas.microsoft.com/office/drawing/2014/main" id="{4ACC5DBA-3E0B-4F9E-9BE1-ABF79ED7656F}"/>
            </a:ext>
          </a:extLst>
        </xdr:cNvPr>
        <xdr:cNvSpPr/>
      </xdr:nvSpPr>
      <xdr:spPr bwMode="auto">
        <a:xfrm>
          <a:off x="5781675" y="8058150"/>
          <a:ext cx="643303" cy="232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39</xdr:row>
      <xdr:rowOff>0</xdr:rowOff>
    </xdr:from>
    <xdr:ext cx="640372" cy="238465"/>
    <xdr:sp macro="" textlink="">
      <xdr:nvSpPr>
        <xdr:cNvPr id="816" name="Check Box 167" hidden="1">
          <a:extLst>
            <a:ext uri="{63B3BB69-23CF-44E3-9099-C40C66FF867C}">
              <a14:compatExt xmlns:a14="http://schemas.microsoft.com/office/drawing/2010/main" spid="_x0000_s16551"/>
            </a:ext>
            <a:ext uri="{FF2B5EF4-FFF2-40B4-BE49-F238E27FC236}">
              <a16:creationId xmlns:a16="http://schemas.microsoft.com/office/drawing/2014/main" id="{99A306EB-FBFD-437D-B425-6694E421FD87}"/>
            </a:ext>
          </a:extLst>
        </xdr:cNvPr>
        <xdr:cNvSpPr/>
      </xdr:nvSpPr>
      <xdr:spPr bwMode="auto">
        <a:xfrm>
          <a:off x="5781675" y="7858125"/>
          <a:ext cx="640372" cy="238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38</xdr:row>
      <xdr:rowOff>228600</xdr:rowOff>
    </xdr:from>
    <xdr:ext cx="631277" cy="231227"/>
    <xdr:sp macro="" textlink="">
      <xdr:nvSpPr>
        <xdr:cNvPr id="817" name="Check Box 161" hidden="1">
          <a:extLst>
            <a:ext uri="{63B3BB69-23CF-44E3-9099-C40C66FF867C}">
              <a14:compatExt xmlns:a14="http://schemas.microsoft.com/office/drawing/2010/main" spid="_x0000_s16545"/>
            </a:ext>
            <a:ext uri="{FF2B5EF4-FFF2-40B4-BE49-F238E27FC236}">
              <a16:creationId xmlns:a16="http://schemas.microsoft.com/office/drawing/2014/main" id="{8DDDB5F2-CC88-423E-AC9B-882D524BA7D1}"/>
            </a:ext>
          </a:extLst>
        </xdr:cNvPr>
        <xdr:cNvSpPr/>
      </xdr:nvSpPr>
      <xdr:spPr bwMode="auto">
        <a:xfrm>
          <a:off x="4524375" y="7839075"/>
          <a:ext cx="631277" cy="2312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38</xdr:row>
      <xdr:rowOff>228600</xdr:rowOff>
    </xdr:from>
    <xdr:ext cx="631278" cy="231227"/>
    <xdr:sp macro="" textlink="">
      <xdr:nvSpPr>
        <xdr:cNvPr id="818" name="Check Box 164" hidden="1">
          <a:extLst>
            <a:ext uri="{63B3BB69-23CF-44E3-9099-C40C66FF867C}">
              <a14:compatExt xmlns:a14="http://schemas.microsoft.com/office/drawing/2010/main" spid="_x0000_s16548"/>
            </a:ext>
            <a:ext uri="{FF2B5EF4-FFF2-40B4-BE49-F238E27FC236}">
              <a16:creationId xmlns:a16="http://schemas.microsoft.com/office/drawing/2014/main" id="{A143CFFF-234C-4F7F-8770-57B86379D274}"/>
            </a:ext>
          </a:extLst>
        </xdr:cNvPr>
        <xdr:cNvSpPr/>
      </xdr:nvSpPr>
      <xdr:spPr bwMode="auto">
        <a:xfrm>
          <a:off x="5572125" y="7839075"/>
          <a:ext cx="631278" cy="2312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39</xdr:row>
      <xdr:rowOff>0</xdr:rowOff>
    </xdr:from>
    <xdr:ext cx="633578" cy="229914"/>
    <xdr:sp macro="" textlink="">
      <xdr:nvSpPr>
        <xdr:cNvPr id="819" name="Check Box 165" hidden="1">
          <a:extLst>
            <a:ext uri="{63B3BB69-23CF-44E3-9099-C40C66FF867C}">
              <a14:compatExt xmlns:a14="http://schemas.microsoft.com/office/drawing/2010/main" spid="_x0000_s16549"/>
            </a:ext>
            <a:ext uri="{FF2B5EF4-FFF2-40B4-BE49-F238E27FC236}">
              <a16:creationId xmlns:a16="http://schemas.microsoft.com/office/drawing/2014/main" id="{537BEB78-40BC-45CB-9677-FCD251AA8BDC}"/>
            </a:ext>
          </a:extLst>
        </xdr:cNvPr>
        <xdr:cNvSpPr/>
      </xdr:nvSpPr>
      <xdr:spPr bwMode="auto">
        <a:xfrm>
          <a:off x="3686175" y="7858125"/>
          <a:ext cx="633578" cy="229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38</xdr:row>
      <xdr:rowOff>228600</xdr:rowOff>
    </xdr:from>
    <xdr:ext cx="634208" cy="231227"/>
    <xdr:sp macro="" textlink="">
      <xdr:nvSpPr>
        <xdr:cNvPr id="820" name="Check Box 166" hidden="1">
          <a:extLst>
            <a:ext uri="{63B3BB69-23CF-44E3-9099-C40C66FF867C}">
              <a14:compatExt xmlns:a14="http://schemas.microsoft.com/office/drawing/2010/main" spid="_x0000_s16550"/>
            </a:ext>
            <a:ext uri="{FF2B5EF4-FFF2-40B4-BE49-F238E27FC236}">
              <a16:creationId xmlns:a16="http://schemas.microsoft.com/office/drawing/2014/main" id="{B68F4E85-7BC2-46C0-AB62-1CED6F2C79AE}"/>
            </a:ext>
          </a:extLst>
        </xdr:cNvPr>
        <xdr:cNvSpPr/>
      </xdr:nvSpPr>
      <xdr:spPr bwMode="auto">
        <a:xfrm>
          <a:off x="1590675" y="7839075"/>
          <a:ext cx="634208" cy="2312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38</xdr:row>
      <xdr:rowOff>228600</xdr:rowOff>
    </xdr:from>
    <xdr:ext cx="618711" cy="253204"/>
    <xdr:sp macro="" textlink="">
      <xdr:nvSpPr>
        <xdr:cNvPr id="821" name="Check Box 161" hidden="1">
          <a:extLst>
            <a:ext uri="{63B3BB69-23CF-44E3-9099-C40C66FF867C}">
              <a14:compatExt xmlns:a14="http://schemas.microsoft.com/office/drawing/2010/main" spid="_x0000_s16545"/>
            </a:ext>
            <a:ext uri="{FF2B5EF4-FFF2-40B4-BE49-F238E27FC236}">
              <a16:creationId xmlns:a16="http://schemas.microsoft.com/office/drawing/2014/main" id="{0A451840-B86D-4083-AE40-5E79B3D8AFAF}"/>
            </a:ext>
          </a:extLst>
        </xdr:cNvPr>
        <xdr:cNvSpPr/>
      </xdr:nvSpPr>
      <xdr:spPr bwMode="auto">
        <a:xfrm>
          <a:off x="4524375" y="7839075"/>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209550</xdr:colOff>
      <xdr:row>38</xdr:row>
      <xdr:rowOff>228600</xdr:rowOff>
    </xdr:from>
    <xdr:ext cx="618711" cy="253204"/>
    <xdr:sp macro="" textlink="">
      <xdr:nvSpPr>
        <xdr:cNvPr id="822" name="Check Box 164" hidden="1">
          <a:extLst>
            <a:ext uri="{63B3BB69-23CF-44E3-9099-C40C66FF867C}">
              <a14:compatExt xmlns:a14="http://schemas.microsoft.com/office/drawing/2010/main" spid="_x0000_s16548"/>
            </a:ext>
            <a:ext uri="{FF2B5EF4-FFF2-40B4-BE49-F238E27FC236}">
              <a16:creationId xmlns:a16="http://schemas.microsoft.com/office/drawing/2014/main" id="{FCB9873A-CC2D-4652-B15D-388A0FA4076E}"/>
            </a:ext>
          </a:extLst>
        </xdr:cNvPr>
        <xdr:cNvSpPr/>
      </xdr:nvSpPr>
      <xdr:spPr bwMode="auto">
        <a:xfrm>
          <a:off x="5572125" y="7839075"/>
          <a:ext cx="618711"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38</xdr:row>
      <xdr:rowOff>228600</xdr:rowOff>
    </xdr:from>
    <xdr:ext cx="621640" cy="253204"/>
    <xdr:sp macro="" textlink="">
      <xdr:nvSpPr>
        <xdr:cNvPr id="823" name="Check Box 166" hidden="1">
          <a:extLst>
            <a:ext uri="{63B3BB69-23CF-44E3-9099-C40C66FF867C}">
              <a14:compatExt xmlns:a14="http://schemas.microsoft.com/office/drawing/2010/main" spid="_x0000_s16550"/>
            </a:ext>
            <a:ext uri="{FF2B5EF4-FFF2-40B4-BE49-F238E27FC236}">
              <a16:creationId xmlns:a16="http://schemas.microsoft.com/office/drawing/2014/main" id="{F8F146CE-6207-4AEE-A955-DB3D6F71C47E}"/>
            </a:ext>
          </a:extLst>
        </xdr:cNvPr>
        <xdr:cNvSpPr/>
      </xdr:nvSpPr>
      <xdr:spPr bwMode="auto">
        <a:xfrm>
          <a:off x="1590675" y="7839075"/>
          <a:ext cx="621640" cy="253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39</xdr:row>
      <xdr:rowOff>0</xdr:rowOff>
    </xdr:from>
    <xdr:ext cx="624153" cy="240903"/>
    <xdr:sp macro="" textlink="">
      <xdr:nvSpPr>
        <xdr:cNvPr id="824" name="Check Box 165" hidden="1">
          <a:extLst>
            <a:ext uri="{63B3BB69-23CF-44E3-9099-C40C66FF867C}">
              <a14:compatExt xmlns:a14="http://schemas.microsoft.com/office/drawing/2010/main" spid="_x0000_s16549"/>
            </a:ext>
            <a:ext uri="{FF2B5EF4-FFF2-40B4-BE49-F238E27FC236}">
              <a16:creationId xmlns:a16="http://schemas.microsoft.com/office/drawing/2014/main" id="{E21293F9-A7CA-4EEF-88D2-FDC4BB68DBC2}"/>
            </a:ext>
          </a:extLst>
        </xdr:cNvPr>
        <xdr:cNvSpPr/>
      </xdr:nvSpPr>
      <xdr:spPr bwMode="auto">
        <a:xfrm>
          <a:off x="3686175" y="7858125"/>
          <a:ext cx="624153" cy="2409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1580" cy="234460"/>
    <xdr:sp macro="" textlink="">
      <xdr:nvSpPr>
        <xdr:cNvPr id="825" name="Check Box 210" hidden="1">
          <a:extLst>
            <a:ext uri="{63B3BB69-23CF-44E3-9099-C40C66FF867C}">
              <a14:compatExt xmlns:a14="http://schemas.microsoft.com/office/drawing/2010/main" spid="_x0000_s16594"/>
            </a:ext>
            <a:ext uri="{FF2B5EF4-FFF2-40B4-BE49-F238E27FC236}">
              <a16:creationId xmlns:a16="http://schemas.microsoft.com/office/drawing/2014/main" id="{7C703EAF-A88A-41CB-9F18-3DEEC16D46E0}"/>
            </a:ext>
          </a:extLst>
        </xdr:cNvPr>
        <xdr:cNvSpPr/>
      </xdr:nvSpPr>
      <xdr:spPr bwMode="auto">
        <a:xfrm>
          <a:off x="1590675" y="19659600"/>
          <a:ext cx="631580" cy="234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1580" cy="236329"/>
    <xdr:sp macro="" textlink="">
      <xdr:nvSpPr>
        <xdr:cNvPr id="826" name="Check Box 211" hidden="1">
          <a:extLst>
            <a:ext uri="{63B3BB69-23CF-44E3-9099-C40C66FF867C}">
              <a14:compatExt xmlns:a14="http://schemas.microsoft.com/office/drawing/2010/main" spid="_x0000_s16595"/>
            </a:ext>
            <a:ext uri="{FF2B5EF4-FFF2-40B4-BE49-F238E27FC236}">
              <a16:creationId xmlns:a16="http://schemas.microsoft.com/office/drawing/2014/main" id="{3FBF8ACD-C364-4829-A299-69A3D51C0003}"/>
            </a:ext>
          </a:extLst>
        </xdr:cNvPr>
        <xdr:cNvSpPr/>
      </xdr:nvSpPr>
      <xdr:spPr bwMode="auto">
        <a:xfrm>
          <a:off x="1590675" y="19659600"/>
          <a:ext cx="631580" cy="2363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97</xdr:row>
      <xdr:rowOff>0</xdr:rowOff>
    </xdr:from>
    <xdr:ext cx="628651" cy="234460"/>
    <xdr:sp macro="" textlink="">
      <xdr:nvSpPr>
        <xdr:cNvPr id="827" name="Check Box 212" hidden="1">
          <a:extLst>
            <a:ext uri="{63B3BB69-23CF-44E3-9099-C40C66FF867C}">
              <a14:compatExt xmlns:a14="http://schemas.microsoft.com/office/drawing/2010/main" spid="_x0000_s16596"/>
            </a:ext>
            <a:ext uri="{FF2B5EF4-FFF2-40B4-BE49-F238E27FC236}">
              <a16:creationId xmlns:a16="http://schemas.microsoft.com/office/drawing/2014/main" id="{00186A64-3748-4F46-A3A7-AF28B1B965B6}"/>
            </a:ext>
          </a:extLst>
        </xdr:cNvPr>
        <xdr:cNvSpPr/>
      </xdr:nvSpPr>
      <xdr:spPr bwMode="auto">
        <a:xfrm>
          <a:off x="3686175" y="19659600"/>
          <a:ext cx="628651" cy="234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631607" cy="234460"/>
    <xdr:sp macro="" textlink="">
      <xdr:nvSpPr>
        <xdr:cNvPr id="828" name="Check Box 213" hidden="1">
          <a:extLst>
            <a:ext uri="{63B3BB69-23CF-44E3-9099-C40C66FF867C}">
              <a14:compatExt xmlns:a14="http://schemas.microsoft.com/office/drawing/2010/main" spid="_x0000_s16597"/>
            </a:ext>
            <a:ext uri="{FF2B5EF4-FFF2-40B4-BE49-F238E27FC236}">
              <a16:creationId xmlns:a16="http://schemas.microsoft.com/office/drawing/2014/main" id="{0F69932C-CF6D-4072-BC17-E976A44BF53F}"/>
            </a:ext>
          </a:extLst>
        </xdr:cNvPr>
        <xdr:cNvSpPr/>
      </xdr:nvSpPr>
      <xdr:spPr bwMode="auto">
        <a:xfrm>
          <a:off x="4314825" y="19659600"/>
          <a:ext cx="631607" cy="234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97</xdr:row>
      <xdr:rowOff>0</xdr:rowOff>
    </xdr:from>
    <xdr:ext cx="628651" cy="236331"/>
    <xdr:sp macro="" textlink="">
      <xdr:nvSpPr>
        <xdr:cNvPr id="829" name="Check Box 216" hidden="1">
          <a:extLst>
            <a:ext uri="{63B3BB69-23CF-44E3-9099-C40C66FF867C}">
              <a14:compatExt xmlns:a14="http://schemas.microsoft.com/office/drawing/2010/main" spid="_x0000_s16600"/>
            </a:ext>
            <a:ext uri="{FF2B5EF4-FFF2-40B4-BE49-F238E27FC236}">
              <a16:creationId xmlns:a16="http://schemas.microsoft.com/office/drawing/2014/main" id="{AE74AEEB-DA28-4BE6-939C-672A310F8B51}"/>
            </a:ext>
          </a:extLst>
        </xdr:cNvPr>
        <xdr:cNvSpPr/>
      </xdr:nvSpPr>
      <xdr:spPr bwMode="auto">
        <a:xfrm>
          <a:off x="3686175" y="19659600"/>
          <a:ext cx="628651" cy="236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97</xdr:row>
      <xdr:rowOff>0</xdr:rowOff>
    </xdr:from>
    <xdr:ext cx="628651" cy="234468"/>
    <xdr:sp macro="" textlink="">
      <xdr:nvSpPr>
        <xdr:cNvPr id="830" name="Check Box 217" hidden="1">
          <a:extLst>
            <a:ext uri="{63B3BB69-23CF-44E3-9099-C40C66FF867C}">
              <a14:compatExt xmlns:a14="http://schemas.microsoft.com/office/drawing/2010/main" spid="_x0000_s16601"/>
            </a:ext>
            <a:ext uri="{FF2B5EF4-FFF2-40B4-BE49-F238E27FC236}">
              <a16:creationId xmlns:a16="http://schemas.microsoft.com/office/drawing/2014/main" id="{0A85F0FF-1A8B-4675-BC80-F5C253021D0C}"/>
            </a:ext>
          </a:extLst>
        </xdr:cNvPr>
        <xdr:cNvSpPr/>
      </xdr:nvSpPr>
      <xdr:spPr bwMode="auto">
        <a:xfrm>
          <a:off x="3686175" y="19659600"/>
          <a:ext cx="628651" cy="2344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1580" cy="234468"/>
    <xdr:sp macro="" textlink="">
      <xdr:nvSpPr>
        <xdr:cNvPr id="831" name="Check Box 222" hidden="1">
          <a:extLst>
            <a:ext uri="{63B3BB69-23CF-44E3-9099-C40C66FF867C}">
              <a14:compatExt xmlns:a14="http://schemas.microsoft.com/office/drawing/2010/main" spid="_x0000_s16606"/>
            </a:ext>
            <a:ext uri="{FF2B5EF4-FFF2-40B4-BE49-F238E27FC236}">
              <a16:creationId xmlns:a16="http://schemas.microsoft.com/office/drawing/2014/main" id="{17F374D3-6B65-42A9-8C14-18E29E3DB541}"/>
            </a:ext>
          </a:extLst>
        </xdr:cNvPr>
        <xdr:cNvSpPr/>
      </xdr:nvSpPr>
      <xdr:spPr bwMode="auto">
        <a:xfrm>
          <a:off x="1590675" y="19659600"/>
          <a:ext cx="631580" cy="2344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1580" cy="236331"/>
    <xdr:sp macro="" textlink="">
      <xdr:nvSpPr>
        <xdr:cNvPr id="832" name="Check Box 223" hidden="1">
          <a:extLst>
            <a:ext uri="{63B3BB69-23CF-44E3-9099-C40C66FF867C}">
              <a14:compatExt xmlns:a14="http://schemas.microsoft.com/office/drawing/2010/main" spid="_x0000_s16607"/>
            </a:ext>
            <a:ext uri="{FF2B5EF4-FFF2-40B4-BE49-F238E27FC236}">
              <a16:creationId xmlns:a16="http://schemas.microsoft.com/office/drawing/2014/main" id="{A83913EA-4C52-4BA4-96CE-DDB4AD690B82}"/>
            </a:ext>
          </a:extLst>
        </xdr:cNvPr>
        <xdr:cNvSpPr/>
      </xdr:nvSpPr>
      <xdr:spPr bwMode="auto">
        <a:xfrm>
          <a:off x="1590675" y="19659600"/>
          <a:ext cx="631580" cy="236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1580" cy="235872"/>
    <xdr:sp macro="" textlink="">
      <xdr:nvSpPr>
        <xdr:cNvPr id="833" name="Check Box 224" hidden="1">
          <a:extLst>
            <a:ext uri="{63B3BB69-23CF-44E3-9099-C40C66FF867C}">
              <a14:compatExt xmlns:a14="http://schemas.microsoft.com/office/drawing/2010/main" spid="_x0000_s16608"/>
            </a:ext>
            <a:ext uri="{FF2B5EF4-FFF2-40B4-BE49-F238E27FC236}">
              <a16:creationId xmlns:a16="http://schemas.microsoft.com/office/drawing/2014/main" id="{380EFD22-1FC4-4034-BED4-A764EFFAFC26}"/>
            </a:ext>
          </a:extLst>
        </xdr:cNvPr>
        <xdr:cNvSpPr/>
      </xdr:nvSpPr>
      <xdr:spPr bwMode="auto">
        <a:xfrm>
          <a:off x="1590675" y="19659600"/>
          <a:ext cx="631580" cy="2358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1580" cy="240951"/>
    <xdr:sp macro="" textlink="">
      <xdr:nvSpPr>
        <xdr:cNvPr id="834" name="Check Box 225" hidden="1">
          <a:extLst>
            <a:ext uri="{63B3BB69-23CF-44E3-9099-C40C66FF867C}">
              <a14:compatExt xmlns:a14="http://schemas.microsoft.com/office/drawing/2010/main" spid="_x0000_s16609"/>
            </a:ext>
            <a:ext uri="{FF2B5EF4-FFF2-40B4-BE49-F238E27FC236}">
              <a16:creationId xmlns:a16="http://schemas.microsoft.com/office/drawing/2014/main" id="{066D68E3-FF7F-43E8-B743-2E1A8352D5F8}"/>
            </a:ext>
          </a:extLst>
        </xdr:cNvPr>
        <xdr:cNvSpPr/>
      </xdr:nvSpPr>
      <xdr:spPr bwMode="auto">
        <a:xfrm>
          <a:off x="1590675" y="19659600"/>
          <a:ext cx="631580" cy="240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6361"/>
    <xdr:sp macro="" textlink="">
      <xdr:nvSpPr>
        <xdr:cNvPr id="835" name="Check Box 210" hidden="1">
          <a:extLst>
            <a:ext uri="{63B3BB69-23CF-44E3-9099-C40C66FF867C}">
              <a14:compatExt xmlns:a14="http://schemas.microsoft.com/office/drawing/2010/main" spid="_x0000_s16594"/>
            </a:ext>
            <a:ext uri="{FF2B5EF4-FFF2-40B4-BE49-F238E27FC236}">
              <a16:creationId xmlns:a16="http://schemas.microsoft.com/office/drawing/2014/main" id="{C38CE117-B200-4752-B04C-12C2C1193B10}"/>
            </a:ext>
          </a:extLst>
        </xdr:cNvPr>
        <xdr:cNvSpPr/>
      </xdr:nvSpPr>
      <xdr:spPr bwMode="auto">
        <a:xfrm>
          <a:off x="1590675" y="19659600"/>
          <a:ext cx="63355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5055"/>
    <xdr:sp macro="" textlink="">
      <xdr:nvSpPr>
        <xdr:cNvPr id="836" name="Check Box 211" hidden="1">
          <a:extLst>
            <a:ext uri="{63B3BB69-23CF-44E3-9099-C40C66FF867C}">
              <a14:compatExt xmlns:a14="http://schemas.microsoft.com/office/drawing/2010/main" spid="_x0000_s16595"/>
            </a:ext>
            <a:ext uri="{FF2B5EF4-FFF2-40B4-BE49-F238E27FC236}">
              <a16:creationId xmlns:a16="http://schemas.microsoft.com/office/drawing/2014/main" id="{FBBFA614-5352-4078-B830-17EC6A934E4C}"/>
            </a:ext>
          </a:extLst>
        </xdr:cNvPr>
        <xdr:cNvSpPr/>
      </xdr:nvSpPr>
      <xdr:spPr bwMode="auto">
        <a:xfrm>
          <a:off x="1590675" y="19659600"/>
          <a:ext cx="63355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97</xdr:row>
      <xdr:rowOff>0</xdr:rowOff>
    </xdr:from>
    <xdr:ext cx="630621" cy="236361"/>
    <xdr:sp macro="" textlink="">
      <xdr:nvSpPr>
        <xdr:cNvPr id="837" name="Check Box 212" hidden="1">
          <a:extLst>
            <a:ext uri="{63B3BB69-23CF-44E3-9099-C40C66FF867C}">
              <a14:compatExt xmlns:a14="http://schemas.microsoft.com/office/drawing/2010/main" spid="_x0000_s16596"/>
            </a:ext>
            <a:ext uri="{FF2B5EF4-FFF2-40B4-BE49-F238E27FC236}">
              <a16:creationId xmlns:a16="http://schemas.microsoft.com/office/drawing/2014/main" id="{A4B9AB9A-CEAC-43A4-81E4-B72DC0EC7697}"/>
            </a:ext>
          </a:extLst>
        </xdr:cNvPr>
        <xdr:cNvSpPr/>
      </xdr:nvSpPr>
      <xdr:spPr bwMode="auto">
        <a:xfrm>
          <a:off x="3686175" y="19659600"/>
          <a:ext cx="630621"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633578" cy="236361"/>
    <xdr:sp macro="" textlink="">
      <xdr:nvSpPr>
        <xdr:cNvPr id="838" name="Check Box 213" hidden="1">
          <a:extLst>
            <a:ext uri="{63B3BB69-23CF-44E3-9099-C40C66FF867C}">
              <a14:compatExt xmlns:a14="http://schemas.microsoft.com/office/drawing/2010/main" spid="_x0000_s16597"/>
            </a:ext>
            <a:ext uri="{FF2B5EF4-FFF2-40B4-BE49-F238E27FC236}">
              <a16:creationId xmlns:a16="http://schemas.microsoft.com/office/drawing/2014/main" id="{905871A3-037B-458E-B1D0-BDF8CCADE4D2}"/>
            </a:ext>
          </a:extLst>
        </xdr:cNvPr>
        <xdr:cNvSpPr/>
      </xdr:nvSpPr>
      <xdr:spPr bwMode="auto">
        <a:xfrm>
          <a:off x="4314825" y="19659600"/>
          <a:ext cx="633578" cy="236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97</xdr:row>
      <xdr:rowOff>0</xdr:rowOff>
    </xdr:from>
    <xdr:ext cx="630621" cy="235057"/>
    <xdr:sp macro="" textlink="">
      <xdr:nvSpPr>
        <xdr:cNvPr id="839" name="Check Box 216" hidden="1">
          <a:extLst>
            <a:ext uri="{63B3BB69-23CF-44E3-9099-C40C66FF867C}">
              <a14:compatExt xmlns:a14="http://schemas.microsoft.com/office/drawing/2010/main" spid="_x0000_s16600"/>
            </a:ext>
            <a:ext uri="{FF2B5EF4-FFF2-40B4-BE49-F238E27FC236}">
              <a16:creationId xmlns:a16="http://schemas.microsoft.com/office/drawing/2014/main" id="{A5B5B4F9-5FE9-4575-BAD6-891232269683}"/>
            </a:ext>
          </a:extLst>
        </xdr:cNvPr>
        <xdr:cNvSpPr/>
      </xdr:nvSpPr>
      <xdr:spPr bwMode="auto">
        <a:xfrm>
          <a:off x="3686175" y="19659600"/>
          <a:ext cx="63062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5057"/>
    <xdr:sp macro="" textlink="">
      <xdr:nvSpPr>
        <xdr:cNvPr id="840" name="Check Box 223" hidden="1">
          <a:extLst>
            <a:ext uri="{63B3BB69-23CF-44E3-9099-C40C66FF867C}">
              <a14:compatExt xmlns:a14="http://schemas.microsoft.com/office/drawing/2010/main" spid="_x0000_s16607"/>
            </a:ext>
            <a:ext uri="{FF2B5EF4-FFF2-40B4-BE49-F238E27FC236}">
              <a16:creationId xmlns:a16="http://schemas.microsoft.com/office/drawing/2014/main" id="{E2C7D799-2DC2-44F9-9F57-643CA78D2B81}"/>
            </a:ext>
          </a:extLst>
        </xdr:cNvPr>
        <xdr:cNvSpPr/>
      </xdr:nvSpPr>
      <xdr:spPr bwMode="auto">
        <a:xfrm>
          <a:off x="1590675" y="19659600"/>
          <a:ext cx="633551"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37773"/>
    <xdr:sp macro="" textlink="">
      <xdr:nvSpPr>
        <xdr:cNvPr id="841" name="Check Box 224" hidden="1">
          <a:extLst>
            <a:ext uri="{63B3BB69-23CF-44E3-9099-C40C66FF867C}">
              <a14:compatExt xmlns:a14="http://schemas.microsoft.com/office/drawing/2010/main" spid="_x0000_s16608"/>
            </a:ext>
            <a:ext uri="{FF2B5EF4-FFF2-40B4-BE49-F238E27FC236}">
              <a16:creationId xmlns:a16="http://schemas.microsoft.com/office/drawing/2014/main" id="{DCDA071E-D9B9-4DFF-8D3F-A312AB90B59A}"/>
            </a:ext>
          </a:extLst>
        </xdr:cNvPr>
        <xdr:cNvSpPr/>
      </xdr:nvSpPr>
      <xdr:spPr bwMode="auto">
        <a:xfrm>
          <a:off x="1590675" y="19659600"/>
          <a:ext cx="633551" cy="237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97</xdr:row>
      <xdr:rowOff>0</xdr:rowOff>
    </xdr:from>
    <xdr:ext cx="633551" cy="242852"/>
    <xdr:sp macro="" textlink="">
      <xdr:nvSpPr>
        <xdr:cNvPr id="842" name="Check Box 225" hidden="1">
          <a:extLst>
            <a:ext uri="{63B3BB69-23CF-44E3-9099-C40C66FF867C}">
              <a14:compatExt xmlns:a14="http://schemas.microsoft.com/office/drawing/2010/main" spid="_x0000_s16609"/>
            </a:ext>
            <a:ext uri="{FF2B5EF4-FFF2-40B4-BE49-F238E27FC236}">
              <a16:creationId xmlns:a16="http://schemas.microsoft.com/office/drawing/2014/main" id="{4BF9CAE3-2D4F-430C-8AB9-0C6835B4D98C}"/>
            </a:ext>
          </a:extLst>
        </xdr:cNvPr>
        <xdr:cNvSpPr/>
      </xdr:nvSpPr>
      <xdr:spPr bwMode="auto">
        <a:xfrm>
          <a:off x="1590675" y="19659600"/>
          <a:ext cx="633551" cy="242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96</xdr:row>
      <xdr:rowOff>0</xdr:rowOff>
    </xdr:from>
    <xdr:ext cx="631580" cy="311428"/>
    <xdr:sp macro="" textlink="">
      <xdr:nvSpPr>
        <xdr:cNvPr id="843" name="Check Box 229" hidden="1">
          <a:extLst>
            <a:ext uri="{63B3BB69-23CF-44E3-9099-C40C66FF867C}">
              <a14:compatExt xmlns:a14="http://schemas.microsoft.com/office/drawing/2010/main" spid="_x0000_s16613"/>
            </a:ext>
            <a:ext uri="{FF2B5EF4-FFF2-40B4-BE49-F238E27FC236}">
              <a16:creationId xmlns:a16="http://schemas.microsoft.com/office/drawing/2014/main" id="{8F087361-A064-4B9C-AA3A-B780C0B33D55}"/>
            </a:ext>
          </a:extLst>
        </xdr:cNvPr>
        <xdr:cNvSpPr/>
      </xdr:nvSpPr>
      <xdr:spPr bwMode="auto">
        <a:xfrm>
          <a:off x="1590675" y="194595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96</xdr:row>
      <xdr:rowOff>0</xdr:rowOff>
    </xdr:from>
    <xdr:ext cx="628650" cy="311428"/>
    <xdr:sp macro="" textlink="">
      <xdr:nvSpPr>
        <xdr:cNvPr id="844" name="Check Box 230" hidden="1">
          <a:extLst>
            <a:ext uri="{63B3BB69-23CF-44E3-9099-C40C66FF867C}">
              <a14:compatExt xmlns:a14="http://schemas.microsoft.com/office/drawing/2010/main" spid="_x0000_s16614"/>
            </a:ext>
            <a:ext uri="{FF2B5EF4-FFF2-40B4-BE49-F238E27FC236}">
              <a16:creationId xmlns:a16="http://schemas.microsoft.com/office/drawing/2014/main" id="{E81F5445-3066-4AB6-B9F0-3BB93F9A7830}"/>
            </a:ext>
          </a:extLst>
        </xdr:cNvPr>
        <xdr:cNvSpPr/>
      </xdr:nvSpPr>
      <xdr:spPr bwMode="auto">
        <a:xfrm>
          <a:off x="3686175" y="194595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96</xdr:row>
      <xdr:rowOff>0</xdr:rowOff>
    </xdr:from>
    <xdr:ext cx="628650" cy="312226"/>
    <xdr:sp macro="" textlink="">
      <xdr:nvSpPr>
        <xdr:cNvPr id="845" name="Check Box 231" hidden="1">
          <a:extLst>
            <a:ext uri="{63B3BB69-23CF-44E3-9099-C40C66FF867C}">
              <a14:compatExt xmlns:a14="http://schemas.microsoft.com/office/drawing/2010/main" spid="_x0000_s16615"/>
            </a:ext>
            <a:ext uri="{FF2B5EF4-FFF2-40B4-BE49-F238E27FC236}">
              <a16:creationId xmlns:a16="http://schemas.microsoft.com/office/drawing/2014/main" id="{A5205C41-7C2C-4BE9-929E-A25F136F0073}"/>
            </a:ext>
          </a:extLst>
        </xdr:cNvPr>
        <xdr:cNvSpPr/>
      </xdr:nvSpPr>
      <xdr:spPr bwMode="auto">
        <a:xfrm>
          <a:off x="3686175" y="194595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96</xdr:row>
      <xdr:rowOff>0</xdr:rowOff>
    </xdr:from>
    <xdr:ext cx="631580" cy="312226"/>
    <xdr:sp macro="" textlink="">
      <xdr:nvSpPr>
        <xdr:cNvPr id="846" name="Check Box 232" hidden="1">
          <a:extLst>
            <a:ext uri="{63B3BB69-23CF-44E3-9099-C40C66FF867C}">
              <a14:compatExt xmlns:a14="http://schemas.microsoft.com/office/drawing/2010/main" spid="_x0000_s16616"/>
            </a:ext>
            <a:ext uri="{FF2B5EF4-FFF2-40B4-BE49-F238E27FC236}">
              <a16:creationId xmlns:a16="http://schemas.microsoft.com/office/drawing/2014/main" id="{1EF10ACA-8FFA-4F06-9FF6-AFB0ADD39014}"/>
            </a:ext>
          </a:extLst>
        </xdr:cNvPr>
        <xdr:cNvSpPr/>
      </xdr:nvSpPr>
      <xdr:spPr bwMode="auto">
        <a:xfrm>
          <a:off x="1590675" y="194595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96</xdr:row>
      <xdr:rowOff>0</xdr:rowOff>
    </xdr:from>
    <xdr:ext cx="631580" cy="311428"/>
    <xdr:sp macro="" textlink="">
      <xdr:nvSpPr>
        <xdr:cNvPr id="847" name="Check Box 229" hidden="1">
          <a:extLst>
            <a:ext uri="{63B3BB69-23CF-44E3-9099-C40C66FF867C}">
              <a14:compatExt xmlns:a14="http://schemas.microsoft.com/office/drawing/2010/main" spid="_x0000_s16613"/>
            </a:ext>
            <a:ext uri="{FF2B5EF4-FFF2-40B4-BE49-F238E27FC236}">
              <a16:creationId xmlns:a16="http://schemas.microsoft.com/office/drawing/2014/main" id="{F239DEB8-8681-46BA-8613-1D5BC4927032}"/>
            </a:ext>
          </a:extLst>
        </xdr:cNvPr>
        <xdr:cNvSpPr/>
      </xdr:nvSpPr>
      <xdr:spPr bwMode="auto">
        <a:xfrm>
          <a:off x="3476625" y="194595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96</xdr:row>
      <xdr:rowOff>0</xdr:rowOff>
    </xdr:from>
    <xdr:ext cx="631580" cy="312226"/>
    <xdr:sp macro="" textlink="">
      <xdr:nvSpPr>
        <xdr:cNvPr id="848" name="Check Box 232" hidden="1">
          <a:extLst>
            <a:ext uri="{63B3BB69-23CF-44E3-9099-C40C66FF867C}">
              <a14:compatExt xmlns:a14="http://schemas.microsoft.com/office/drawing/2010/main" spid="_x0000_s16616"/>
            </a:ext>
            <a:ext uri="{FF2B5EF4-FFF2-40B4-BE49-F238E27FC236}">
              <a16:creationId xmlns:a16="http://schemas.microsoft.com/office/drawing/2014/main" id="{87730940-6061-46C5-8A73-5FDDDC712CFD}"/>
            </a:ext>
          </a:extLst>
        </xdr:cNvPr>
        <xdr:cNvSpPr/>
      </xdr:nvSpPr>
      <xdr:spPr bwMode="auto">
        <a:xfrm>
          <a:off x="3476625" y="194595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33551" cy="238072"/>
    <xdr:sp macro="" textlink="">
      <xdr:nvSpPr>
        <xdr:cNvPr id="849" name="Check Box 179" hidden="1">
          <a:extLst>
            <a:ext uri="{63B3BB69-23CF-44E3-9099-C40C66FF867C}">
              <a14:compatExt xmlns:a14="http://schemas.microsoft.com/office/drawing/2010/main" spid="_x0000_s16563"/>
            </a:ext>
            <a:ext uri="{FF2B5EF4-FFF2-40B4-BE49-F238E27FC236}">
              <a16:creationId xmlns:a16="http://schemas.microsoft.com/office/drawing/2014/main" id="{1925BEF4-B4E6-4CA1-829F-9025246BE991}"/>
            </a:ext>
          </a:extLst>
        </xdr:cNvPr>
        <xdr:cNvSpPr/>
      </xdr:nvSpPr>
      <xdr:spPr bwMode="auto">
        <a:xfrm>
          <a:off x="1590675" y="14763750"/>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72</xdr:row>
      <xdr:rowOff>0</xdr:rowOff>
    </xdr:from>
    <xdr:ext cx="628650" cy="228600"/>
    <xdr:sp macro="" textlink="">
      <xdr:nvSpPr>
        <xdr:cNvPr id="850" name="Check Box 170" hidden="1">
          <a:extLst>
            <a:ext uri="{63B3BB69-23CF-44E3-9099-C40C66FF867C}">
              <a14:compatExt xmlns:a14="http://schemas.microsoft.com/office/drawing/2010/main" spid="_x0000_s16554"/>
            </a:ext>
            <a:ext uri="{FF2B5EF4-FFF2-40B4-BE49-F238E27FC236}">
              <a16:creationId xmlns:a16="http://schemas.microsoft.com/office/drawing/2014/main" id="{751797E8-29CB-434C-8637-83D3BFB674E3}"/>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72</xdr:row>
      <xdr:rowOff>0</xdr:rowOff>
    </xdr:from>
    <xdr:ext cx="628650" cy="228600"/>
    <xdr:sp macro="" textlink="">
      <xdr:nvSpPr>
        <xdr:cNvPr id="851" name="Check Box 171" hidden="1">
          <a:extLst>
            <a:ext uri="{63B3BB69-23CF-44E3-9099-C40C66FF867C}">
              <a14:compatExt xmlns:a14="http://schemas.microsoft.com/office/drawing/2010/main" spid="_x0000_s16555"/>
            </a:ext>
            <a:ext uri="{FF2B5EF4-FFF2-40B4-BE49-F238E27FC236}">
              <a16:creationId xmlns:a16="http://schemas.microsoft.com/office/drawing/2014/main" id="{68DC3571-BBC4-406B-9533-EBF6613868C4}"/>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72</xdr:row>
      <xdr:rowOff>0</xdr:rowOff>
    </xdr:from>
    <xdr:ext cx="628650" cy="228600"/>
    <xdr:sp macro="" textlink="">
      <xdr:nvSpPr>
        <xdr:cNvPr id="852" name="Check Box 172" hidden="1">
          <a:extLst>
            <a:ext uri="{63B3BB69-23CF-44E3-9099-C40C66FF867C}">
              <a14:compatExt xmlns:a14="http://schemas.microsoft.com/office/drawing/2010/main" spid="_x0000_s16556"/>
            </a:ext>
            <a:ext uri="{FF2B5EF4-FFF2-40B4-BE49-F238E27FC236}">
              <a16:creationId xmlns:a16="http://schemas.microsoft.com/office/drawing/2014/main" id="{D9A85AA6-3BA5-4F55-8754-2E55C1BFAE69}"/>
            </a:ext>
          </a:extLst>
        </xdr:cNvPr>
        <xdr:cNvSpPr/>
      </xdr:nvSpPr>
      <xdr:spPr bwMode="auto">
        <a:xfrm>
          <a:off x="263842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72</xdr:row>
      <xdr:rowOff>0</xdr:rowOff>
    </xdr:from>
    <xdr:ext cx="628650" cy="228600"/>
    <xdr:sp macro="" textlink="">
      <xdr:nvSpPr>
        <xdr:cNvPr id="853" name="Check Box 173" hidden="1">
          <a:extLst>
            <a:ext uri="{63B3BB69-23CF-44E3-9099-C40C66FF867C}">
              <a14:compatExt xmlns:a14="http://schemas.microsoft.com/office/drawing/2010/main" spid="_x0000_s16557"/>
            </a:ext>
            <a:ext uri="{FF2B5EF4-FFF2-40B4-BE49-F238E27FC236}">
              <a16:creationId xmlns:a16="http://schemas.microsoft.com/office/drawing/2014/main" id="{0C44A51E-A60E-4D80-AC90-914F4E8D5D61}"/>
            </a:ext>
          </a:extLst>
        </xdr:cNvPr>
        <xdr:cNvSpPr/>
      </xdr:nvSpPr>
      <xdr:spPr bwMode="auto">
        <a:xfrm>
          <a:off x="263842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72</xdr:row>
      <xdr:rowOff>0</xdr:rowOff>
    </xdr:from>
    <xdr:ext cx="628650" cy="228600"/>
    <xdr:sp macro="" textlink="">
      <xdr:nvSpPr>
        <xdr:cNvPr id="854" name="Check Box 174" hidden="1">
          <a:extLst>
            <a:ext uri="{63B3BB69-23CF-44E3-9099-C40C66FF867C}">
              <a14:compatExt xmlns:a14="http://schemas.microsoft.com/office/drawing/2010/main" spid="_x0000_s16558"/>
            </a:ext>
            <a:ext uri="{FF2B5EF4-FFF2-40B4-BE49-F238E27FC236}">
              <a16:creationId xmlns:a16="http://schemas.microsoft.com/office/drawing/2014/main" id="{1432C6FC-5E2D-40C8-BB62-3A2430940732}"/>
            </a:ext>
          </a:extLst>
        </xdr:cNvPr>
        <xdr:cNvSpPr/>
      </xdr:nvSpPr>
      <xdr:spPr bwMode="auto">
        <a:xfrm>
          <a:off x="5781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72</xdr:row>
      <xdr:rowOff>0</xdr:rowOff>
    </xdr:from>
    <xdr:ext cx="628650" cy="228600"/>
    <xdr:sp macro="" textlink="">
      <xdr:nvSpPr>
        <xdr:cNvPr id="855" name="Check Box 175" hidden="1">
          <a:extLst>
            <a:ext uri="{63B3BB69-23CF-44E3-9099-C40C66FF867C}">
              <a14:compatExt xmlns:a14="http://schemas.microsoft.com/office/drawing/2010/main" spid="_x0000_s16559"/>
            </a:ext>
            <a:ext uri="{FF2B5EF4-FFF2-40B4-BE49-F238E27FC236}">
              <a16:creationId xmlns:a16="http://schemas.microsoft.com/office/drawing/2014/main" id="{2ADA34D1-071A-4C94-9F8A-80AF3F5E600D}"/>
            </a:ext>
          </a:extLst>
        </xdr:cNvPr>
        <xdr:cNvSpPr/>
      </xdr:nvSpPr>
      <xdr:spPr bwMode="auto">
        <a:xfrm>
          <a:off x="5781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8650" cy="228600"/>
    <xdr:sp macro="" textlink="">
      <xdr:nvSpPr>
        <xdr:cNvPr id="856" name="Check Box 176" hidden="1">
          <a:extLst>
            <a:ext uri="{63B3BB69-23CF-44E3-9099-C40C66FF867C}">
              <a14:compatExt xmlns:a14="http://schemas.microsoft.com/office/drawing/2010/main" spid="_x0000_s16560"/>
            </a:ext>
            <a:ext uri="{FF2B5EF4-FFF2-40B4-BE49-F238E27FC236}">
              <a16:creationId xmlns:a16="http://schemas.microsoft.com/office/drawing/2014/main" id="{876D6872-D57F-4A1F-8218-4CEFDB125231}"/>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8650" cy="228600"/>
    <xdr:sp macro="" textlink="">
      <xdr:nvSpPr>
        <xdr:cNvPr id="857" name="Check Box 177" hidden="1">
          <a:extLst>
            <a:ext uri="{63B3BB69-23CF-44E3-9099-C40C66FF867C}">
              <a14:compatExt xmlns:a14="http://schemas.microsoft.com/office/drawing/2010/main" spid="_x0000_s16561"/>
            </a:ext>
            <a:ext uri="{FF2B5EF4-FFF2-40B4-BE49-F238E27FC236}">
              <a16:creationId xmlns:a16="http://schemas.microsoft.com/office/drawing/2014/main" id="{36A0C495-977F-4DD5-80D6-8F27ADA15280}"/>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8650" cy="228600"/>
    <xdr:sp macro="" textlink="">
      <xdr:nvSpPr>
        <xdr:cNvPr id="858" name="Check Box 235" hidden="1">
          <a:extLst>
            <a:ext uri="{63B3BB69-23CF-44E3-9099-C40C66FF867C}">
              <a14:compatExt xmlns:a14="http://schemas.microsoft.com/office/drawing/2010/main" spid="_x0000_s16619"/>
            </a:ext>
            <a:ext uri="{FF2B5EF4-FFF2-40B4-BE49-F238E27FC236}">
              <a16:creationId xmlns:a16="http://schemas.microsoft.com/office/drawing/2014/main" id="{C88A0763-2E11-49A1-AF5E-A6098BF7B36D}"/>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628650" cy="228600"/>
    <xdr:sp macro="" textlink="">
      <xdr:nvSpPr>
        <xdr:cNvPr id="859" name="Check Box 236" hidden="1">
          <a:extLst>
            <a:ext uri="{63B3BB69-23CF-44E3-9099-C40C66FF867C}">
              <a14:compatExt xmlns:a14="http://schemas.microsoft.com/office/drawing/2010/main" spid="_x0000_s16620"/>
            </a:ext>
            <a:ext uri="{FF2B5EF4-FFF2-40B4-BE49-F238E27FC236}">
              <a16:creationId xmlns:a16="http://schemas.microsoft.com/office/drawing/2014/main" id="{CF0E6321-D205-4F5E-92C0-3A7B73845944}"/>
            </a:ext>
          </a:extLst>
        </xdr:cNvPr>
        <xdr:cNvSpPr/>
      </xdr:nvSpPr>
      <xdr:spPr bwMode="auto">
        <a:xfrm>
          <a:off x="41052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1195" cy="235228"/>
    <xdr:sp macro="" textlink="">
      <xdr:nvSpPr>
        <xdr:cNvPr id="860" name="Check Box 235" hidden="1">
          <a:extLst>
            <a:ext uri="{63B3BB69-23CF-44E3-9099-C40C66FF867C}">
              <a14:compatExt xmlns:a14="http://schemas.microsoft.com/office/drawing/2010/main" spid="_x0000_s16619"/>
            </a:ext>
            <a:ext uri="{FF2B5EF4-FFF2-40B4-BE49-F238E27FC236}">
              <a16:creationId xmlns:a16="http://schemas.microsoft.com/office/drawing/2014/main" id="{DFB3AF76-F7EE-4A5A-8D46-BB1084DA3989}"/>
            </a:ext>
          </a:extLst>
        </xdr:cNvPr>
        <xdr:cNvSpPr/>
      </xdr:nvSpPr>
      <xdr:spPr bwMode="auto">
        <a:xfrm>
          <a:off x="1590675" y="147637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621196" cy="235228"/>
    <xdr:sp macro="" textlink="">
      <xdr:nvSpPr>
        <xdr:cNvPr id="861" name="Check Box 236" hidden="1">
          <a:extLst>
            <a:ext uri="{63B3BB69-23CF-44E3-9099-C40C66FF867C}">
              <a14:compatExt xmlns:a14="http://schemas.microsoft.com/office/drawing/2010/main" spid="_x0000_s16620"/>
            </a:ext>
            <a:ext uri="{FF2B5EF4-FFF2-40B4-BE49-F238E27FC236}">
              <a16:creationId xmlns:a16="http://schemas.microsoft.com/office/drawing/2014/main" id="{4DA2463D-D1D2-4296-AEF2-988C84E11208}"/>
            </a:ext>
          </a:extLst>
        </xdr:cNvPr>
        <xdr:cNvSpPr/>
      </xdr:nvSpPr>
      <xdr:spPr bwMode="auto">
        <a:xfrm>
          <a:off x="4105275" y="147637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1195" cy="235228"/>
    <xdr:sp macro="" textlink="">
      <xdr:nvSpPr>
        <xdr:cNvPr id="862" name="Check Box 235" hidden="1">
          <a:extLst>
            <a:ext uri="{63B3BB69-23CF-44E3-9099-C40C66FF867C}">
              <a14:compatExt xmlns:a14="http://schemas.microsoft.com/office/drawing/2010/main" spid="_x0000_s16619"/>
            </a:ext>
            <a:ext uri="{FF2B5EF4-FFF2-40B4-BE49-F238E27FC236}">
              <a16:creationId xmlns:a16="http://schemas.microsoft.com/office/drawing/2014/main" id="{34365784-6B1F-401F-BC9E-3CAEF0109636}"/>
            </a:ext>
          </a:extLst>
        </xdr:cNvPr>
        <xdr:cNvSpPr/>
      </xdr:nvSpPr>
      <xdr:spPr bwMode="auto">
        <a:xfrm>
          <a:off x="1590675" y="147637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621196" cy="235228"/>
    <xdr:sp macro="" textlink="">
      <xdr:nvSpPr>
        <xdr:cNvPr id="863" name="Check Box 236" hidden="1">
          <a:extLst>
            <a:ext uri="{63B3BB69-23CF-44E3-9099-C40C66FF867C}">
              <a14:compatExt xmlns:a14="http://schemas.microsoft.com/office/drawing/2010/main" spid="_x0000_s16620"/>
            </a:ext>
            <a:ext uri="{FF2B5EF4-FFF2-40B4-BE49-F238E27FC236}">
              <a16:creationId xmlns:a16="http://schemas.microsoft.com/office/drawing/2014/main" id="{24800FE9-CA10-4161-A04D-31D2E8497613}"/>
            </a:ext>
          </a:extLst>
        </xdr:cNvPr>
        <xdr:cNvSpPr/>
      </xdr:nvSpPr>
      <xdr:spPr bwMode="auto">
        <a:xfrm>
          <a:off x="4105275" y="147637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628650" cy="228600"/>
    <xdr:sp macro="" textlink="">
      <xdr:nvSpPr>
        <xdr:cNvPr id="864" name="Check Box 235" hidden="1">
          <a:extLst>
            <a:ext uri="{63B3BB69-23CF-44E3-9099-C40C66FF867C}">
              <a14:compatExt xmlns:a14="http://schemas.microsoft.com/office/drawing/2010/main" spid="_x0000_s16619"/>
            </a:ext>
            <a:ext uri="{FF2B5EF4-FFF2-40B4-BE49-F238E27FC236}">
              <a16:creationId xmlns:a16="http://schemas.microsoft.com/office/drawing/2014/main" id="{431D6790-2094-4F8B-ABFA-20BCB979EFD6}"/>
            </a:ext>
          </a:extLst>
        </xdr:cNvPr>
        <xdr:cNvSpPr/>
      </xdr:nvSpPr>
      <xdr:spPr bwMode="auto">
        <a:xfrm>
          <a:off x="15906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628650" cy="228600"/>
    <xdr:sp macro="" textlink="">
      <xdr:nvSpPr>
        <xdr:cNvPr id="865" name="Check Box 236" hidden="1">
          <a:extLst>
            <a:ext uri="{63B3BB69-23CF-44E3-9099-C40C66FF867C}">
              <a14:compatExt xmlns:a14="http://schemas.microsoft.com/office/drawing/2010/main" spid="_x0000_s16620"/>
            </a:ext>
            <a:ext uri="{FF2B5EF4-FFF2-40B4-BE49-F238E27FC236}">
              <a16:creationId xmlns:a16="http://schemas.microsoft.com/office/drawing/2014/main" id="{1DF5687D-A945-4011-AC5A-33F4E81B8470}"/>
            </a:ext>
          </a:extLst>
        </xdr:cNvPr>
        <xdr:cNvSpPr/>
      </xdr:nvSpPr>
      <xdr:spPr bwMode="auto">
        <a:xfrm>
          <a:off x="4105275" y="147637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88</xdr:row>
      <xdr:rowOff>0</xdr:rowOff>
    </xdr:from>
    <xdr:ext cx="621195" cy="235228"/>
    <xdr:sp macro="" textlink="">
      <xdr:nvSpPr>
        <xdr:cNvPr id="866" name="Check Box 235" hidden="1">
          <a:extLst>
            <a:ext uri="{63B3BB69-23CF-44E3-9099-C40C66FF867C}">
              <a14:compatExt xmlns:a14="http://schemas.microsoft.com/office/drawing/2010/main" spid="_x0000_s16619"/>
            </a:ext>
            <a:ext uri="{FF2B5EF4-FFF2-40B4-BE49-F238E27FC236}">
              <a16:creationId xmlns:a16="http://schemas.microsoft.com/office/drawing/2014/main" id="{9072A422-5959-4972-81CA-0292866E23AF}"/>
            </a:ext>
          </a:extLst>
        </xdr:cNvPr>
        <xdr:cNvSpPr/>
      </xdr:nvSpPr>
      <xdr:spPr bwMode="auto">
        <a:xfrm>
          <a:off x="22193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88</xdr:row>
      <xdr:rowOff>0</xdr:rowOff>
    </xdr:from>
    <xdr:ext cx="621195" cy="235228"/>
    <xdr:sp macro="" textlink="">
      <xdr:nvSpPr>
        <xdr:cNvPr id="867" name="Check Box 235" hidden="1">
          <a:extLst>
            <a:ext uri="{63B3BB69-23CF-44E3-9099-C40C66FF867C}">
              <a14:compatExt xmlns:a14="http://schemas.microsoft.com/office/drawing/2010/main" spid="_x0000_s16619"/>
            </a:ext>
            <a:ext uri="{FF2B5EF4-FFF2-40B4-BE49-F238E27FC236}">
              <a16:creationId xmlns:a16="http://schemas.microsoft.com/office/drawing/2014/main" id="{C017017E-53EE-469F-89C9-24A1B8D6647A}"/>
            </a:ext>
          </a:extLst>
        </xdr:cNvPr>
        <xdr:cNvSpPr/>
      </xdr:nvSpPr>
      <xdr:spPr bwMode="auto">
        <a:xfrm>
          <a:off x="22193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88</xdr:row>
      <xdr:rowOff>0</xdr:rowOff>
    </xdr:from>
    <xdr:ext cx="618710" cy="231914"/>
    <xdr:sp macro="" textlink="">
      <xdr:nvSpPr>
        <xdr:cNvPr id="868" name="Check Box 171" hidden="1">
          <a:extLst>
            <a:ext uri="{63B3BB69-23CF-44E3-9099-C40C66FF867C}">
              <a14:compatExt xmlns:a14="http://schemas.microsoft.com/office/drawing/2010/main" spid="_x0000_s16555"/>
            </a:ext>
            <a:ext uri="{FF2B5EF4-FFF2-40B4-BE49-F238E27FC236}">
              <a16:creationId xmlns:a16="http://schemas.microsoft.com/office/drawing/2014/main" id="{F89788C7-DDAC-461F-A906-164E8F182779}"/>
            </a:ext>
          </a:extLst>
        </xdr:cNvPr>
        <xdr:cNvSpPr/>
      </xdr:nvSpPr>
      <xdr:spPr bwMode="auto">
        <a:xfrm>
          <a:off x="2428875" y="177641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88</xdr:row>
      <xdr:rowOff>0</xdr:rowOff>
    </xdr:from>
    <xdr:ext cx="621195" cy="233224"/>
    <xdr:sp macro="" textlink="">
      <xdr:nvSpPr>
        <xdr:cNvPr id="869" name="Check Box 176" hidden="1">
          <a:extLst>
            <a:ext uri="{63B3BB69-23CF-44E3-9099-C40C66FF867C}">
              <a14:compatExt xmlns:a14="http://schemas.microsoft.com/office/drawing/2010/main" spid="_x0000_s16560"/>
            </a:ext>
            <a:ext uri="{FF2B5EF4-FFF2-40B4-BE49-F238E27FC236}">
              <a16:creationId xmlns:a16="http://schemas.microsoft.com/office/drawing/2014/main" id="{695B3A60-6275-40EA-9BC9-599D2C5DE445}"/>
            </a:ext>
          </a:extLst>
        </xdr:cNvPr>
        <xdr:cNvSpPr/>
      </xdr:nvSpPr>
      <xdr:spPr bwMode="auto">
        <a:xfrm>
          <a:off x="2219325" y="177641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88</xdr:row>
      <xdr:rowOff>0</xdr:rowOff>
    </xdr:from>
    <xdr:ext cx="628650" cy="228600"/>
    <xdr:sp macro="" textlink="">
      <xdr:nvSpPr>
        <xdr:cNvPr id="870" name="Check Box 188" hidden="1">
          <a:extLst>
            <a:ext uri="{63B3BB69-23CF-44E3-9099-C40C66FF867C}">
              <a14:compatExt xmlns:a14="http://schemas.microsoft.com/office/drawing/2010/main" spid="_x0000_s16572"/>
            </a:ext>
            <a:ext uri="{FF2B5EF4-FFF2-40B4-BE49-F238E27FC236}">
              <a16:creationId xmlns:a16="http://schemas.microsoft.com/office/drawing/2014/main" id="{6DB9AFD1-FBBE-45EC-8C58-B23E0A0B2C5C}"/>
            </a:ext>
          </a:extLst>
        </xdr:cNvPr>
        <xdr:cNvSpPr/>
      </xdr:nvSpPr>
      <xdr:spPr bwMode="auto">
        <a:xfrm>
          <a:off x="2219325" y="17764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88</xdr:row>
      <xdr:rowOff>0</xdr:rowOff>
    </xdr:from>
    <xdr:ext cx="628650" cy="228600"/>
    <xdr:sp macro="" textlink="">
      <xdr:nvSpPr>
        <xdr:cNvPr id="871" name="Check Box 189" hidden="1">
          <a:extLst>
            <a:ext uri="{63B3BB69-23CF-44E3-9099-C40C66FF867C}">
              <a14:compatExt xmlns:a14="http://schemas.microsoft.com/office/drawing/2010/main" spid="_x0000_s16573"/>
            </a:ext>
            <a:ext uri="{FF2B5EF4-FFF2-40B4-BE49-F238E27FC236}">
              <a16:creationId xmlns:a16="http://schemas.microsoft.com/office/drawing/2014/main" id="{0CEE44FE-FC7D-4954-9E1A-6BEC12CAF3CF}"/>
            </a:ext>
          </a:extLst>
        </xdr:cNvPr>
        <xdr:cNvSpPr/>
      </xdr:nvSpPr>
      <xdr:spPr bwMode="auto">
        <a:xfrm>
          <a:off x="2219325" y="177641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88</xdr:row>
      <xdr:rowOff>0</xdr:rowOff>
    </xdr:from>
    <xdr:ext cx="621195" cy="235228"/>
    <xdr:sp macro="" textlink="">
      <xdr:nvSpPr>
        <xdr:cNvPr id="872" name="Check Box 235" hidden="1">
          <a:extLst>
            <a:ext uri="{63B3BB69-23CF-44E3-9099-C40C66FF867C}">
              <a14:compatExt xmlns:a14="http://schemas.microsoft.com/office/drawing/2010/main" spid="_x0000_s16619"/>
            </a:ext>
            <a:ext uri="{FF2B5EF4-FFF2-40B4-BE49-F238E27FC236}">
              <a16:creationId xmlns:a16="http://schemas.microsoft.com/office/drawing/2014/main" id="{CAAF0AF8-11E9-40B2-B528-00E6AAC9E4D5}"/>
            </a:ext>
          </a:extLst>
        </xdr:cNvPr>
        <xdr:cNvSpPr/>
      </xdr:nvSpPr>
      <xdr:spPr bwMode="auto">
        <a:xfrm>
          <a:off x="22193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88</xdr:row>
      <xdr:rowOff>0</xdr:rowOff>
    </xdr:from>
    <xdr:ext cx="621195" cy="235228"/>
    <xdr:sp macro="" textlink="">
      <xdr:nvSpPr>
        <xdr:cNvPr id="873" name="Check Box 235" hidden="1">
          <a:extLst>
            <a:ext uri="{63B3BB69-23CF-44E3-9099-C40C66FF867C}">
              <a14:compatExt xmlns:a14="http://schemas.microsoft.com/office/drawing/2010/main" spid="_x0000_s16619"/>
            </a:ext>
            <a:ext uri="{FF2B5EF4-FFF2-40B4-BE49-F238E27FC236}">
              <a16:creationId xmlns:a16="http://schemas.microsoft.com/office/drawing/2014/main" id="{72B0DC77-DC04-4498-8E88-C9E8ED520794}"/>
            </a:ext>
          </a:extLst>
        </xdr:cNvPr>
        <xdr:cNvSpPr/>
      </xdr:nvSpPr>
      <xdr:spPr bwMode="auto">
        <a:xfrm>
          <a:off x="22193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88</xdr:row>
      <xdr:rowOff>0</xdr:rowOff>
    </xdr:from>
    <xdr:ext cx="621195" cy="235228"/>
    <xdr:sp macro="" textlink="">
      <xdr:nvSpPr>
        <xdr:cNvPr id="874" name="Check Box 235" hidden="1">
          <a:extLst>
            <a:ext uri="{63B3BB69-23CF-44E3-9099-C40C66FF867C}">
              <a14:compatExt xmlns:a14="http://schemas.microsoft.com/office/drawing/2010/main" spid="_x0000_s16619"/>
            </a:ext>
            <a:ext uri="{FF2B5EF4-FFF2-40B4-BE49-F238E27FC236}">
              <a16:creationId xmlns:a16="http://schemas.microsoft.com/office/drawing/2014/main" id="{DEB95F27-4E74-4253-A30A-DBAC52908F58}"/>
            </a:ext>
          </a:extLst>
        </xdr:cNvPr>
        <xdr:cNvSpPr/>
      </xdr:nvSpPr>
      <xdr:spPr bwMode="auto">
        <a:xfrm>
          <a:off x="22193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88</xdr:row>
      <xdr:rowOff>0</xdr:rowOff>
    </xdr:from>
    <xdr:ext cx="621195" cy="235228"/>
    <xdr:sp macro="" textlink="">
      <xdr:nvSpPr>
        <xdr:cNvPr id="875" name="Check Box 235" hidden="1">
          <a:extLst>
            <a:ext uri="{63B3BB69-23CF-44E3-9099-C40C66FF867C}">
              <a14:compatExt xmlns:a14="http://schemas.microsoft.com/office/drawing/2010/main" spid="_x0000_s16619"/>
            </a:ext>
            <a:ext uri="{FF2B5EF4-FFF2-40B4-BE49-F238E27FC236}">
              <a16:creationId xmlns:a16="http://schemas.microsoft.com/office/drawing/2014/main" id="{2FBEBB49-532A-4127-8958-BC8D1790888D}"/>
            </a:ext>
          </a:extLst>
        </xdr:cNvPr>
        <xdr:cNvSpPr/>
      </xdr:nvSpPr>
      <xdr:spPr bwMode="auto">
        <a:xfrm>
          <a:off x="2219325" y="177641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209550</xdr:colOff>
      <xdr:row>75</xdr:row>
      <xdr:rowOff>0</xdr:rowOff>
    </xdr:from>
    <xdr:ext cx="628650" cy="228600"/>
    <xdr:sp macro="" textlink="">
      <xdr:nvSpPr>
        <xdr:cNvPr id="876" name="Check Box 172" hidden="1">
          <a:extLst>
            <a:ext uri="{63B3BB69-23CF-44E3-9099-C40C66FF867C}">
              <a14:compatExt xmlns:a14="http://schemas.microsoft.com/office/drawing/2010/main" spid="_x0000_s16556"/>
            </a:ext>
            <a:ext uri="{FF2B5EF4-FFF2-40B4-BE49-F238E27FC236}">
              <a16:creationId xmlns:a16="http://schemas.microsoft.com/office/drawing/2014/main" id="{DFEA1578-617D-4F3B-A67B-39DADEA0439E}"/>
            </a:ext>
          </a:extLst>
        </xdr:cNvPr>
        <xdr:cNvSpPr/>
      </xdr:nvSpPr>
      <xdr:spPr bwMode="auto">
        <a:xfrm>
          <a:off x="53625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75</xdr:row>
      <xdr:rowOff>0</xdr:rowOff>
    </xdr:from>
    <xdr:ext cx="628650" cy="228600"/>
    <xdr:sp macro="" textlink="">
      <xdr:nvSpPr>
        <xdr:cNvPr id="877" name="Check Box 173" hidden="1">
          <a:extLst>
            <a:ext uri="{63B3BB69-23CF-44E3-9099-C40C66FF867C}">
              <a14:compatExt xmlns:a14="http://schemas.microsoft.com/office/drawing/2010/main" spid="_x0000_s16557"/>
            </a:ext>
            <a:ext uri="{FF2B5EF4-FFF2-40B4-BE49-F238E27FC236}">
              <a16:creationId xmlns:a16="http://schemas.microsoft.com/office/drawing/2014/main" id="{B80A854E-0CC0-45A1-93C1-75DD78548F25}"/>
            </a:ext>
          </a:extLst>
        </xdr:cNvPr>
        <xdr:cNvSpPr/>
      </xdr:nvSpPr>
      <xdr:spPr bwMode="auto">
        <a:xfrm>
          <a:off x="5362575" y="153638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209550</xdr:colOff>
      <xdr:row>75</xdr:row>
      <xdr:rowOff>0</xdr:rowOff>
    </xdr:from>
    <xdr:ext cx="621668" cy="231912"/>
    <xdr:sp macro="" textlink="">
      <xdr:nvSpPr>
        <xdr:cNvPr id="878" name="Check Box 172" hidden="1">
          <a:extLst>
            <a:ext uri="{63B3BB69-23CF-44E3-9099-C40C66FF867C}">
              <a14:compatExt xmlns:a14="http://schemas.microsoft.com/office/drawing/2010/main" spid="_x0000_s16556"/>
            </a:ext>
            <a:ext uri="{FF2B5EF4-FFF2-40B4-BE49-F238E27FC236}">
              <a16:creationId xmlns:a16="http://schemas.microsoft.com/office/drawing/2014/main" id="{1431DD47-F4DC-4F48-9CF9-48734B6E83DE}"/>
            </a:ext>
          </a:extLst>
        </xdr:cNvPr>
        <xdr:cNvSpPr/>
      </xdr:nvSpPr>
      <xdr:spPr bwMode="auto">
        <a:xfrm>
          <a:off x="5362575" y="153638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75</xdr:row>
      <xdr:rowOff>0</xdr:rowOff>
    </xdr:from>
    <xdr:ext cx="624153" cy="224117"/>
    <xdr:sp macro="" textlink="">
      <xdr:nvSpPr>
        <xdr:cNvPr id="879" name="Check Box 173" hidden="1">
          <a:extLst>
            <a:ext uri="{63B3BB69-23CF-44E3-9099-C40C66FF867C}">
              <a14:compatExt xmlns:a14="http://schemas.microsoft.com/office/drawing/2010/main" spid="_x0000_s16557"/>
            </a:ext>
            <a:ext uri="{FF2B5EF4-FFF2-40B4-BE49-F238E27FC236}">
              <a16:creationId xmlns:a16="http://schemas.microsoft.com/office/drawing/2014/main" id="{0A754C0F-E966-4125-8311-5A34C7CE91D7}"/>
            </a:ext>
          </a:extLst>
        </xdr:cNvPr>
        <xdr:cNvSpPr/>
      </xdr:nvSpPr>
      <xdr:spPr bwMode="auto">
        <a:xfrm>
          <a:off x="5362575" y="153638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209550</xdr:colOff>
      <xdr:row>75</xdr:row>
      <xdr:rowOff>0</xdr:rowOff>
    </xdr:from>
    <xdr:ext cx="621668" cy="231912"/>
    <xdr:sp macro="" textlink="">
      <xdr:nvSpPr>
        <xdr:cNvPr id="880" name="Check Box 172" hidden="1">
          <a:extLst>
            <a:ext uri="{63B3BB69-23CF-44E3-9099-C40C66FF867C}">
              <a14:compatExt xmlns:a14="http://schemas.microsoft.com/office/drawing/2010/main" spid="_x0000_s16556"/>
            </a:ext>
            <a:ext uri="{FF2B5EF4-FFF2-40B4-BE49-F238E27FC236}">
              <a16:creationId xmlns:a16="http://schemas.microsoft.com/office/drawing/2014/main" id="{D27D222A-4B8A-4387-8643-BCD03A590D03}"/>
            </a:ext>
          </a:extLst>
        </xdr:cNvPr>
        <xdr:cNvSpPr/>
      </xdr:nvSpPr>
      <xdr:spPr bwMode="auto">
        <a:xfrm>
          <a:off x="5362575" y="153638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75</xdr:row>
      <xdr:rowOff>0</xdr:rowOff>
    </xdr:from>
    <xdr:ext cx="624153" cy="224117"/>
    <xdr:sp macro="" textlink="">
      <xdr:nvSpPr>
        <xdr:cNvPr id="881" name="Check Box 173" hidden="1">
          <a:extLst>
            <a:ext uri="{63B3BB69-23CF-44E3-9099-C40C66FF867C}">
              <a14:compatExt xmlns:a14="http://schemas.microsoft.com/office/drawing/2010/main" spid="_x0000_s16557"/>
            </a:ext>
            <a:ext uri="{FF2B5EF4-FFF2-40B4-BE49-F238E27FC236}">
              <a16:creationId xmlns:a16="http://schemas.microsoft.com/office/drawing/2014/main" id="{32ECC086-23BB-41C3-B1DC-89162F2D91CC}"/>
            </a:ext>
          </a:extLst>
        </xdr:cNvPr>
        <xdr:cNvSpPr/>
      </xdr:nvSpPr>
      <xdr:spPr bwMode="auto">
        <a:xfrm>
          <a:off x="5362575" y="153638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0</xdr:rowOff>
    </xdr:from>
    <xdr:ext cx="638736" cy="313205"/>
    <xdr:sp macro="" textlink="">
      <xdr:nvSpPr>
        <xdr:cNvPr id="882" name="Check Box 226" hidden="1">
          <a:extLst>
            <a:ext uri="{63B3BB69-23CF-44E3-9099-C40C66FF867C}">
              <a14:compatExt xmlns:a14="http://schemas.microsoft.com/office/drawing/2010/main" spid="_x0000_s16610"/>
            </a:ext>
            <a:ext uri="{FF2B5EF4-FFF2-40B4-BE49-F238E27FC236}">
              <a16:creationId xmlns:a16="http://schemas.microsoft.com/office/drawing/2014/main" id="{31B032FB-D6E1-4EBE-8540-437F6EC40E32}"/>
            </a:ext>
          </a:extLst>
        </xdr:cNvPr>
        <xdr:cNvSpPr/>
      </xdr:nvSpPr>
      <xdr:spPr bwMode="auto">
        <a:xfrm>
          <a:off x="4191000" y="9525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xdr:row>
      <xdr:rowOff>0</xdr:rowOff>
    </xdr:from>
    <xdr:ext cx="642097" cy="313205"/>
    <xdr:sp macro="" textlink="">
      <xdr:nvSpPr>
        <xdr:cNvPr id="883" name="Check Box 227" hidden="1">
          <a:extLst>
            <a:ext uri="{63B3BB69-23CF-44E3-9099-C40C66FF867C}">
              <a14:compatExt xmlns:a14="http://schemas.microsoft.com/office/drawing/2010/main" spid="_x0000_s16611"/>
            </a:ext>
            <a:ext uri="{FF2B5EF4-FFF2-40B4-BE49-F238E27FC236}">
              <a16:creationId xmlns:a16="http://schemas.microsoft.com/office/drawing/2014/main" id="{10EBA89B-0A4D-46F3-B233-14D739A12EE4}"/>
            </a:ext>
          </a:extLst>
        </xdr:cNvPr>
        <xdr:cNvSpPr/>
      </xdr:nvSpPr>
      <xdr:spPr bwMode="auto">
        <a:xfrm>
          <a:off x="5029200" y="9525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xdr:row>
      <xdr:rowOff>0</xdr:rowOff>
    </xdr:from>
    <xdr:ext cx="642097" cy="313205"/>
    <xdr:sp macro="" textlink="">
      <xdr:nvSpPr>
        <xdr:cNvPr id="884" name="Check Box 228" hidden="1">
          <a:extLst>
            <a:ext uri="{63B3BB69-23CF-44E3-9099-C40C66FF867C}">
              <a14:compatExt xmlns:a14="http://schemas.microsoft.com/office/drawing/2010/main" spid="_x0000_s16612"/>
            </a:ext>
            <a:ext uri="{FF2B5EF4-FFF2-40B4-BE49-F238E27FC236}">
              <a16:creationId xmlns:a16="http://schemas.microsoft.com/office/drawing/2014/main" id="{3C1F647B-72EC-4025-87FB-307EF2621B71}"/>
            </a:ext>
          </a:extLst>
        </xdr:cNvPr>
        <xdr:cNvSpPr/>
      </xdr:nvSpPr>
      <xdr:spPr bwMode="auto">
        <a:xfrm>
          <a:off x="5867400" y="9525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0</xdr:rowOff>
    </xdr:from>
    <xdr:ext cx="638736" cy="224118"/>
    <xdr:sp macro="" textlink="">
      <xdr:nvSpPr>
        <xdr:cNvPr id="885" name="Check Box 165" hidden="1">
          <a:extLst>
            <a:ext uri="{63B3BB69-23CF-44E3-9099-C40C66FF867C}">
              <a14:compatExt xmlns:a14="http://schemas.microsoft.com/office/drawing/2010/main" spid="_x0000_s16549"/>
            </a:ext>
            <a:ext uri="{FF2B5EF4-FFF2-40B4-BE49-F238E27FC236}">
              <a16:creationId xmlns:a16="http://schemas.microsoft.com/office/drawing/2014/main" id="{C1E0F144-9CFB-4461-89DA-734B17FC5FDD}"/>
            </a:ext>
          </a:extLst>
        </xdr:cNvPr>
        <xdr:cNvSpPr/>
      </xdr:nvSpPr>
      <xdr:spPr bwMode="auto">
        <a:xfrm>
          <a:off x="4191000" y="952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8</xdr:row>
      <xdr:rowOff>0</xdr:rowOff>
    </xdr:from>
    <xdr:ext cx="642097" cy="219636"/>
    <xdr:sp macro="" textlink="">
      <xdr:nvSpPr>
        <xdr:cNvPr id="886" name="Check Box 161" hidden="1">
          <a:extLst>
            <a:ext uri="{63B3BB69-23CF-44E3-9099-C40C66FF867C}">
              <a14:compatExt xmlns:a14="http://schemas.microsoft.com/office/drawing/2010/main" spid="_x0000_s16545"/>
            </a:ext>
            <a:ext uri="{FF2B5EF4-FFF2-40B4-BE49-F238E27FC236}">
              <a16:creationId xmlns:a16="http://schemas.microsoft.com/office/drawing/2014/main" id="{7B80C539-5414-475C-B14E-8A1910532AF6}"/>
            </a:ext>
          </a:extLst>
        </xdr:cNvPr>
        <xdr:cNvSpPr/>
      </xdr:nvSpPr>
      <xdr:spPr bwMode="auto">
        <a:xfrm>
          <a:off x="3981450" y="952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8</xdr:row>
      <xdr:rowOff>0</xdr:rowOff>
    </xdr:from>
    <xdr:ext cx="642097" cy="219636"/>
    <xdr:sp macro="" textlink="">
      <xdr:nvSpPr>
        <xdr:cNvPr id="887" name="Check Box 164" hidden="1">
          <a:extLst>
            <a:ext uri="{63B3BB69-23CF-44E3-9099-C40C66FF867C}">
              <a14:compatExt xmlns:a14="http://schemas.microsoft.com/office/drawing/2010/main" spid="_x0000_s16548"/>
            </a:ext>
            <a:ext uri="{FF2B5EF4-FFF2-40B4-BE49-F238E27FC236}">
              <a16:creationId xmlns:a16="http://schemas.microsoft.com/office/drawing/2014/main" id="{DBB36B44-3BB7-47F6-9F1C-2BA8EF6A49BA}"/>
            </a:ext>
          </a:extLst>
        </xdr:cNvPr>
        <xdr:cNvSpPr/>
      </xdr:nvSpPr>
      <xdr:spPr bwMode="auto">
        <a:xfrm>
          <a:off x="4819650" y="952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xdr:row>
      <xdr:rowOff>0</xdr:rowOff>
    </xdr:from>
    <xdr:ext cx="642097" cy="219636"/>
    <xdr:sp macro="" textlink="">
      <xdr:nvSpPr>
        <xdr:cNvPr id="888" name="Check Box 166" hidden="1">
          <a:extLst>
            <a:ext uri="{63B3BB69-23CF-44E3-9099-C40C66FF867C}">
              <a14:compatExt xmlns:a14="http://schemas.microsoft.com/office/drawing/2010/main" spid="_x0000_s16550"/>
            </a:ext>
            <a:ext uri="{FF2B5EF4-FFF2-40B4-BE49-F238E27FC236}">
              <a16:creationId xmlns:a16="http://schemas.microsoft.com/office/drawing/2014/main" id="{764C6E8A-F06A-4C8F-AFBD-B025DDF881FF}"/>
            </a:ext>
          </a:extLst>
        </xdr:cNvPr>
        <xdr:cNvSpPr/>
      </xdr:nvSpPr>
      <xdr:spPr bwMode="auto">
        <a:xfrm>
          <a:off x="5867400" y="952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8</xdr:row>
      <xdr:rowOff>0</xdr:rowOff>
    </xdr:from>
    <xdr:ext cx="638735" cy="231913"/>
    <xdr:sp macro="" textlink="">
      <xdr:nvSpPr>
        <xdr:cNvPr id="889" name="Check Box 167" hidden="1">
          <a:extLst>
            <a:ext uri="{63B3BB69-23CF-44E3-9099-C40C66FF867C}">
              <a14:compatExt xmlns:a14="http://schemas.microsoft.com/office/drawing/2010/main" spid="_x0000_s16551"/>
            </a:ext>
            <a:ext uri="{FF2B5EF4-FFF2-40B4-BE49-F238E27FC236}">
              <a16:creationId xmlns:a16="http://schemas.microsoft.com/office/drawing/2014/main" id="{1FD4D262-7196-46F0-8F22-49D0F2BC854E}"/>
            </a:ext>
          </a:extLst>
        </xdr:cNvPr>
        <xdr:cNvSpPr/>
      </xdr:nvSpPr>
      <xdr:spPr bwMode="auto">
        <a:xfrm>
          <a:off x="5867400" y="9525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8</xdr:row>
      <xdr:rowOff>0</xdr:rowOff>
    </xdr:from>
    <xdr:ext cx="638736" cy="224118"/>
    <xdr:sp macro="" textlink="">
      <xdr:nvSpPr>
        <xdr:cNvPr id="890" name="Check Box 165" hidden="1">
          <a:extLst>
            <a:ext uri="{63B3BB69-23CF-44E3-9099-C40C66FF867C}">
              <a14:compatExt xmlns:a14="http://schemas.microsoft.com/office/drawing/2010/main" spid="_x0000_s16549"/>
            </a:ext>
            <a:ext uri="{FF2B5EF4-FFF2-40B4-BE49-F238E27FC236}">
              <a16:creationId xmlns:a16="http://schemas.microsoft.com/office/drawing/2014/main" id="{EC68F5B0-F84C-4B37-9E71-07683DB22CF3}"/>
            </a:ext>
          </a:extLst>
        </xdr:cNvPr>
        <xdr:cNvSpPr/>
      </xdr:nvSpPr>
      <xdr:spPr bwMode="auto">
        <a:xfrm>
          <a:off x="3143250" y="952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8</xdr:row>
      <xdr:rowOff>0</xdr:rowOff>
    </xdr:from>
    <xdr:ext cx="642097" cy="219636"/>
    <xdr:sp macro="" textlink="">
      <xdr:nvSpPr>
        <xdr:cNvPr id="891" name="Check Box 166" hidden="1">
          <a:extLst>
            <a:ext uri="{63B3BB69-23CF-44E3-9099-C40C66FF867C}">
              <a14:compatExt xmlns:a14="http://schemas.microsoft.com/office/drawing/2010/main" spid="_x0000_s16550"/>
            </a:ext>
            <a:ext uri="{FF2B5EF4-FFF2-40B4-BE49-F238E27FC236}">
              <a16:creationId xmlns:a16="http://schemas.microsoft.com/office/drawing/2014/main" id="{5E5F36B9-FB78-4E53-A274-0593CCE34E3D}"/>
            </a:ext>
          </a:extLst>
        </xdr:cNvPr>
        <xdr:cNvSpPr/>
      </xdr:nvSpPr>
      <xdr:spPr bwMode="auto">
        <a:xfrm>
          <a:off x="1676400" y="952500"/>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0</xdr:rowOff>
    </xdr:from>
    <xdr:ext cx="638735" cy="231913"/>
    <xdr:sp macro="" textlink="">
      <xdr:nvSpPr>
        <xdr:cNvPr id="892" name="Check Box 167" hidden="1">
          <a:extLst>
            <a:ext uri="{63B3BB69-23CF-44E3-9099-C40C66FF867C}">
              <a14:compatExt xmlns:a14="http://schemas.microsoft.com/office/drawing/2010/main" spid="_x0000_s16551"/>
            </a:ext>
            <a:ext uri="{FF2B5EF4-FFF2-40B4-BE49-F238E27FC236}">
              <a16:creationId xmlns:a16="http://schemas.microsoft.com/office/drawing/2014/main" id="{B7AA36B3-5C02-459C-90B3-77F2E636FE85}"/>
            </a:ext>
          </a:extLst>
        </xdr:cNvPr>
        <xdr:cNvSpPr/>
      </xdr:nvSpPr>
      <xdr:spPr bwMode="auto">
        <a:xfrm>
          <a:off x="1676400" y="952500"/>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xdr:row>
      <xdr:rowOff>0</xdr:rowOff>
    </xdr:from>
    <xdr:ext cx="633551" cy="234654"/>
    <xdr:sp macro="" textlink="">
      <xdr:nvSpPr>
        <xdr:cNvPr id="893" name="Check Box 189" hidden="1">
          <a:extLst>
            <a:ext uri="{63B3BB69-23CF-44E3-9099-C40C66FF867C}">
              <a14:compatExt xmlns:a14="http://schemas.microsoft.com/office/drawing/2010/main" spid="_x0000_s16573"/>
            </a:ext>
            <a:ext uri="{FF2B5EF4-FFF2-40B4-BE49-F238E27FC236}">
              <a16:creationId xmlns:a16="http://schemas.microsoft.com/office/drawing/2014/main" id="{8AC38181-5C66-4C69-AA38-20C06F19211A}"/>
            </a:ext>
          </a:extLst>
        </xdr:cNvPr>
        <xdr:cNvSpPr/>
      </xdr:nvSpPr>
      <xdr:spPr bwMode="auto">
        <a:xfrm>
          <a:off x="1676400" y="1181100"/>
          <a:ext cx="633551" cy="234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xdr:row>
      <xdr:rowOff>0</xdr:rowOff>
    </xdr:from>
    <xdr:ext cx="628650" cy="228600"/>
    <xdr:sp macro="" textlink="">
      <xdr:nvSpPr>
        <xdr:cNvPr id="894" name="Check Box 170" hidden="1">
          <a:extLst>
            <a:ext uri="{63B3BB69-23CF-44E3-9099-C40C66FF867C}">
              <a14:compatExt xmlns:a14="http://schemas.microsoft.com/office/drawing/2010/main" spid="_x0000_s16554"/>
            </a:ext>
            <a:ext uri="{FF2B5EF4-FFF2-40B4-BE49-F238E27FC236}">
              <a16:creationId xmlns:a16="http://schemas.microsoft.com/office/drawing/2014/main" id="{43C21C4C-7A3B-46DC-81CB-ED90D41B413D}"/>
            </a:ext>
          </a:extLst>
        </xdr:cNvPr>
        <xdr:cNvSpPr/>
      </xdr:nvSpPr>
      <xdr:spPr bwMode="auto">
        <a:xfrm>
          <a:off x="1676400" y="118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895" name="Check Box 226" hidden="1">
          <a:extLst>
            <a:ext uri="{63B3BB69-23CF-44E3-9099-C40C66FF867C}">
              <a14:compatExt xmlns:a14="http://schemas.microsoft.com/office/drawing/2010/main" spid="_x0000_s16610"/>
            </a:ext>
            <a:ext uri="{FF2B5EF4-FFF2-40B4-BE49-F238E27FC236}">
              <a16:creationId xmlns:a16="http://schemas.microsoft.com/office/drawing/2014/main" id="{555E88C6-00A3-409B-BB72-1FD4BB1D2D15}"/>
            </a:ext>
          </a:extLst>
        </xdr:cNvPr>
        <xdr:cNvSpPr/>
      </xdr:nvSpPr>
      <xdr:spPr bwMode="auto">
        <a:xfrm>
          <a:off x="4191000" y="11811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896" name="Check Box 227" hidden="1">
          <a:extLst>
            <a:ext uri="{63B3BB69-23CF-44E3-9099-C40C66FF867C}">
              <a14:compatExt xmlns:a14="http://schemas.microsoft.com/office/drawing/2010/main" spid="_x0000_s16611"/>
            </a:ext>
            <a:ext uri="{FF2B5EF4-FFF2-40B4-BE49-F238E27FC236}">
              <a16:creationId xmlns:a16="http://schemas.microsoft.com/office/drawing/2014/main" id="{6F3C5A40-15B5-4205-B623-B0F2DCEC8C06}"/>
            </a:ext>
          </a:extLst>
        </xdr:cNvPr>
        <xdr:cNvSpPr/>
      </xdr:nvSpPr>
      <xdr:spPr bwMode="auto">
        <a:xfrm>
          <a:off x="50292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897" name="Check Box 228" hidden="1">
          <a:extLst>
            <a:ext uri="{63B3BB69-23CF-44E3-9099-C40C66FF867C}">
              <a14:compatExt xmlns:a14="http://schemas.microsoft.com/office/drawing/2010/main" spid="_x0000_s16612"/>
            </a:ext>
            <a:ext uri="{FF2B5EF4-FFF2-40B4-BE49-F238E27FC236}">
              <a16:creationId xmlns:a16="http://schemas.microsoft.com/office/drawing/2014/main" id="{0ADCF34B-D582-4AF0-96FC-26665065C144}"/>
            </a:ext>
          </a:extLst>
        </xdr:cNvPr>
        <xdr:cNvSpPr/>
      </xdr:nvSpPr>
      <xdr:spPr bwMode="auto">
        <a:xfrm>
          <a:off x="58674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898" name="Check Box 165" hidden="1">
          <a:extLst>
            <a:ext uri="{63B3BB69-23CF-44E3-9099-C40C66FF867C}">
              <a14:compatExt xmlns:a14="http://schemas.microsoft.com/office/drawing/2010/main" spid="_x0000_s16549"/>
            </a:ext>
            <a:ext uri="{FF2B5EF4-FFF2-40B4-BE49-F238E27FC236}">
              <a16:creationId xmlns:a16="http://schemas.microsoft.com/office/drawing/2014/main" id="{E1A26BF6-5A2A-46A4-8694-1361BDE42A80}"/>
            </a:ext>
          </a:extLst>
        </xdr:cNvPr>
        <xdr:cNvSpPr/>
      </xdr:nvSpPr>
      <xdr:spPr bwMode="auto">
        <a:xfrm>
          <a:off x="4191000" y="11811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9745" cy="238970"/>
    <xdr:sp macro="" textlink="">
      <xdr:nvSpPr>
        <xdr:cNvPr id="899" name="Check Box 189" hidden="1">
          <a:extLst>
            <a:ext uri="{63B3BB69-23CF-44E3-9099-C40C66FF867C}">
              <a14:compatExt xmlns:a14="http://schemas.microsoft.com/office/drawing/2010/main" spid="_x0000_s16573"/>
            </a:ext>
            <a:ext uri="{FF2B5EF4-FFF2-40B4-BE49-F238E27FC236}">
              <a16:creationId xmlns:a16="http://schemas.microsoft.com/office/drawing/2014/main" id="{471FCA6F-960F-48ED-99C2-A40BE4A6991E}"/>
            </a:ext>
          </a:extLst>
        </xdr:cNvPr>
        <xdr:cNvSpPr/>
      </xdr:nvSpPr>
      <xdr:spPr bwMode="auto">
        <a:xfrm>
          <a:off x="1676400" y="167640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900" name="Check Box 170" hidden="1">
          <a:extLst>
            <a:ext uri="{63B3BB69-23CF-44E3-9099-C40C66FF867C}">
              <a14:compatExt xmlns:a14="http://schemas.microsoft.com/office/drawing/2010/main" spid="_x0000_s16554"/>
            </a:ext>
            <a:ext uri="{FF2B5EF4-FFF2-40B4-BE49-F238E27FC236}">
              <a16:creationId xmlns:a16="http://schemas.microsoft.com/office/drawing/2014/main" id="{4AF656DF-448D-44CF-93A6-E61144B5A39B}"/>
            </a:ext>
          </a:extLst>
        </xdr:cNvPr>
        <xdr:cNvSpPr/>
      </xdr:nvSpPr>
      <xdr:spPr bwMode="auto">
        <a:xfrm>
          <a:off x="1676400" y="16764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901" name="Check Box 226" hidden="1">
          <a:extLst>
            <a:ext uri="{63B3BB69-23CF-44E3-9099-C40C66FF867C}">
              <a14:compatExt xmlns:a14="http://schemas.microsoft.com/office/drawing/2010/main" spid="_x0000_s16610"/>
            </a:ext>
            <a:ext uri="{FF2B5EF4-FFF2-40B4-BE49-F238E27FC236}">
              <a16:creationId xmlns:a16="http://schemas.microsoft.com/office/drawing/2014/main" id="{4DEB90CA-4B5A-4AF0-87CA-97F07E89586C}"/>
            </a:ext>
          </a:extLst>
        </xdr:cNvPr>
        <xdr:cNvSpPr/>
      </xdr:nvSpPr>
      <xdr:spPr bwMode="auto">
        <a:xfrm>
          <a:off x="4191000" y="16764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902" name="Check Box 227" hidden="1">
          <a:extLst>
            <a:ext uri="{63B3BB69-23CF-44E3-9099-C40C66FF867C}">
              <a14:compatExt xmlns:a14="http://schemas.microsoft.com/office/drawing/2010/main" spid="_x0000_s16611"/>
            </a:ext>
            <a:ext uri="{FF2B5EF4-FFF2-40B4-BE49-F238E27FC236}">
              <a16:creationId xmlns:a16="http://schemas.microsoft.com/office/drawing/2014/main" id="{55E98B60-2CB1-4343-9E7E-D5F38EBC93C0}"/>
            </a:ext>
          </a:extLst>
        </xdr:cNvPr>
        <xdr:cNvSpPr/>
      </xdr:nvSpPr>
      <xdr:spPr bwMode="auto">
        <a:xfrm>
          <a:off x="5029200" y="16764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903" name="Check Box 228" hidden="1">
          <a:extLst>
            <a:ext uri="{63B3BB69-23CF-44E3-9099-C40C66FF867C}">
              <a14:compatExt xmlns:a14="http://schemas.microsoft.com/office/drawing/2010/main" spid="_x0000_s16612"/>
            </a:ext>
            <a:ext uri="{FF2B5EF4-FFF2-40B4-BE49-F238E27FC236}">
              <a16:creationId xmlns:a16="http://schemas.microsoft.com/office/drawing/2014/main" id="{40E038E1-A4FC-4F1B-B14B-555D98438B1C}"/>
            </a:ext>
          </a:extLst>
        </xdr:cNvPr>
        <xdr:cNvSpPr/>
      </xdr:nvSpPr>
      <xdr:spPr bwMode="auto">
        <a:xfrm>
          <a:off x="5867400" y="16764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904" name="Check Box 165" hidden="1">
          <a:extLst>
            <a:ext uri="{63B3BB69-23CF-44E3-9099-C40C66FF867C}">
              <a14:compatExt xmlns:a14="http://schemas.microsoft.com/office/drawing/2010/main" spid="_x0000_s16549"/>
            </a:ext>
            <a:ext uri="{FF2B5EF4-FFF2-40B4-BE49-F238E27FC236}">
              <a16:creationId xmlns:a16="http://schemas.microsoft.com/office/drawing/2014/main" id="{A7D13A16-9A11-463B-996C-868BB6039603}"/>
            </a:ext>
          </a:extLst>
        </xdr:cNvPr>
        <xdr:cNvSpPr/>
      </xdr:nvSpPr>
      <xdr:spPr bwMode="auto">
        <a:xfrm>
          <a:off x="4191000" y="16764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0</xdr:rowOff>
    </xdr:from>
    <xdr:ext cx="638736" cy="313205"/>
    <xdr:sp macro="" textlink="">
      <xdr:nvSpPr>
        <xdr:cNvPr id="905" name="Check Box 226" hidden="1">
          <a:extLst>
            <a:ext uri="{63B3BB69-23CF-44E3-9099-C40C66FF867C}">
              <a14:compatExt xmlns:a14="http://schemas.microsoft.com/office/drawing/2010/main" spid="_x0000_s16610"/>
            </a:ext>
            <a:ext uri="{FF2B5EF4-FFF2-40B4-BE49-F238E27FC236}">
              <a16:creationId xmlns:a16="http://schemas.microsoft.com/office/drawing/2014/main" id="{EFFCC13A-7570-4EDB-ABA5-F0234817D6F6}"/>
            </a:ext>
          </a:extLst>
        </xdr:cNvPr>
        <xdr:cNvSpPr/>
      </xdr:nvSpPr>
      <xdr:spPr bwMode="auto">
        <a:xfrm>
          <a:off x="4191000" y="9525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xdr:row>
      <xdr:rowOff>0</xdr:rowOff>
    </xdr:from>
    <xdr:ext cx="642097" cy="313205"/>
    <xdr:sp macro="" textlink="">
      <xdr:nvSpPr>
        <xdr:cNvPr id="906" name="Check Box 227" hidden="1">
          <a:extLst>
            <a:ext uri="{63B3BB69-23CF-44E3-9099-C40C66FF867C}">
              <a14:compatExt xmlns:a14="http://schemas.microsoft.com/office/drawing/2010/main" spid="_x0000_s16611"/>
            </a:ext>
            <a:ext uri="{FF2B5EF4-FFF2-40B4-BE49-F238E27FC236}">
              <a16:creationId xmlns:a16="http://schemas.microsoft.com/office/drawing/2014/main" id="{36224021-614D-4FA6-B042-F0AC5D6BAB61}"/>
            </a:ext>
          </a:extLst>
        </xdr:cNvPr>
        <xdr:cNvSpPr/>
      </xdr:nvSpPr>
      <xdr:spPr bwMode="auto">
        <a:xfrm>
          <a:off x="5029200" y="9525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xdr:row>
      <xdr:rowOff>0</xdr:rowOff>
    </xdr:from>
    <xdr:ext cx="642097" cy="313205"/>
    <xdr:sp macro="" textlink="">
      <xdr:nvSpPr>
        <xdr:cNvPr id="907" name="Check Box 228" hidden="1">
          <a:extLst>
            <a:ext uri="{63B3BB69-23CF-44E3-9099-C40C66FF867C}">
              <a14:compatExt xmlns:a14="http://schemas.microsoft.com/office/drawing/2010/main" spid="_x0000_s16612"/>
            </a:ext>
            <a:ext uri="{FF2B5EF4-FFF2-40B4-BE49-F238E27FC236}">
              <a16:creationId xmlns:a16="http://schemas.microsoft.com/office/drawing/2014/main" id="{8E562C78-9BDF-4A7F-9C1C-395E95AF53ED}"/>
            </a:ext>
          </a:extLst>
        </xdr:cNvPr>
        <xdr:cNvSpPr/>
      </xdr:nvSpPr>
      <xdr:spPr bwMode="auto">
        <a:xfrm>
          <a:off x="5867400" y="9525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0</xdr:rowOff>
    </xdr:from>
    <xdr:ext cx="638736" cy="224118"/>
    <xdr:sp macro="" textlink="">
      <xdr:nvSpPr>
        <xdr:cNvPr id="908" name="Check Box 165" hidden="1">
          <a:extLst>
            <a:ext uri="{63B3BB69-23CF-44E3-9099-C40C66FF867C}">
              <a14:compatExt xmlns:a14="http://schemas.microsoft.com/office/drawing/2010/main" spid="_x0000_s16549"/>
            </a:ext>
            <a:ext uri="{FF2B5EF4-FFF2-40B4-BE49-F238E27FC236}">
              <a16:creationId xmlns:a16="http://schemas.microsoft.com/office/drawing/2014/main" id="{D9C9148E-0B0E-475A-88F2-32194D56C4BB}"/>
            </a:ext>
          </a:extLst>
        </xdr:cNvPr>
        <xdr:cNvSpPr/>
      </xdr:nvSpPr>
      <xdr:spPr bwMode="auto">
        <a:xfrm>
          <a:off x="4191000" y="9525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xdr:row>
      <xdr:rowOff>0</xdr:rowOff>
    </xdr:from>
    <xdr:ext cx="633551" cy="234654"/>
    <xdr:sp macro="" textlink="">
      <xdr:nvSpPr>
        <xdr:cNvPr id="909" name="Check Box 189" hidden="1">
          <a:extLst>
            <a:ext uri="{63B3BB69-23CF-44E3-9099-C40C66FF867C}">
              <a14:compatExt xmlns:a14="http://schemas.microsoft.com/office/drawing/2010/main" spid="_x0000_s16573"/>
            </a:ext>
            <a:ext uri="{FF2B5EF4-FFF2-40B4-BE49-F238E27FC236}">
              <a16:creationId xmlns:a16="http://schemas.microsoft.com/office/drawing/2014/main" id="{AEDCA6A0-0784-4AA6-AAAA-D0873394A3E9}"/>
            </a:ext>
          </a:extLst>
        </xdr:cNvPr>
        <xdr:cNvSpPr/>
      </xdr:nvSpPr>
      <xdr:spPr bwMode="auto">
        <a:xfrm>
          <a:off x="1676400" y="1181100"/>
          <a:ext cx="633551" cy="234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xdr:row>
      <xdr:rowOff>0</xdr:rowOff>
    </xdr:from>
    <xdr:ext cx="628650" cy="228600"/>
    <xdr:sp macro="" textlink="">
      <xdr:nvSpPr>
        <xdr:cNvPr id="910" name="Check Box 170" hidden="1">
          <a:extLst>
            <a:ext uri="{63B3BB69-23CF-44E3-9099-C40C66FF867C}">
              <a14:compatExt xmlns:a14="http://schemas.microsoft.com/office/drawing/2010/main" spid="_x0000_s16554"/>
            </a:ext>
            <a:ext uri="{FF2B5EF4-FFF2-40B4-BE49-F238E27FC236}">
              <a16:creationId xmlns:a16="http://schemas.microsoft.com/office/drawing/2014/main" id="{35445825-47F8-4F6A-B931-6753862C635A}"/>
            </a:ext>
          </a:extLst>
        </xdr:cNvPr>
        <xdr:cNvSpPr/>
      </xdr:nvSpPr>
      <xdr:spPr bwMode="auto">
        <a:xfrm>
          <a:off x="1676400" y="118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911" name="Check Box 226" hidden="1">
          <a:extLst>
            <a:ext uri="{63B3BB69-23CF-44E3-9099-C40C66FF867C}">
              <a14:compatExt xmlns:a14="http://schemas.microsoft.com/office/drawing/2010/main" spid="_x0000_s16610"/>
            </a:ext>
            <a:ext uri="{FF2B5EF4-FFF2-40B4-BE49-F238E27FC236}">
              <a16:creationId xmlns:a16="http://schemas.microsoft.com/office/drawing/2014/main" id="{59A46024-0DB1-46B9-A71B-D5A0A27DA4F4}"/>
            </a:ext>
          </a:extLst>
        </xdr:cNvPr>
        <xdr:cNvSpPr/>
      </xdr:nvSpPr>
      <xdr:spPr bwMode="auto">
        <a:xfrm>
          <a:off x="4191000" y="11811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912" name="Check Box 227" hidden="1">
          <a:extLst>
            <a:ext uri="{63B3BB69-23CF-44E3-9099-C40C66FF867C}">
              <a14:compatExt xmlns:a14="http://schemas.microsoft.com/office/drawing/2010/main" spid="_x0000_s16611"/>
            </a:ext>
            <a:ext uri="{FF2B5EF4-FFF2-40B4-BE49-F238E27FC236}">
              <a16:creationId xmlns:a16="http://schemas.microsoft.com/office/drawing/2014/main" id="{C4A3A8FE-768E-4C20-ABF6-D8040FF0B3B7}"/>
            </a:ext>
          </a:extLst>
        </xdr:cNvPr>
        <xdr:cNvSpPr/>
      </xdr:nvSpPr>
      <xdr:spPr bwMode="auto">
        <a:xfrm>
          <a:off x="50292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913" name="Check Box 228" hidden="1">
          <a:extLst>
            <a:ext uri="{63B3BB69-23CF-44E3-9099-C40C66FF867C}">
              <a14:compatExt xmlns:a14="http://schemas.microsoft.com/office/drawing/2010/main" spid="_x0000_s16612"/>
            </a:ext>
            <a:ext uri="{FF2B5EF4-FFF2-40B4-BE49-F238E27FC236}">
              <a16:creationId xmlns:a16="http://schemas.microsoft.com/office/drawing/2014/main" id="{69B86F0A-D319-4C2E-93ED-DA9DFA504013}"/>
            </a:ext>
          </a:extLst>
        </xdr:cNvPr>
        <xdr:cNvSpPr/>
      </xdr:nvSpPr>
      <xdr:spPr bwMode="auto">
        <a:xfrm>
          <a:off x="58674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914" name="Check Box 165" hidden="1">
          <a:extLst>
            <a:ext uri="{63B3BB69-23CF-44E3-9099-C40C66FF867C}">
              <a14:compatExt xmlns:a14="http://schemas.microsoft.com/office/drawing/2010/main" spid="_x0000_s16549"/>
            </a:ext>
            <a:ext uri="{FF2B5EF4-FFF2-40B4-BE49-F238E27FC236}">
              <a16:creationId xmlns:a16="http://schemas.microsoft.com/office/drawing/2014/main" id="{24E860EB-9D89-4972-B563-D0020DCD3D85}"/>
            </a:ext>
          </a:extLst>
        </xdr:cNvPr>
        <xdr:cNvSpPr/>
      </xdr:nvSpPr>
      <xdr:spPr bwMode="auto">
        <a:xfrm>
          <a:off x="4191000" y="11811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xdr:row>
      <xdr:rowOff>0</xdr:rowOff>
    </xdr:from>
    <xdr:ext cx="639745" cy="238970"/>
    <xdr:sp macro="" textlink="">
      <xdr:nvSpPr>
        <xdr:cNvPr id="915" name="Check Box 189" hidden="1">
          <a:extLst>
            <a:ext uri="{63B3BB69-23CF-44E3-9099-C40C66FF867C}">
              <a14:compatExt xmlns:a14="http://schemas.microsoft.com/office/drawing/2010/main" spid="_x0000_s16573"/>
            </a:ext>
            <a:ext uri="{FF2B5EF4-FFF2-40B4-BE49-F238E27FC236}">
              <a16:creationId xmlns:a16="http://schemas.microsoft.com/office/drawing/2014/main" id="{2BDD6B3B-7C66-4FFC-81EB-5E5EA858C3AE}"/>
            </a:ext>
          </a:extLst>
        </xdr:cNvPr>
        <xdr:cNvSpPr/>
      </xdr:nvSpPr>
      <xdr:spPr bwMode="auto">
        <a:xfrm>
          <a:off x="1676400" y="118110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xdr:row>
      <xdr:rowOff>0</xdr:rowOff>
    </xdr:from>
    <xdr:ext cx="628650" cy="228600"/>
    <xdr:sp macro="" textlink="">
      <xdr:nvSpPr>
        <xdr:cNvPr id="916" name="Check Box 170" hidden="1">
          <a:extLst>
            <a:ext uri="{63B3BB69-23CF-44E3-9099-C40C66FF867C}">
              <a14:compatExt xmlns:a14="http://schemas.microsoft.com/office/drawing/2010/main" spid="_x0000_s16554"/>
            </a:ext>
            <a:ext uri="{FF2B5EF4-FFF2-40B4-BE49-F238E27FC236}">
              <a16:creationId xmlns:a16="http://schemas.microsoft.com/office/drawing/2014/main" id="{34C4E346-B84E-4CC1-93B2-4CA63BF863EF}"/>
            </a:ext>
          </a:extLst>
        </xdr:cNvPr>
        <xdr:cNvSpPr/>
      </xdr:nvSpPr>
      <xdr:spPr bwMode="auto">
        <a:xfrm>
          <a:off x="1676400" y="118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917" name="Check Box 226" hidden="1">
          <a:extLst>
            <a:ext uri="{63B3BB69-23CF-44E3-9099-C40C66FF867C}">
              <a14:compatExt xmlns:a14="http://schemas.microsoft.com/office/drawing/2010/main" spid="_x0000_s16610"/>
            </a:ext>
            <a:ext uri="{FF2B5EF4-FFF2-40B4-BE49-F238E27FC236}">
              <a16:creationId xmlns:a16="http://schemas.microsoft.com/office/drawing/2014/main" id="{4BFBFB3B-908C-4FD2-969B-9992E25B3BF5}"/>
            </a:ext>
          </a:extLst>
        </xdr:cNvPr>
        <xdr:cNvSpPr/>
      </xdr:nvSpPr>
      <xdr:spPr bwMode="auto">
        <a:xfrm>
          <a:off x="4191000" y="11811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918" name="Check Box 227" hidden="1">
          <a:extLst>
            <a:ext uri="{63B3BB69-23CF-44E3-9099-C40C66FF867C}">
              <a14:compatExt xmlns:a14="http://schemas.microsoft.com/office/drawing/2010/main" spid="_x0000_s16611"/>
            </a:ext>
            <a:ext uri="{FF2B5EF4-FFF2-40B4-BE49-F238E27FC236}">
              <a16:creationId xmlns:a16="http://schemas.microsoft.com/office/drawing/2014/main" id="{079CCE63-74A8-4CB9-B26C-01576AD12A1E}"/>
            </a:ext>
          </a:extLst>
        </xdr:cNvPr>
        <xdr:cNvSpPr/>
      </xdr:nvSpPr>
      <xdr:spPr bwMode="auto">
        <a:xfrm>
          <a:off x="50292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919" name="Check Box 228" hidden="1">
          <a:extLst>
            <a:ext uri="{63B3BB69-23CF-44E3-9099-C40C66FF867C}">
              <a14:compatExt xmlns:a14="http://schemas.microsoft.com/office/drawing/2010/main" spid="_x0000_s16612"/>
            </a:ext>
            <a:ext uri="{FF2B5EF4-FFF2-40B4-BE49-F238E27FC236}">
              <a16:creationId xmlns:a16="http://schemas.microsoft.com/office/drawing/2014/main" id="{B66DAE3B-2E7E-46C9-BB00-A56309C1933E}"/>
            </a:ext>
          </a:extLst>
        </xdr:cNvPr>
        <xdr:cNvSpPr/>
      </xdr:nvSpPr>
      <xdr:spPr bwMode="auto">
        <a:xfrm>
          <a:off x="58674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920" name="Check Box 165" hidden="1">
          <a:extLst>
            <a:ext uri="{63B3BB69-23CF-44E3-9099-C40C66FF867C}">
              <a14:compatExt xmlns:a14="http://schemas.microsoft.com/office/drawing/2010/main" spid="_x0000_s16549"/>
            </a:ext>
            <a:ext uri="{FF2B5EF4-FFF2-40B4-BE49-F238E27FC236}">
              <a16:creationId xmlns:a16="http://schemas.microsoft.com/office/drawing/2014/main" id="{A3C0F6DB-BA1B-41E0-A136-B19824C88D00}"/>
            </a:ext>
          </a:extLst>
        </xdr:cNvPr>
        <xdr:cNvSpPr/>
      </xdr:nvSpPr>
      <xdr:spPr bwMode="auto">
        <a:xfrm>
          <a:off x="4191000" y="11811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xdr:row>
      <xdr:rowOff>0</xdr:rowOff>
    </xdr:from>
    <xdr:ext cx="633551" cy="234654"/>
    <xdr:sp macro="" textlink="">
      <xdr:nvSpPr>
        <xdr:cNvPr id="921" name="Check Box 189" hidden="1">
          <a:extLst>
            <a:ext uri="{63B3BB69-23CF-44E3-9099-C40C66FF867C}">
              <a14:compatExt xmlns:a14="http://schemas.microsoft.com/office/drawing/2010/main" spid="_x0000_s16573"/>
            </a:ext>
            <a:ext uri="{FF2B5EF4-FFF2-40B4-BE49-F238E27FC236}">
              <a16:creationId xmlns:a16="http://schemas.microsoft.com/office/drawing/2014/main" id="{425F537E-AD36-4295-8E12-4B41A4B8DFCC}"/>
            </a:ext>
          </a:extLst>
        </xdr:cNvPr>
        <xdr:cNvSpPr/>
      </xdr:nvSpPr>
      <xdr:spPr bwMode="auto">
        <a:xfrm>
          <a:off x="1676400" y="1181100"/>
          <a:ext cx="633551" cy="234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xdr:row>
      <xdr:rowOff>0</xdr:rowOff>
    </xdr:from>
    <xdr:ext cx="628650" cy="228600"/>
    <xdr:sp macro="" textlink="">
      <xdr:nvSpPr>
        <xdr:cNvPr id="922" name="Check Box 170" hidden="1">
          <a:extLst>
            <a:ext uri="{63B3BB69-23CF-44E3-9099-C40C66FF867C}">
              <a14:compatExt xmlns:a14="http://schemas.microsoft.com/office/drawing/2010/main" spid="_x0000_s16554"/>
            </a:ext>
            <a:ext uri="{FF2B5EF4-FFF2-40B4-BE49-F238E27FC236}">
              <a16:creationId xmlns:a16="http://schemas.microsoft.com/office/drawing/2014/main" id="{6C1A19E4-BC30-47BE-B19D-8F0AE6635485}"/>
            </a:ext>
          </a:extLst>
        </xdr:cNvPr>
        <xdr:cNvSpPr/>
      </xdr:nvSpPr>
      <xdr:spPr bwMode="auto">
        <a:xfrm>
          <a:off x="1676400" y="118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923" name="Check Box 226" hidden="1">
          <a:extLst>
            <a:ext uri="{63B3BB69-23CF-44E3-9099-C40C66FF867C}">
              <a14:compatExt xmlns:a14="http://schemas.microsoft.com/office/drawing/2010/main" spid="_x0000_s16610"/>
            </a:ext>
            <a:ext uri="{FF2B5EF4-FFF2-40B4-BE49-F238E27FC236}">
              <a16:creationId xmlns:a16="http://schemas.microsoft.com/office/drawing/2014/main" id="{F463ABFF-017C-4B11-B7C4-EA15F6F4B55D}"/>
            </a:ext>
          </a:extLst>
        </xdr:cNvPr>
        <xdr:cNvSpPr/>
      </xdr:nvSpPr>
      <xdr:spPr bwMode="auto">
        <a:xfrm>
          <a:off x="4191000" y="11811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924" name="Check Box 227" hidden="1">
          <a:extLst>
            <a:ext uri="{63B3BB69-23CF-44E3-9099-C40C66FF867C}">
              <a14:compatExt xmlns:a14="http://schemas.microsoft.com/office/drawing/2010/main" spid="_x0000_s16611"/>
            </a:ext>
            <a:ext uri="{FF2B5EF4-FFF2-40B4-BE49-F238E27FC236}">
              <a16:creationId xmlns:a16="http://schemas.microsoft.com/office/drawing/2014/main" id="{E0D2810E-DE0F-4FBC-9D1D-3BEBE6A4A9A5}"/>
            </a:ext>
          </a:extLst>
        </xdr:cNvPr>
        <xdr:cNvSpPr/>
      </xdr:nvSpPr>
      <xdr:spPr bwMode="auto">
        <a:xfrm>
          <a:off x="50292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925" name="Check Box 228" hidden="1">
          <a:extLst>
            <a:ext uri="{63B3BB69-23CF-44E3-9099-C40C66FF867C}">
              <a14:compatExt xmlns:a14="http://schemas.microsoft.com/office/drawing/2010/main" spid="_x0000_s16612"/>
            </a:ext>
            <a:ext uri="{FF2B5EF4-FFF2-40B4-BE49-F238E27FC236}">
              <a16:creationId xmlns:a16="http://schemas.microsoft.com/office/drawing/2014/main" id="{BB762CCA-BBB1-48AC-9F17-A1699DE61FD2}"/>
            </a:ext>
          </a:extLst>
        </xdr:cNvPr>
        <xdr:cNvSpPr/>
      </xdr:nvSpPr>
      <xdr:spPr bwMode="auto">
        <a:xfrm>
          <a:off x="58674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926" name="Check Box 165" hidden="1">
          <a:extLst>
            <a:ext uri="{63B3BB69-23CF-44E3-9099-C40C66FF867C}">
              <a14:compatExt xmlns:a14="http://schemas.microsoft.com/office/drawing/2010/main" spid="_x0000_s16549"/>
            </a:ext>
            <a:ext uri="{FF2B5EF4-FFF2-40B4-BE49-F238E27FC236}">
              <a16:creationId xmlns:a16="http://schemas.microsoft.com/office/drawing/2014/main" id="{075CB784-D049-431F-B5C6-04EEDC8AC8CB}"/>
            </a:ext>
          </a:extLst>
        </xdr:cNvPr>
        <xdr:cNvSpPr/>
      </xdr:nvSpPr>
      <xdr:spPr bwMode="auto">
        <a:xfrm>
          <a:off x="4191000" y="11811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xdr:row>
      <xdr:rowOff>0</xdr:rowOff>
    </xdr:from>
    <xdr:ext cx="633551" cy="234654"/>
    <xdr:sp macro="" textlink="">
      <xdr:nvSpPr>
        <xdr:cNvPr id="927" name="Check Box 189" hidden="1">
          <a:extLst>
            <a:ext uri="{63B3BB69-23CF-44E3-9099-C40C66FF867C}">
              <a14:compatExt xmlns:a14="http://schemas.microsoft.com/office/drawing/2010/main" spid="_x0000_s16573"/>
            </a:ext>
            <a:ext uri="{FF2B5EF4-FFF2-40B4-BE49-F238E27FC236}">
              <a16:creationId xmlns:a16="http://schemas.microsoft.com/office/drawing/2014/main" id="{5C3EA6E2-11DA-45E7-AE90-C6D1B37FFEF9}"/>
            </a:ext>
          </a:extLst>
        </xdr:cNvPr>
        <xdr:cNvSpPr/>
      </xdr:nvSpPr>
      <xdr:spPr bwMode="auto">
        <a:xfrm>
          <a:off x="1676400" y="1181100"/>
          <a:ext cx="633551" cy="234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xdr:row>
      <xdr:rowOff>0</xdr:rowOff>
    </xdr:from>
    <xdr:ext cx="628650" cy="228600"/>
    <xdr:sp macro="" textlink="">
      <xdr:nvSpPr>
        <xdr:cNvPr id="928" name="Check Box 170" hidden="1">
          <a:extLst>
            <a:ext uri="{63B3BB69-23CF-44E3-9099-C40C66FF867C}">
              <a14:compatExt xmlns:a14="http://schemas.microsoft.com/office/drawing/2010/main" spid="_x0000_s16554"/>
            </a:ext>
            <a:ext uri="{FF2B5EF4-FFF2-40B4-BE49-F238E27FC236}">
              <a16:creationId xmlns:a16="http://schemas.microsoft.com/office/drawing/2014/main" id="{8D3649AC-2CC7-4241-AFB4-10F7C4E854CB}"/>
            </a:ext>
          </a:extLst>
        </xdr:cNvPr>
        <xdr:cNvSpPr/>
      </xdr:nvSpPr>
      <xdr:spPr bwMode="auto">
        <a:xfrm>
          <a:off x="1676400" y="118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929" name="Check Box 226" hidden="1">
          <a:extLst>
            <a:ext uri="{63B3BB69-23CF-44E3-9099-C40C66FF867C}">
              <a14:compatExt xmlns:a14="http://schemas.microsoft.com/office/drawing/2010/main" spid="_x0000_s16610"/>
            </a:ext>
            <a:ext uri="{FF2B5EF4-FFF2-40B4-BE49-F238E27FC236}">
              <a16:creationId xmlns:a16="http://schemas.microsoft.com/office/drawing/2014/main" id="{328B1E79-5C27-4ECD-8D34-25797723229C}"/>
            </a:ext>
          </a:extLst>
        </xdr:cNvPr>
        <xdr:cNvSpPr/>
      </xdr:nvSpPr>
      <xdr:spPr bwMode="auto">
        <a:xfrm>
          <a:off x="4191000" y="11811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930" name="Check Box 227" hidden="1">
          <a:extLst>
            <a:ext uri="{63B3BB69-23CF-44E3-9099-C40C66FF867C}">
              <a14:compatExt xmlns:a14="http://schemas.microsoft.com/office/drawing/2010/main" spid="_x0000_s16611"/>
            </a:ext>
            <a:ext uri="{FF2B5EF4-FFF2-40B4-BE49-F238E27FC236}">
              <a16:creationId xmlns:a16="http://schemas.microsoft.com/office/drawing/2014/main" id="{047CBF5B-38C0-4D5A-8E6C-FFC34EB6276D}"/>
            </a:ext>
          </a:extLst>
        </xdr:cNvPr>
        <xdr:cNvSpPr/>
      </xdr:nvSpPr>
      <xdr:spPr bwMode="auto">
        <a:xfrm>
          <a:off x="50292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931" name="Check Box 228" hidden="1">
          <a:extLst>
            <a:ext uri="{63B3BB69-23CF-44E3-9099-C40C66FF867C}">
              <a14:compatExt xmlns:a14="http://schemas.microsoft.com/office/drawing/2010/main" spid="_x0000_s16612"/>
            </a:ext>
            <a:ext uri="{FF2B5EF4-FFF2-40B4-BE49-F238E27FC236}">
              <a16:creationId xmlns:a16="http://schemas.microsoft.com/office/drawing/2014/main" id="{D7BD6371-314B-4ADE-AE49-D462B591B909}"/>
            </a:ext>
          </a:extLst>
        </xdr:cNvPr>
        <xdr:cNvSpPr/>
      </xdr:nvSpPr>
      <xdr:spPr bwMode="auto">
        <a:xfrm>
          <a:off x="58674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932" name="Check Box 165" hidden="1">
          <a:extLst>
            <a:ext uri="{63B3BB69-23CF-44E3-9099-C40C66FF867C}">
              <a14:compatExt xmlns:a14="http://schemas.microsoft.com/office/drawing/2010/main" spid="_x0000_s16549"/>
            </a:ext>
            <a:ext uri="{FF2B5EF4-FFF2-40B4-BE49-F238E27FC236}">
              <a16:creationId xmlns:a16="http://schemas.microsoft.com/office/drawing/2014/main" id="{91299266-E39F-4827-8F40-531BBDCBC37C}"/>
            </a:ext>
          </a:extLst>
        </xdr:cNvPr>
        <xdr:cNvSpPr/>
      </xdr:nvSpPr>
      <xdr:spPr bwMode="auto">
        <a:xfrm>
          <a:off x="4191000" y="11811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xdr:row>
      <xdr:rowOff>0</xdr:rowOff>
    </xdr:from>
    <xdr:ext cx="639745" cy="238970"/>
    <xdr:sp macro="" textlink="">
      <xdr:nvSpPr>
        <xdr:cNvPr id="933" name="Check Box 189" hidden="1">
          <a:extLst>
            <a:ext uri="{63B3BB69-23CF-44E3-9099-C40C66FF867C}">
              <a14:compatExt xmlns:a14="http://schemas.microsoft.com/office/drawing/2010/main" spid="_x0000_s16573"/>
            </a:ext>
            <a:ext uri="{FF2B5EF4-FFF2-40B4-BE49-F238E27FC236}">
              <a16:creationId xmlns:a16="http://schemas.microsoft.com/office/drawing/2014/main" id="{370C7FD8-9B4D-49FA-B9E6-103870D7B3F9}"/>
            </a:ext>
          </a:extLst>
        </xdr:cNvPr>
        <xdr:cNvSpPr/>
      </xdr:nvSpPr>
      <xdr:spPr bwMode="auto">
        <a:xfrm>
          <a:off x="1676400" y="118110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xdr:row>
      <xdr:rowOff>0</xdr:rowOff>
    </xdr:from>
    <xdr:ext cx="628650" cy="228600"/>
    <xdr:sp macro="" textlink="">
      <xdr:nvSpPr>
        <xdr:cNvPr id="934" name="Check Box 170" hidden="1">
          <a:extLst>
            <a:ext uri="{63B3BB69-23CF-44E3-9099-C40C66FF867C}">
              <a14:compatExt xmlns:a14="http://schemas.microsoft.com/office/drawing/2010/main" spid="_x0000_s16554"/>
            </a:ext>
            <a:ext uri="{FF2B5EF4-FFF2-40B4-BE49-F238E27FC236}">
              <a16:creationId xmlns:a16="http://schemas.microsoft.com/office/drawing/2014/main" id="{9E7AA0AD-C52D-4229-836E-D0831ABA3813}"/>
            </a:ext>
          </a:extLst>
        </xdr:cNvPr>
        <xdr:cNvSpPr/>
      </xdr:nvSpPr>
      <xdr:spPr bwMode="auto">
        <a:xfrm>
          <a:off x="1676400" y="118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935" name="Check Box 226" hidden="1">
          <a:extLst>
            <a:ext uri="{63B3BB69-23CF-44E3-9099-C40C66FF867C}">
              <a14:compatExt xmlns:a14="http://schemas.microsoft.com/office/drawing/2010/main" spid="_x0000_s16610"/>
            </a:ext>
            <a:ext uri="{FF2B5EF4-FFF2-40B4-BE49-F238E27FC236}">
              <a16:creationId xmlns:a16="http://schemas.microsoft.com/office/drawing/2014/main" id="{18451C43-F4BE-4341-8D0A-ECE887DE2C14}"/>
            </a:ext>
          </a:extLst>
        </xdr:cNvPr>
        <xdr:cNvSpPr/>
      </xdr:nvSpPr>
      <xdr:spPr bwMode="auto">
        <a:xfrm>
          <a:off x="4191000" y="11811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936" name="Check Box 227" hidden="1">
          <a:extLst>
            <a:ext uri="{63B3BB69-23CF-44E3-9099-C40C66FF867C}">
              <a14:compatExt xmlns:a14="http://schemas.microsoft.com/office/drawing/2010/main" spid="_x0000_s16611"/>
            </a:ext>
            <a:ext uri="{FF2B5EF4-FFF2-40B4-BE49-F238E27FC236}">
              <a16:creationId xmlns:a16="http://schemas.microsoft.com/office/drawing/2014/main" id="{7025AA1D-97DB-461E-AC1E-544FA1389F19}"/>
            </a:ext>
          </a:extLst>
        </xdr:cNvPr>
        <xdr:cNvSpPr/>
      </xdr:nvSpPr>
      <xdr:spPr bwMode="auto">
        <a:xfrm>
          <a:off x="50292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937" name="Check Box 228" hidden="1">
          <a:extLst>
            <a:ext uri="{63B3BB69-23CF-44E3-9099-C40C66FF867C}">
              <a14:compatExt xmlns:a14="http://schemas.microsoft.com/office/drawing/2010/main" spid="_x0000_s16612"/>
            </a:ext>
            <a:ext uri="{FF2B5EF4-FFF2-40B4-BE49-F238E27FC236}">
              <a16:creationId xmlns:a16="http://schemas.microsoft.com/office/drawing/2014/main" id="{21662C5A-76D5-4571-8F8C-6246AEE29397}"/>
            </a:ext>
          </a:extLst>
        </xdr:cNvPr>
        <xdr:cNvSpPr/>
      </xdr:nvSpPr>
      <xdr:spPr bwMode="auto">
        <a:xfrm>
          <a:off x="58674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938" name="Check Box 165" hidden="1">
          <a:extLst>
            <a:ext uri="{63B3BB69-23CF-44E3-9099-C40C66FF867C}">
              <a14:compatExt xmlns:a14="http://schemas.microsoft.com/office/drawing/2010/main" spid="_x0000_s16549"/>
            </a:ext>
            <a:ext uri="{FF2B5EF4-FFF2-40B4-BE49-F238E27FC236}">
              <a16:creationId xmlns:a16="http://schemas.microsoft.com/office/drawing/2014/main" id="{16DD3FDC-4799-4E2A-BF52-D3DCAD6C0210}"/>
            </a:ext>
          </a:extLst>
        </xdr:cNvPr>
        <xdr:cNvSpPr/>
      </xdr:nvSpPr>
      <xdr:spPr bwMode="auto">
        <a:xfrm>
          <a:off x="4191000" y="11811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9745" cy="238970"/>
    <xdr:sp macro="" textlink="">
      <xdr:nvSpPr>
        <xdr:cNvPr id="939" name="Check Box 189" hidden="1">
          <a:extLst>
            <a:ext uri="{63B3BB69-23CF-44E3-9099-C40C66FF867C}">
              <a14:compatExt xmlns:a14="http://schemas.microsoft.com/office/drawing/2010/main" spid="_x0000_s16573"/>
            </a:ext>
            <a:ext uri="{FF2B5EF4-FFF2-40B4-BE49-F238E27FC236}">
              <a16:creationId xmlns:a16="http://schemas.microsoft.com/office/drawing/2014/main" id="{A3E25E1E-8D2B-40E3-82E3-D1977CD3BD62}"/>
            </a:ext>
          </a:extLst>
        </xdr:cNvPr>
        <xdr:cNvSpPr/>
      </xdr:nvSpPr>
      <xdr:spPr bwMode="auto">
        <a:xfrm>
          <a:off x="1676400" y="155257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940" name="Check Box 170" hidden="1">
          <a:extLst>
            <a:ext uri="{63B3BB69-23CF-44E3-9099-C40C66FF867C}">
              <a14:compatExt xmlns:a14="http://schemas.microsoft.com/office/drawing/2010/main" spid="_x0000_s16554"/>
            </a:ext>
            <a:ext uri="{FF2B5EF4-FFF2-40B4-BE49-F238E27FC236}">
              <a16:creationId xmlns:a16="http://schemas.microsoft.com/office/drawing/2014/main" id="{5B069FCC-6EE5-49F8-A7A3-AD229AAE0FA0}"/>
            </a:ext>
          </a:extLst>
        </xdr:cNvPr>
        <xdr:cNvSpPr/>
      </xdr:nvSpPr>
      <xdr:spPr bwMode="auto">
        <a:xfrm>
          <a:off x="1676400" y="15525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941" name="Check Box 226" hidden="1">
          <a:extLst>
            <a:ext uri="{63B3BB69-23CF-44E3-9099-C40C66FF867C}">
              <a14:compatExt xmlns:a14="http://schemas.microsoft.com/office/drawing/2010/main" spid="_x0000_s16610"/>
            </a:ext>
            <a:ext uri="{FF2B5EF4-FFF2-40B4-BE49-F238E27FC236}">
              <a16:creationId xmlns:a16="http://schemas.microsoft.com/office/drawing/2014/main" id="{4B4496CA-343A-456C-8047-E4397DA8DC2B}"/>
            </a:ext>
          </a:extLst>
        </xdr:cNvPr>
        <xdr:cNvSpPr/>
      </xdr:nvSpPr>
      <xdr:spPr bwMode="auto">
        <a:xfrm>
          <a:off x="4191000" y="15525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942" name="Check Box 227" hidden="1">
          <a:extLst>
            <a:ext uri="{63B3BB69-23CF-44E3-9099-C40C66FF867C}">
              <a14:compatExt xmlns:a14="http://schemas.microsoft.com/office/drawing/2010/main" spid="_x0000_s16611"/>
            </a:ext>
            <a:ext uri="{FF2B5EF4-FFF2-40B4-BE49-F238E27FC236}">
              <a16:creationId xmlns:a16="http://schemas.microsoft.com/office/drawing/2014/main" id="{5E2DD600-AC9C-4DB5-87A5-54155F16CCDB}"/>
            </a:ext>
          </a:extLst>
        </xdr:cNvPr>
        <xdr:cNvSpPr/>
      </xdr:nvSpPr>
      <xdr:spPr bwMode="auto">
        <a:xfrm>
          <a:off x="5029200" y="15525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943" name="Check Box 228" hidden="1">
          <a:extLst>
            <a:ext uri="{63B3BB69-23CF-44E3-9099-C40C66FF867C}">
              <a14:compatExt xmlns:a14="http://schemas.microsoft.com/office/drawing/2010/main" spid="_x0000_s16612"/>
            </a:ext>
            <a:ext uri="{FF2B5EF4-FFF2-40B4-BE49-F238E27FC236}">
              <a16:creationId xmlns:a16="http://schemas.microsoft.com/office/drawing/2014/main" id="{2B042B0D-EC96-49B7-B9D2-7C8FD2CCB95F}"/>
            </a:ext>
          </a:extLst>
        </xdr:cNvPr>
        <xdr:cNvSpPr/>
      </xdr:nvSpPr>
      <xdr:spPr bwMode="auto">
        <a:xfrm>
          <a:off x="5867400" y="15525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944" name="Check Box 165" hidden="1">
          <a:extLst>
            <a:ext uri="{63B3BB69-23CF-44E3-9099-C40C66FF867C}">
              <a14:compatExt xmlns:a14="http://schemas.microsoft.com/office/drawing/2010/main" spid="_x0000_s16549"/>
            </a:ext>
            <a:ext uri="{FF2B5EF4-FFF2-40B4-BE49-F238E27FC236}">
              <a16:creationId xmlns:a16="http://schemas.microsoft.com/office/drawing/2014/main" id="{BCB22258-83ED-451A-A8A3-1AC67E739E25}"/>
            </a:ext>
          </a:extLst>
        </xdr:cNvPr>
        <xdr:cNvSpPr/>
      </xdr:nvSpPr>
      <xdr:spPr bwMode="auto">
        <a:xfrm>
          <a:off x="4191000" y="1552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xdr:row>
      <xdr:rowOff>0</xdr:rowOff>
    </xdr:from>
    <xdr:ext cx="639745" cy="238970"/>
    <xdr:sp macro="" textlink="">
      <xdr:nvSpPr>
        <xdr:cNvPr id="945" name="Check Box 189" hidden="1">
          <a:extLst>
            <a:ext uri="{63B3BB69-23CF-44E3-9099-C40C66FF867C}">
              <a14:compatExt xmlns:a14="http://schemas.microsoft.com/office/drawing/2010/main" spid="_x0000_s16573"/>
            </a:ext>
            <a:ext uri="{FF2B5EF4-FFF2-40B4-BE49-F238E27FC236}">
              <a16:creationId xmlns:a16="http://schemas.microsoft.com/office/drawing/2014/main" id="{CC4ADC8C-0E6B-4ED4-B331-331C07957108}"/>
            </a:ext>
          </a:extLst>
        </xdr:cNvPr>
        <xdr:cNvSpPr/>
      </xdr:nvSpPr>
      <xdr:spPr bwMode="auto">
        <a:xfrm>
          <a:off x="1676400" y="130492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xdr:row>
      <xdr:rowOff>0</xdr:rowOff>
    </xdr:from>
    <xdr:ext cx="628650" cy="228600"/>
    <xdr:sp macro="" textlink="">
      <xdr:nvSpPr>
        <xdr:cNvPr id="946" name="Check Box 170" hidden="1">
          <a:extLst>
            <a:ext uri="{63B3BB69-23CF-44E3-9099-C40C66FF867C}">
              <a14:compatExt xmlns:a14="http://schemas.microsoft.com/office/drawing/2010/main" spid="_x0000_s16554"/>
            </a:ext>
            <a:ext uri="{FF2B5EF4-FFF2-40B4-BE49-F238E27FC236}">
              <a16:creationId xmlns:a16="http://schemas.microsoft.com/office/drawing/2014/main" id="{07E169A9-EA83-46EF-9D1D-C6638BD57AAE}"/>
            </a:ext>
          </a:extLst>
        </xdr:cNvPr>
        <xdr:cNvSpPr/>
      </xdr:nvSpPr>
      <xdr:spPr bwMode="auto">
        <a:xfrm>
          <a:off x="1676400" y="13049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947" name="Check Box 226" hidden="1">
          <a:extLst>
            <a:ext uri="{63B3BB69-23CF-44E3-9099-C40C66FF867C}">
              <a14:compatExt xmlns:a14="http://schemas.microsoft.com/office/drawing/2010/main" spid="_x0000_s16610"/>
            </a:ext>
            <a:ext uri="{FF2B5EF4-FFF2-40B4-BE49-F238E27FC236}">
              <a16:creationId xmlns:a16="http://schemas.microsoft.com/office/drawing/2014/main" id="{11A8ABAE-BCF9-4D13-ADE5-30267F2E0B32}"/>
            </a:ext>
          </a:extLst>
        </xdr:cNvPr>
        <xdr:cNvSpPr/>
      </xdr:nvSpPr>
      <xdr:spPr bwMode="auto">
        <a:xfrm>
          <a:off x="4191000" y="13049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948" name="Check Box 227" hidden="1">
          <a:extLst>
            <a:ext uri="{63B3BB69-23CF-44E3-9099-C40C66FF867C}">
              <a14:compatExt xmlns:a14="http://schemas.microsoft.com/office/drawing/2010/main" spid="_x0000_s16611"/>
            </a:ext>
            <a:ext uri="{FF2B5EF4-FFF2-40B4-BE49-F238E27FC236}">
              <a16:creationId xmlns:a16="http://schemas.microsoft.com/office/drawing/2014/main" id="{2796B729-1A61-4952-BC51-CF71636CDACC}"/>
            </a:ext>
          </a:extLst>
        </xdr:cNvPr>
        <xdr:cNvSpPr/>
      </xdr:nvSpPr>
      <xdr:spPr bwMode="auto">
        <a:xfrm>
          <a:off x="5029200" y="13049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949" name="Check Box 228" hidden="1">
          <a:extLst>
            <a:ext uri="{63B3BB69-23CF-44E3-9099-C40C66FF867C}">
              <a14:compatExt xmlns:a14="http://schemas.microsoft.com/office/drawing/2010/main" spid="_x0000_s16612"/>
            </a:ext>
            <a:ext uri="{FF2B5EF4-FFF2-40B4-BE49-F238E27FC236}">
              <a16:creationId xmlns:a16="http://schemas.microsoft.com/office/drawing/2014/main" id="{B8F51D5A-A26A-4495-A141-ADB9003715D7}"/>
            </a:ext>
          </a:extLst>
        </xdr:cNvPr>
        <xdr:cNvSpPr/>
      </xdr:nvSpPr>
      <xdr:spPr bwMode="auto">
        <a:xfrm>
          <a:off x="5867400" y="13049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950" name="Check Box 165" hidden="1">
          <a:extLst>
            <a:ext uri="{63B3BB69-23CF-44E3-9099-C40C66FF867C}">
              <a14:compatExt xmlns:a14="http://schemas.microsoft.com/office/drawing/2010/main" spid="_x0000_s16549"/>
            </a:ext>
            <a:ext uri="{FF2B5EF4-FFF2-40B4-BE49-F238E27FC236}">
              <a16:creationId xmlns:a16="http://schemas.microsoft.com/office/drawing/2014/main" id="{F27CE218-AA84-4B0B-8649-742A79655BDD}"/>
            </a:ext>
          </a:extLst>
        </xdr:cNvPr>
        <xdr:cNvSpPr/>
      </xdr:nvSpPr>
      <xdr:spPr bwMode="auto">
        <a:xfrm>
          <a:off x="4191000" y="13049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xdr:row>
      <xdr:rowOff>0</xdr:rowOff>
    </xdr:from>
    <xdr:ext cx="639745" cy="238970"/>
    <xdr:sp macro="" textlink="">
      <xdr:nvSpPr>
        <xdr:cNvPr id="951" name="Check Box 189" hidden="1">
          <a:extLst>
            <a:ext uri="{63B3BB69-23CF-44E3-9099-C40C66FF867C}">
              <a14:compatExt xmlns:a14="http://schemas.microsoft.com/office/drawing/2010/main" spid="_x0000_s16573"/>
            </a:ext>
            <a:ext uri="{FF2B5EF4-FFF2-40B4-BE49-F238E27FC236}">
              <a16:creationId xmlns:a16="http://schemas.microsoft.com/office/drawing/2014/main" id="{D73796DB-C9DC-48D1-9C4D-74E8F4443FF0}"/>
            </a:ext>
          </a:extLst>
        </xdr:cNvPr>
        <xdr:cNvSpPr/>
      </xdr:nvSpPr>
      <xdr:spPr bwMode="auto">
        <a:xfrm>
          <a:off x="1676400" y="118110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xdr:row>
      <xdr:rowOff>0</xdr:rowOff>
    </xdr:from>
    <xdr:ext cx="628650" cy="228600"/>
    <xdr:sp macro="" textlink="">
      <xdr:nvSpPr>
        <xdr:cNvPr id="952" name="Check Box 170" hidden="1">
          <a:extLst>
            <a:ext uri="{63B3BB69-23CF-44E3-9099-C40C66FF867C}">
              <a14:compatExt xmlns:a14="http://schemas.microsoft.com/office/drawing/2010/main" spid="_x0000_s16554"/>
            </a:ext>
            <a:ext uri="{FF2B5EF4-FFF2-40B4-BE49-F238E27FC236}">
              <a16:creationId xmlns:a16="http://schemas.microsoft.com/office/drawing/2014/main" id="{D6AE2974-9DA1-4EE4-8F26-46C0BB055BEB}"/>
            </a:ext>
          </a:extLst>
        </xdr:cNvPr>
        <xdr:cNvSpPr/>
      </xdr:nvSpPr>
      <xdr:spPr bwMode="auto">
        <a:xfrm>
          <a:off x="1676400" y="11811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953" name="Check Box 226" hidden="1">
          <a:extLst>
            <a:ext uri="{63B3BB69-23CF-44E3-9099-C40C66FF867C}">
              <a14:compatExt xmlns:a14="http://schemas.microsoft.com/office/drawing/2010/main" spid="_x0000_s16610"/>
            </a:ext>
            <a:ext uri="{FF2B5EF4-FFF2-40B4-BE49-F238E27FC236}">
              <a16:creationId xmlns:a16="http://schemas.microsoft.com/office/drawing/2014/main" id="{86DE8610-7415-4BFE-AD28-9D80C74EE694}"/>
            </a:ext>
          </a:extLst>
        </xdr:cNvPr>
        <xdr:cNvSpPr/>
      </xdr:nvSpPr>
      <xdr:spPr bwMode="auto">
        <a:xfrm>
          <a:off x="4191000" y="11811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954" name="Check Box 227" hidden="1">
          <a:extLst>
            <a:ext uri="{63B3BB69-23CF-44E3-9099-C40C66FF867C}">
              <a14:compatExt xmlns:a14="http://schemas.microsoft.com/office/drawing/2010/main" spid="_x0000_s16611"/>
            </a:ext>
            <a:ext uri="{FF2B5EF4-FFF2-40B4-BE49-F238E27FC236}">
              <a16:creationId xmlns:a16="http://schemas.microsoft.com/office/drawing/2014/main" id="{41143E07-B875-495E-B42C-5493B80E7EB2}"/>
            </a:ext>
          </a:extLst>
        </xdr:cNvPr>
        <xdr:cNvSpPr/>
      </xdr:nvSpPr>
      <xdr:spPr bwMode="auto">
        <a:xfrm>
          <a:off x="50292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955" name="Check Box 228" hidden="1">
          <a:extLst>
            <a:ext uri="{63B3BB69-23CF-44E3-9099-C40C66FF867C}">
              <a14:compatExt xmlns:a14="http://schemas.microsoft.com/office/drawing/2010/main" spid="_x0000_s16612"/>
            </a:ext>
            <a:ext uri="{FF2B5EF4-FFF2-40B4-BE49-F238E27FC236}">
              <a16:creationId xmlns:a16="http://schemas.microsoft.com/office/drawing/2014/main" id="{D4BF1083-B606-4BE0-8FD8-DA1D3B6634E8}"/>
            </a:ext>
          </a:extLst>
        </xdr:cNvPr>
        <xdr:cNvSpPr/>
      </xdr:nvSpPr>
      <xdr:spPr bwMode="auto">
        <a:xfrm>
          <a:off x="5867400" y="11811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956" name="Check Box 165" hidden="1">
          <a:extLst>
            <a:ext uri="{63B3BB69-23CF-44E3-9099-C40C66FF867C}">
              <a14:compatExt xmlns:a14="http://schemas.microsoft.com/office/drawing/2010/main" spid="_x0000_s16549"/>
            </a:ext>
            <a:ext uri="{FF2B5EF4-FFF2-40B4-BE49-F238E27FC236}">
              <a16:creationId xmlns:a16="http://schemas.microsoft.com/office/drawing/2014/main" id="{9D097F46-14BF-4A09-8E40-476FAB157357}"/>
            </a:ext>
          </a:extLst>
        </xdr:cNvPr>
        <xdr:cNvSpPr/>
      </xdr:nvSpPr>
      <xdr:spPr bwMode="auto">
        <a:xfrm>
          <a:off x="4191000" y="11811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28650" cy="228600"/>
    <xdr:sp macro="" textlink="">
      <xdr:nvSpPr>
        <xdr:cNvPr id="957" name="Check Box 161" hidden="1">
          <a:extLst>
            <a:ext uri="{63B3BB69-23CF-44E3-9099-C40C66FF867C}">
              <a14:compatExt xmlns:a14="http://schemas.microsoft.com/office/drawing/2010/main" spid="_x0000_s16545"/>
            </a:ext>
            <a:ext uri="{FF2B5EF4-FFF2-40B4-BE49-F238E27FC236}">
              <a16:creationId xmlns:a16="http://schemas.microsoft.com/office/drawing/2014/main" id="{F41961AD-BC29-4139-B53F-361BB1DD646D}"/>
            </a:ext>
          </a:extLst>
        </xdr:cNvPr>
        <xdr:cNvSpPr/>
      </xdr:nvSpPr>
      <xdr:spPr bwMode="auto">
        <a:xfrm>
          <a:off x="5029200" y="16764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28650" cy="228600"/>
    <xdr:sp macro="" textlink="">
      <xdr:nvSpPr>
        <xdr:cNvPr id="958" name="Check Box 164" hidden="1">
          <a:extLst>
            <a:ext uri="{63B3BB69-23CF-44E3-9099-C40C66FF867C}">
              <a14:compatExt xmlns:a14="http://schemas.microsoft.com/office/drawing/2010/main" spid="_x0000_s16548"/>
            </a:ext>
            <a:ext uri="{FF2B5EF4-FFF2-40B4-BE49-F238E27FC236}">
              <a16:creationId xmlns:a16="http://schemas.microsoft.com/office/drawing/2014/main" id="{35D046EF-1EAC-4C63-B2B4-572E408CACE3}"/>
            </a:ext>
          </a:extLst>
        </xdr:cNvPr>
        <xdr:cNvSpPr/>
      </xdr:nvSpPr>
      <xdr:spPr bwMode="auto">
        <a:xfrm>
          <a:off x="5867400" y="16764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28650" cy="228600"/>
    <xdr:sp macro="" textlink="">
      <xdr:nvSpPr>
        <xdr:cNvPr id="959" name="Check Box 165" hidden="1">
          <a:extLst>
            <a:ext uri="{63B3BB69-23CF-44E3-9099-C40C66FF867C}">
              <a14:compatExt xmlns:a14="http://schemas.microsoft.com/office/drawing/2010/main" spid="_x0000_s16549"/>
            </a:ext>
            <a:ext uri="{FF2B5EF4-FFF2-40B4-BE49-F238E27FC236}">
              <a16:creationId xmlns:a16="http://schemas.microsoft.com/office/drawing/2014/main" id="{67F5BDCC-DA2A-453B-A634-D33A019CDCE2}"/>
            </a:ext>
          </a:extLst>
        </xdr:cNvPr>
        <xdr:cNvSpPr/>
      </xdr:nvSpPr>
      <xdr:spPr bwMode="auto">
        <a:xfrm>
          <a:off x="4191000" y="16764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10</xdr:row>
      <xdr:rowOff>0</xdr:rowOff>
    </xdr:from>
    <xdr:ext cx="628650" cy="228600"/>
    <xdr:sp macro="" textlink="">
      <xdr:nvSpPr>
        <xdr:cNvPr id="960" name="Check Box 161" hidden="1">
          <a:extLst>
            <a:ext uri="{63B3BB69-23CF-44E3-9099-C40C66FF867C}">
              <a14:compatExt xmlns:a14="http://schemas.microsoft.com/office/drawing/2010/main" spid="_x0000_s16545"/>
            </a:ext>
            <a:ext uri="{FF2B5EF4-FFF2-40B4-BE49-F238E27FC236}">
              <a16:creationId xmlns:a16="http://schemas.microsoft.com/office/drawing/2014/main" id="{6D218686-D96A-49C9-B628-9C2470F871AE}"/>
            </a:ext>
          </a:extLst>
        </xdr:cNvPr>
        <xdr:cNvSpPr/>
      </xdr:nvSpPr>
      <xdr:spPr bwMode="auto">
        <a:xfrm>
          <a:off x="3562350" y="16764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28650" cy="228600"/>
    <xdr:sp macro="" textlink="">
      <xdr:nvSpPr>
        <xdr:cNvPr id="961" name="Check Box 161" hidden="1">
          <a:extLst>
            <a:ext uri="{63B3BB69-23CF-44E3-9099-C40C66FF867C}">
              <a14:compatExt xmlns:a14="http://schemas.microsoft.com/office/drawing/2010/main" spid="_x0000_s16545"/>
            </a:ext>
            <a:ext uri="{FF2B5EF4-FFF2-40B4-BE49-F238E27FC236}">
              <a16:creationId xmlns:a16="http://schemas.microsoft.com/office/drawing/2014/main" id="{C0E86A71-F616-432D-9E46-54E77074ECD0}"/>
            </a:ext>
          </a:extLst>
        </xdr:cNvPr>
        <xdr:cNvSpPr/>
      </xdr:nvSpPr>
      <xdr:spPr bwMode="auto">
        <a:xfrm>
          <a:off x="5029200" y="16764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28650" cy="228600"/>
    <xdr:sp macro="" textlink="">
      <xdr:nvSpPr>
        <xdr:cNvPr id="962" name="Check Box 164" hidden="1">
          <a:extLst>
            <a:ext uri="{63B3BB69-23CF-44E3-9099-C40C66FF867C}">
              <a14:compatExt xmlns:a14="http://schemas.microsoft.com/office/drawing/2010/main" spid="_x0000_s16548"/>
            </a:ext>
            <a:ext uri="{FF2B5EF4-FFF2-40B4-BE49-F238E27FC236}">
              <a16:creationId xmlns:a16="http://schemas.microsoft.com/office/drawing/2014/main" id="{F9D36EAB-F071-467C-A6DA-6F89A55D1F9D}"/>
            </a:ext>
          </a:extLst>
        </xdr:cNvPr>
        <xdr:cNvSpPr/>
      </xdr:nvSpPr>
      <xdr:spPr bwMode="auto">
        <a:xfrm>
          <a:off x="5867400" y="16764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28650" cy="228600"/>
    <xdr:sp macro="" textlink="">
      <xdr:nvSpPr>
        <xdr:cNvPr id="963" name="Check Box 165" hidden="1">
          <a:extLst>
            <a:ext uri="{63B3BB69-23CF-44E3-9099-C40C66FF867C}">
              <a14:compatExt xmlns:a14="http://schemas.microsoft.com/office/drawing/2010/main" spid="_x0000_s16549"/>
            </a:ext>
            <a:ext uri="{FF2B5EF4-FFF2-40B4-BE49-F238E27FC236}">
              <a16:creationId xmlns:a16="http://schemas.microsoft.com/office/drawing/2014/main" id="{D900071F-4276-4EF8-81BC-5E9898582C82}"/>
            </a:ext>
          </a:extLst>
        </xdr:cNvPr>
        <xdr:cNvSpPr/>
      </xdr:nvSpPr>
      <xdr:spPr bwMode="auto">
        <a:xfrm>
          <a:off x="4191000" y="16764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10</xdr:row>
      <xdr:rowOff>0</xdr:rowOff>
    </xdr:from>
    <xdr:ext cx="628650" cy="228600"/>
    <xdr:sp macro="" textlink="">
      <xdr:nvSpPr>
        <xdr:cNvPr id="964" name="Check Box 161" hidden="1">
          <a:extLst>
            <a:ext uri="{63B3BB69-23CF-44E3-9099-C40C66FF867C}">
              <a14:compatExt xmlns:a14="http://schemas.microsoft.com/office/drawing/2010/main" spid="_x0000_s16545"/>
            </a:ext>
            <a:ext uri="{FF2B5EF4-FFF2-40B4-BE49-F238E27FC236}">
              <a16:creationId xmlns:a16="http://schemas.microsoft.com/office/drawing/2014/main" id="{9F3B1EC9-D265-4000-AA4E-70DB868483F2}"/>
            </a:ext>
          </a:extLst>
        </xdr:cNvPr>
        <xdr:cNvSpPr/>
      </xdr:nvSpPr>
      <xdr:spPr bwMode="auto">
        <a:xfrm>
          <a:off x="3562350" y="16764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965" name="Check Box 226" hidden="1">
          <a:extLst>
            <a:ext uri="{63B3BB69-23CF-44E3-9099-C40C66FF867C}">
              <a14:compatExt xmlns:a14="http://schemas.microsoft.com/office/drawing/2010/main" spid="_x0000_s16610"/>
            </a:ext>
            <a:ext uri="{FF2B5EF4-FFF2-40B4-BE49-F238E27FC236}">
              <a16:creationId xmlns:a16="http://schemas.microsoft.com/office/drawing/2014/main" id="{376E7F48-B552-4BEF-8ED0-6F292E3534FA}"/>
            </a:ext>
          </a:extLst>
        </xdr:cNvPr>
        <xdr:cNvSpPr/>
      </xdr:nvSpPr>
      <xdr:spPr bwMode="auto">
        <a:xfrm>
          <a:off x="4161692" y="1208942"/>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966" name="Check Box 227" hidden="1">
          <a:extLst>
            <a:ext uri="{63B3BB69-23CF-44E3-9099-C40C66FF867C}">
              <a14:compatExt xmlns:a14="http://schemas.microsoft.com/office/drawing/2010/main" spid="_x0000_s16611"/>
            </a:ext>
            <a:ext uri="{FF2B5EF4-FFF2-40B4-BE49-F238E27FC236}">
              <a16:creationId xmlns:a16="http://schemas.microsoft.com/office/drawing/2014/main" id="{BD5E63D0-FA00-4089-854E-FA0640811037}"/>
            </a:ext>
          </a:extLst>
        </xdr:cNvPr>
        <xdr:cNvSpPr/>
      </xdr:nvSpPr>
      <xdr:spPr bwMode="auto">
        <a:xfrm>
          <a:off x="5008685" y="1208942"/>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967" name="Check Box 228" hidden="1">
          <a:extLst>
            <a:ext uri="{63B3BB69-23CF-44E3-9099-C40C66FF867C}">
              <a14:compatExt xmlns:a14="http://schemas.microsoft.com/office/drawing/2010/main" spid="_x0000_s16612"/>
            </a:ext>
            <a:ext uri="{FF2B5EF4-FFF2-40B4-BE49-F238E27FC236}">
              <a16:creationId xmlns:a16="http://schemas.microsoft.com/office/drawing/2014/main" id="{C344F000-DC4A-438C-B60A-F04FC07A4EFB}"/>
            </a:ext>
          </a:extLst>
        </xdr:cNvPr>
        <xdr:cNvSpPr/>
      </xdr:nvSpPr>
      <xdr:spPr bwMode="auto">
        <a:xfrm>
          <a:off x="5858608" y="1208942"/>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968" name="Check Box 165" hidden="1">
          <a:extLst>
            <a:ext uri="{63B3BB69-23CF-44E3-9099-C40C66FF867C}">
              <a14:compatExt xmlns:a14="http://schemas.microsoft.com/office/drawing/2010/main" spid="_x0000_s16549"/>
            </a:ext>
            <a:ext uri="{FF2B5EF4-FFF2-40B4-BE49-F238E27FC236}">
              <a16:creationId xmlns:a16="http://schemas.microsoft.com/office/drawing/2014/main" id="{B272926C-64D6-4AC0-B02E-3021F370C1A9}"/>
            </a:ext>
          </a:extLst>
        </xdr:cNvPr>
        <xdr:cNvSpPr/>
      </xdr:nvSpPr>
      <xdr:spPr bwMode="auto">
        <a:xfrm>
          <a:off x="4161692" y="1208942"/>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xdr:row>
      <xdr:rowOff>0</xdr:rowOff>
    </xdr:from>
    <xdr:ext cx="642097" cy="219636"/>
    <xdr:sp macro="" textlink="">
      <xdr:nvSpPr>
        <xdr:cNvPr id="969" name="Check Box 161" hidden="1">
          <a:extLst>
            <a:ext uri="{63B3BB69-23CF-44E3-9099-C40C66FF867C}">
              <a14:compatExt xmlns:a14="http://schemas.microsoft.com/office/drawing/2010/main" spid="_x0000_s16545"/>
            </a:ext>
            <a:ext uri="{FF2B5EF4-FFF2-40B4-BE49-F238E27FC236}">
              <a16:creationId xmlns:a16="http://schemas.microsoft.com/office/drawing/2014/main" id="{FF733E0F-B63E-4CE0-8FC1-A109410599E7}"/>
            </a:ext>
          </a:extLst>
        </xdr:cNvPr>
        <xdr:cNvSpPr/>
      </xdr:nvSpPr>
      <xdr:spPr bwMode="auto">
        <a:xfrm>
          <a:off x="3946281" y="120894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xdr:row>
      <xdr:rowOff>0</xdr:rowOff>
    </xdr:from>
    <xdr:ext cx="642097" cy="219636"/>
    <xdr:sp macro="" textlink="">
      <xdr:nvSpPr>
        <xdr:cNvPr id="970" name="Check Box 164" hidden="1">
          <a:extLst>
            <a:ext uri="{63B3BB69-23CF-44E3-9099-C40C66FF867C}">
              <a14:compatExt xmlns:a14="http://schemas.microsoft.com/office/drawing/2010/main" spid="_x0000_s16548"/>
            </a:ext>
            <a:ext uri="{FF2B5EF4-FFF2-40B4-BE49-F238E27FC236}">
              <a16:creationId xmlns:a16="http://schemas.microsoft.com/office/drawing/2014/main" id="{9A6F2B88-9B75-4310-93AE-3094A5F11B5D}"/>
            </a:ext>
          </a:extLst>
        </xdr:cNvPr>
        <xdr:cNvSpPr/>
      </xdr:nvSpPr>
      <xdr:spPr bwMode="auto">
        <a:xfrm>
          <a:off x="4796204" y="120894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219636"/>
    <xdr:sp macro="" textlink="">
      <xdr:nvSpPr>
        <xdr:cNvPr id="971" name="Check Box 166" hidden="1">
          <a:extLst>
            <a:ext uri="{63B3BB69-23CF-44E3-9099-C40C66FF867C}">
              <a14:compatExt xmlns:a14="http://schemas.microsoft.com/office/drawing/2010/main" spid="_x0000_s16550"/>
            </a:ext>
            <a:ext uri="{FF2B5EF4-FFF2-40B4-BE49-F238E27FC236}">
              <a16:creationId xmlns:a16="http://schemas.microsoft.com/office/drawing/2014/main" id="{4F2CBBD3-48E4-4593-ABF1-F3059A18E6BE}"/>
            </a:ext>
          </a:extLst>
        </xdr:cNvPr>
        <xdr:cNvSpPr/>
      </xdr:nvSpPr>
      <xdr:spPr bwMode="auto">
        <a:xfrm>
          <a:off x="5858608" y="120894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9</xdr:row>
      <xdr:rowOff>0</xdr:rowOff>
    </xdr:from>
    <xdr:ext cx="638735" cy="231913"/>
    <xdr:sp macro="" textlink="">
      <xdr:nvSpPr>
        <xdr:cNvPr id="972" name="Check Box 167" hidden="1">
          <a:extLst>
            <a:ext uri="{63B3BB69-23CF-44E3-9099-C40C66FF867C}">
              <a14:compatExt xmlns:a14="http://schemas.microsoft.com/office/drawing/2010/main" spid="_x0000_s16551"/>
            </a:ext>
            <a:ext uri="{FF2B5EF4-FFF2-40B4-BE49-F238E27FC236}">
              <a16:creationId xmlns:a16="http://schemas.microsoft.com/office/drawing/2014/main" id="{D3735540-B46A-447C-979E-EE4797961FE4}"/>
            </a:ext>
          </a:extLst>
        </xdr:cNvPr>
        <xdr:cNvSpPr/>
      </xdr:nvSpPr>
      <xdr:spPr bwMode="auto">
        <a:xfrm>
          <a:off x="5861538" y="1208942"/>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9</xdr:row>
      <xdr:rowOff>0</xdr:rowOff>
    </xdr:from>
    <xdr:ext cx="638736" cy="224118"/>
    <xdr:sp macro="" textlink="">
      <xdr:nvSpPr>
        <xdr:cNvPr id="973" name="Check Box 165" hidden="1">
          <a:extLst>
            <a:ext uri="{63B3BB69-23CF-44E3-9099-C40C66FF867C}">
              <a14:compatExt xmlns:a14="http://schemas.microsoft.com/office/drawing/2010/main" spid="_x0000_s16549"/>
            </a:ext>
            <a:ext uri="{FF2B5EF4-FFF2-40B4-BE49-F238E27FC236}">
              <a16:creationId xmlns:a16="http://schemas.microsoft.com/office/drawing/2014/main" id="{5768D2CA-9EC7-42C0-AED2-D24F64377764}"/>
            </a:ext>
          </a:extLst>
        </xdr:cNvPr>
        <xdr:cNvSpPr/>
      </xdr:nvSpPr>
      <xdr:spPr bwMode="auto">
        <a:xfrm>
          <a:off x="3099288" y="1208942"/>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xdr:row>
      <xdr:rowOff>0</xdr:rowOff>
    </xdr:from>
    <xdr:ext cx="642097" cy="219636"/>
    <xdr:sp macro="" textlink="">
      <xdr:nvSpPr>
        <xdr:cNvPr id="974" name="Check Box 166" hidden="1">
          <a:extLst>
            <a:ext uri="{63B3BB69-23CF-44E3-9099-C40C66FF867C}">
              <a14:compatExt xmlns:a14="http://schemas.microsoft.com/office/drawing/2010/main" spid="_x0000_s16550"/>
            </a:ext>
            <a:ext uri="{FF2B5EF4-FFF2-40B4-BE49-F238E27FC236}">
              <a16:creationId xmlns:a16="http://schemas.microsoft.com/office/drawing/2014/main" id="{C809F3AC-6391-4DC6-AA9E-7F6C0E59CF50}"/>
            </a:ext>
          </a:extLst>
        </xdr:cNvPr>
        <xdr:cNvSpPr/>
      </xdr:nvSpPr>
      <xdr:spPr bwMode="auto">
        <a:xfrm>
          <a:off x="1608992" y="120894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xdr:row>
      <xdr:rowOff>0</xdr:rowOff>
    </xdr:from>
    <xdr:ext cx="638735" cy="231913"/>
    <xdr:sp macro="" textlink="">
      <xdr:nvSpPr>
        <xdr:cNvPr id="975" name="Check Box 167" hidden="1">
          <a:extLst>
            <a:ext uri="{63B3BB69-23CF-44E3-9099-C40C66FF867C}">
              <a14:compatExt xmlns:a14="http://schemas.microsoft.com/office/drawing/2010/main" spid="_x0000_s16551"/>
            </a:ext>
            <a:ext uri="{FF2B5EF4-FFF2-40B4-BE49-F238E27FC236}">
              <a16:creationId xmlns:a16="http://schemas.microsoft.com/office/drawing/2014/main" id="{FFFAD057-3310-407E-ACB9-E01890B3BFD0}"/>
            </a:ext>
          </a:extLst>
        </xdr:cNvPr>
        <xdr:cNvSpPr/>
      </xdr:nvSpPr>
      <xdr:spPr bwMode="auto">
        <a:xfrm>
          <a:off x="1611923" y="1208942"/>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3551" cy="234654"/>
    <xdr:sp macro="" textlink="">
      <xdr:nvSpPr>
        <xdr:cNvPr id="976" name="Check Box 189" hidden="1">
          <a:extLst>
            <a:ext uri="{63B3BB69-23CF-44E3-9099-C40C66FF867C}">
              <a14:compatExt xmlns:a14="http://schemas.microsoft.com/office/drawing/2010/main" spid="_x0000_s16573"/>
            </a:ext>
            <a:ext uri="{FF2B5EF4-FFF2-40B4-BE49-F238E27FC236}">
              <a16:creationId xmlns:a16="http://schemas.microsoft.com/office/drawing/2014/main" id="{A21F3552-A284-49DB-93C3-F1111F709006}"/>
            </a:ext>
          </a:extLst>
        </xdr:cNvPr>
        <xdr:cNvSpPr/>
      </xdr:nvSpPr>
      <xdr:spPr bwMode="auto">
        <a:xfrm>
          <a:off x="1611923" y="1370135"/>
          <a:ext cx="633551" cy="234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977" name="Check Box 170" hidden="1">
          <a:extLst>
            <a:ext uri="{63B3BB69-23CF-44E3-9099-C40C66FF867C}">
              <a14:compatExt xmlns:a14="http://schemas.microsoft.com/office/drawing/2010/main" spid="_x0000_s16554"/>
            </a:ext>
            <a:ext uri="{FF2B5EF4-FFF2-40B4-BE49-F238E27FC236}">
              <a16:creationId xmlns:a16="http://schemas.microsoft.com/office/drawing/2014/main" id="{EACFFD83-6E01-483F-8B9F-A64154F9595E}"/>
            </a:ext>
          </a:extLst>
        </xdr:cNvPr>
        <xdr:cNvSpPr/>
      </xdr:nvSpPr>
      <xdr:spPr bwMode="auto">
        <a:xfrm>
          <a:off x="1608992" y="137013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978" name="Check Box 226" hidden="1">
          <a:extLst>
            <a:ext uri="{63B3BB69-23CF-44E3-9099-C40C66FF867C}">
              <a14:compatExt xmlns:a14="http://schemas.microsoft.com/office/drawing/2010/main" spid="_x0000_s16610"/>
            </a:ext>
            <a:ext uri="{FF2B5EF4-FFF2-40B4-BE49-F238E27FC236}">
              <a16:creationId xmlns:a16="http://schemas.microsoft.com/office/drawing/2014/main" id="{018AF130-1E73-4028-A96F-E6401500CCF4}"/>
            </a:ext>
          </a:extLst>
        </xdr:cNvPr>
        <xdr:cNvSpPr/>
      </xdr:nvSpPr>
      <xdr:spPr bwMode="auto">
        <a:xfrm>
          <a:off x="4161692" y="137013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979" name="Check Box 227" hidden="1">
          <a:extLst>
            <a:ext uri="{63B3BB69-23CF-44E3-9099-C40C66FF867C}">
              <a14:compatExt xmlns:a14="http://schemas.microsoft.com/office/drawing/2010/main" spid="_x0000_s16611"/>
            </a:ext>
            <a:ext uri="{FF2B5EF4-FFF2-40B4-BE49-F238E27FC236}">
              <a16:creationId xmlns:a16="http://schemas.microsoft.com/office/drawing/2014/main" id="{D549D449-A991-4259-91DB-E0DDBE7E4B4F}"/>
            </a:ext>
          </a:extLst>
        </xdr:cNvPr>
        <xdr:cNvSpPr/>
      </xdr:nvSpPr>
      <xdr:spPr bwMode="auto">
        <a:xfrm>
          <a:off x="5008685"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980" name="Check Box 228" hidden="1">
          <a:extLst>
            <a:ext uri="{63B3BB69-23CF-44E3-9099-C40C66FF867C}">
              <a14:compatExt xmlns:a14="http://schemas.microsoft.com/office/drawing/2010/main" spid="_x0000_s16612"/>
            </a:ext>
            <a:ext uri="{FF2B5EF4-FFF2-40B4-BE49-F238E27FC236}">
              <a16:creationId xmlns:a16="http://schemas.microsoft.com/office/drawing/2014/main" id="{3246A0AF-6D00-4481-B553-E0E30C91F9A5}"/>
            </a:ext>
          </a:extLst>
        </xdr:cNvPr>
        <xdr:cNvSpPr/>
      </xdr:nvSpPr>
      <xdr:spPr bwMode="auto">
        <a:xfrm>
          <a:off x="5858608"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981" name="Check Box 165" hidden="1">
          <a:extLst>
            <a:ext uri="{63B3BB69-23CF-44E3-9099-C40C66FF867C}">
              <a14:compatExt xmlns:a14="http://schemas.microsoft.com/office/drawing/2010/main" spid="_x0000_s16549"/>
            </a:ext>
            <a:ext uri="{FF2B5EF4-FFF2-40B4-BE49-F238E27FC236}">
              <a16:creationId xmlns:a16="http://schemas.microsoft.com/office/drawing/2014/main" id="{6C4B5EF6-6D20-4A70-B334-3659279FB470}"/>
            </a:ext>
          </a:extLst>
        </xdr:cNvPr>
        <xdr:cNvSpPr/>
      </xdr:nvSpPr>
      <xdr:spPr bwMode="auto">
        <a:xfrm>
          <a:off x="4161692" y="137013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313205"/>
    <xdr:sp macro="" textlink="">
      <xdr:nvSpPr>
        <xdr:cNvPr id="982" name="Check Box 226" hidden="1">
          <a:extLst>
            <a:ext uri="{63B3BB69-23CF-44E3-9099-C40C66FF867C}">
              <a14:compatExt xmlns:a14="http://schemas.microsoft.com/office/drawing/2010/main" spid="_x0000_s16610"/>
            </a:ext>
            <a:ext uri="{FF2B5EF4-FFF2-40B4-BE49-F238E27FC236}">
              <a16:creationId xmlns:a16="http://schemas.microsoft.com/office/drawing/2014/main" id="{8818D537-4D81-4191-B384-C7F0D4253845}"/>
            </a:ext>
          </a:extLst>
        </xdr:cNvPr>
        <xdr:cNvSpPr/>
      </xdr:nvSpPr>
      <xdr:spPr bwMode="auto">
        <a:xfrm>
          <a:off x="4161692" y="1208942"/>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9</xdr:row>
      <xdr:rowOff>0</xdr:rowOff>
    </xdr:from>
    <xdr:ext cx="642097" cy="313205"/>
    <xdr:sp macro="" textlink="">
      <xdr:nvSpPr>
        <xdr:cNvPr id="983" name="Check Box 227" hidden="1">
          <a:extLst>
            <a:ext uri="{63B3BB69-23CF-44E3-9099-C40C66FF867C}">
              <a14:compatExt xmlns:a14="http://schemas.microsoft.com/office/drawing/2010/main" spid="_x0000_s16611"/>
            </a:ext>
            <a:ext uri="{FF2B5EF4-FFF2-40B4-BE49-F238E27FC236}">
              <a16:creationId xmlns:a16="http://schemas.microsoft.com/office/drawing/2014/main" id="{E4D2CD02-A0EC-45AC-BEA9-AA231A847E04}"/>
            </a:ext>
          </a:extLst>
        </xdr:cNvPr>
        <xdr:cNvSpPr/>
      </xdr:nvSpPr>
      <xdr:spPr bwMode="auto">
        <a:xfrm>
          <a:off x="5008685" y="1208942"/>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xdr:row>
      <xdr:rowOff>0</xdr:rowOff>
    </xdr:from>
    <xdr:ext cx="642097" cy="313205"/>
    <xdr:sp macro="" textlink="">
      <xdr:nvSpPr>
        <xdr:cNvPr id="984" name="Check Box 228" hidden="1">
          <a:extLst>
            <a:ext uri="{63B3BB69-23CF-44E3-9099-C40C66FF867C}">
              <a14:compatExt xmlns:a14="http://schemas.microsoft.com/office/drawing/2010/main" spid="_x0000_s16612"/>
            </a:ext>
            <a:ext uri="{FF2B5EF4-FFF2-40B4-BE49-F238E27FC236}">
              <a16:creationId xmlns:a16="http://schemas.microsoft.com/office/drawing/2014/main" id="{201FA685-BAAE-4922-A9FC-1D092174E5CA}"/>
            </a:ext>
          </a:extLst>
        </xdr:cNvPr>
        <xdr:cNvSpPr/>
      </xdr:nvSpPr>
      <xdr:spPr bwMode="auto">
        <a:xfrm>
          <a:off x="5858608" y="1208942"/>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638736" cy="224118"/>
    <xdr:sp macro="" textlink="">
      <xdr:nvSpPr>
        <xdr:cNvPr id="985" name="Check Box 165" hidden="1">
          <a:extLst>
            <a:ext uri="{63B3BB69-23CF-44E3-9099-C40C66FF867C}">
              <a14:compatExt xmlns:a14="http://schemas.microsoft.com/office/drawing/2010/main" spid="_x0000_s16549"/>
            </a:ext>
            <a:ext uri="{FF2B5EF4-FFF2-40B4-BE49-F238E27FC236}">
              <a16:creationId xmlns:a16="http://schemas.microsoft.com/office/drawing/2014/main" id="{1AA4C3FE-7657-4CBF-BFA1-FF9B5F122B58}"/>
            </a:ext>
          </a:extLst>
        </xdr:cNvPr>
        <xdr:cNvSpPr/>
      </xdr:nvSpPr>
      <xdr:spPr bwMode="auto">
        <a:xfrm>
          <a:off x="4161692" y="1208942"/>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3551" cy="234654"/>
    <xdr:sp macro="" textlink="">
      <xdr:nvSpPr>
        <xdr:cNvPr id="986" name="Check Box 189" hidden="1">
          <a:extLst>
            <a:ext uri="{63B3BB69-23CF-44E3-9099-C40C66FF867C}">
              <a14:compatExt xmlns:a14="http://schemas.microsoft.com/office/drawing/2010/main" spid="_x0000_s16573"/>
            </a:ext>
            <a:ext uri="{FF2B5EF4-FFF2-40B4-BE49-F238E27FC236}">
              <a16:creationId xmlns:a16="http://schemas.microsoft.com/office/drawing/2014/main" id="{CCF2D632-12D8-41A7-BBB5-F081B7B3FE69}"/>
            </a:ext>
          </a:extLst>
        </xdr:cNvPr>
        <xdr:cNvSpPr/>
      </xdr:nvSpPr>
      <xdr:spPr bwMode="auto">
        <a:xfrm>
          <a:off x="1611923" y="1370135"/>
          <a:ext cx="633551" cy="234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987" name="Check Box 170" hidden="1">
          <a:extLst>
            <a:ext uri="{63B3BB69-23CF-44E3-9099-C40C66FF867C}">
              <a14:compatExt xmlns:a14="http://schemas.microsoft.com/office/drawing/2010/main" spid="_x0000_s16554"/>
            </a:ext>
            <a:ext uri="{FF2B5EF4-FFF2-40B4-BE49-F238E27FC236}">
              <a16:creationId xmlns:a16="http://schemas.microsoft.com/office/drawing/2014/main" id="{41F2DF6E-3898-4996-B5C7-4E42F458E58C}"/>
            </a:ext>
          </a:extLst>
        </xdr:cNvPr>
        <xdr:cNvSpPr/>
      </xdr:nvSpPr>
      <xdr:spPr bwMode="auto">
        <a:xfrm>
          <a:off x="1608992" y="137013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988" name="Check Box 226" hidden="1">
          <a:extLst>
            <a:ext uri="{63B3BB69-23CF-44E3-9099-C40C66FF867C}">
              <a14:compatExt xmlns:a14="http://schemas.microsoft.com/office/drawing/2010/main" spid="_x0000_s16610"/>
            </a:ext>
            <a:ext uri="{FF2B5EF4-FFF2-40B4-BE49-F238E27FC236}">
              <a16:creationId xmlns:a16="http://schemas.microsoft.com/office/drawing/2014/main" id="{D4AB043E-6A24-4DD4-83D9-B7B258EF96FB}"/>
            </a:ext>
          </a:extLst>
        </xdr:cNvPr>
        <xdr:cNvSpPr/>
      </xdr:nvSpPr>
      <xdr:spPr bwMode="auto">
        <a:xfrm>
          <a:off x="4161692" y="137013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989" name="Check Box 227" hidden="1">
          <a:extLst>
            <a:ext uri="{63B3BB69-23CF-44E3-9099-C40C66FF867C}">
              <a14:compatExt xmlns:a14="http://schemas.microsoft.com/office/drawing/2010/main" spid="_x0000_s16611"/>
            </a:ext>
            <a:ext uri="{FF2B5EF4-FFF2-40B4-BE49-F238E27FC236}">
              <a16:creationId xmlns:a16="http://schemas.microsoft.com/office/drawing/2014/main" id="{6F6387CC-5D8E-4EF9-AD3B-FA6174D479DC}"/>
            </a:ext>
          </a:extLst>
        </xdr:cNvPr>
        <xdr:cNvSpPr/>
      </xdr:nvSpPr>
      <xdr:spPr bwMode="auto">
        <a:xfrm>
          <a:off x="5008685"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990" name="Check Box 228" hidden="1">
          <a:extLst>
            <a:ext uri="{63B3BB69-23CF-44E3-9099-C40C66FF867C}">
              <a14:compatExt xmlns:a14="http://schemas.microsoft.com/office/drawing/2010/main" spid="_x0000_s16612"/>
            </a:ext>
            <a:ext uri="{FF2B5EF4-FFF2-40B4-BE49-F238E27FC236}">
              <a16:creationId xmlns:a16="http://schemas.microsoft.com/office/drawing/2014/main" id="{E67FE800-F822-4F17-8469-000C61D98CEC}"/>
            </a:ext>
          </a:extLst>
        </xdr:cNvPr>
        <xdr:cNvSpPr/>
      </xdr:nvSpPr>
      <xdr:spPr bwMode="auto">
        <a:xfrm>
          <a:off x="5858608"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991" name="Check Box 165" hidden="1">
          <a:extLst>
            <a:ext uri="{63B3BB69-23CF-44E3-9099-C40C66FF867C}">
              <a14:compatExt xmlns:a14="http://schemas.microsoft.com/office/drawing/2010/main" spid="_x0000_s16549"/>
            </a:ext>
            <a:ext uri="{FF2B5EF4-FFF2-40B4-BE49-F238E27FC236}">
              <a16:creationId xmlns:a16="http://schemas.microsoft.com/office/drawing/2014/main" id="{1A1A6048-4835-4B10-91D0-B43E728AE779}"/>
            </a:ext>
          </a:extLst>
        </xdr:cNvPr>
        <xdr:cNvSpPr/>
      </xdr:nvSpPr>
      <xdr:spPr bwMode="auto">
        <a:xfrm>
          <a:off x="4161692" y="137013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9745" cy="238970"/>
    <xdr:sp macro="" textlink="">
      <xdr:nvSpPr>
        <xdr:cNvPr id="992" name="Check Box 189" hidden="1">
          <a:extLst>
            <a:ext uri="{63B3BB69-23CF-44E3-9099-C40C66FF867C}">
              <a14:compatExt xmlns:a14="http://schemas.microsoft.com/office/drawing/2010/main" spid="_x0000_s16573"/>
            </a:ext>
            <a:ext uri="{FF2B5EF4-FFF2-40B4-BE49-F238E27FC236}">
              <a16:creationId xmlns:a16="http://schemas.microsoft.com/office/drawing/2014/main" id="{3AAC0F5B-C7C6-4F71-BDCB-C6D3FDD6D211}"/>
            </a:ext>
          </a:extLst>
        </xdr:cNvPr>
        <xdr:cNvSpPr/>
      </xdr:nvSpPr>
      <xdr:spPr bwMode="auto">
        <a:xfrm>
          <a:off x="1611923" y="137013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993" name="Check Box 170" hidden="1">
          <a:extLst>
            <a:ext uri="{63B3BB69-23CF-44E3-9099-C40C66FF867C}">
              <a14:compatExt xmlns:a14="http://schemas.microsoft.com/office/drawing/2010/main" spid="_x0000_s16554"/>
            </a:ext>
            <a:ext uri="{FF2B5EF4-FFF2-40B4-BE49-F238E27FC236}">
              <a16:creationId xmlns:a16="http://schemas.microsoft.com/office/drawing/2014/main" id="{776FAE7C-FB3D-4938-8609-93F3F6FFD5B6}"/>
            </a:ext>
          </a:extLst>
        </xdr:cNvPr>
        <xdr:cNvSpPr/>
      </xdr:nvSpPr>
      <xdr:spPr bwMode="auto">
        <a:xfrm>
          <a:off x="1608992" y="137013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994" name="Check Box 226" hidden="1">
          <a:extLst>
            <a:ext uri="{63B3BB69-23CF-44E3-9099-C40C66FF867C}">
              <a14:compatExt xmlns:a14="http://schemas.microsoft.com/office/drawing/2010/main" spid="_x0000_s16610"/>
            </a:ext>
            <a:ext uri="{FF2B5EF4-FFF2-40B4-BE49-F238E27FC236}">
              <a16:creationId xmlns:a16="http://schemas.microsoft.com/office/drawing/2014/main" id="{00C1B640-3186-46DB-9CE6-EBEE2FA767CE}"/>
            </a:ext>
          </a:extLst>
        </xdr:cNvPr>
        <xdr:cNvSpPr/>
      </xdr:nvSpPr>
      <xdr:spPr bwMode="auto">
        <a:xfrm>
          <a:off x="4161692" y="137013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995" name="Check Box 227" hidden="1">
          <a:extLst>
            <a:ext uri="{63B3BB69-23CF-44E3-9099-C40C66FF867C}">
              <a14:compatExt xmlns:a14="http://schemas.microsoft.com/office/drawing/2010/main" spid="_x0000_s16611"/>
            </a:ext>
            <a:ext uri="{FF2B5EF4-FFF2-40B4-BE49-F238E27FC236}">
              <a16:creationId xmlns:a16="http://schemas.microsoft.com/office/drawing/2014/main" id="{F828B957-5D1C-42E5-B428-D9ACBFA0C2A4}"/>
            </a:ext>
          </a:extLst>
        </xdr:cNvPr>
        <xdr:cNvSpPr/>
      </xdr:nvSpPr>
      <xdr:spPr bwMode="auto">
        <a:xfrm>
          <a:off x="5008685"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996" name="Check Box 228" hidden="1">
          <a:extLst>
            <a:ext uri="{63B3BB69-23CF-44E3-9099-C40C66FF867C}">
              <a14:compatExt xmlns:a14="http://schemas.microsoft.com/office/drawing/2010/main" spid="_x0000_s16612"/>
            </a:ext>
            <a:ext uri="{FF2B5EF4-FFF2-40B4-BE49-F238E27FC236}">
              <a16:creationId xmlns:a16="http://schemas.microsoft.com/office/drawing/2014/main" id="{36E2F9DC-61E3-4352-9742-4AA358E54A2E}"/>
            </a:ext>
          </a:extLst>
        </xdr:cNvPr>
        <xdr:cNvSpPr/>
      </xdr:nvSpPr>
      <xdr:spPr bwMode="auto">
        <a:xfrm>
          <a:off x="5858608"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997" name="Check Box 165" hidden="1">
          <a:extLst>
            <a:ext uri="{63B3BB69-23CF-44E3-9099-C40C66FF867C}">
              <a14:compatExt xmlns:a14="http://schemas.microsoft.com/office/drawing/2010/main" spid="_x0000_s16549"/>
            </a:ext>
            <a:ext uri="{FF2B5EF4-FFF2-40B4-BE49-F238E27FC236}">
              <a16:creationId xmlns:a16="http://schemas.microsoft.com/office/drawing/2014/main" id="{90866F6E-C493-4C3D-B047-6E5031204502}"/>
            </a:ext>
          </a:extLst>
        </xdr:cNvPr>
        <xdr:cNvSpPr/>
      </xdr:nvSpPr>
      <xdr:spPr bwMode="auto">
        <a:xfrm>
          <a:off x="4161692" y="137013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3551" cy="234654"/>
    <xdr:sp macro="" textlink="">
      <xdr:nvSpPr>
        <xdr:cNvPr id="998" name="Check Box 189" hidden="1">
          <a:extLst>
            <a:ext uri="{63B3BB69-23CF-44E3-9099-C40C66FF867C}">
              <a14:compatExt xmlns:a14="http://schemas.microsoft.com/office/drawing/2010/main" spid="_x0000_s16573"/>
            </a:ext>
            <a:ext uri="{FF2B5EF4-FFF2-40B4-BE49-F238E27FC236}">
              <a16:creationId xmlns:a16="http://schemas.microsoft.com/office/drawing/2014/main" id="{BF367022-8FAA-4D1E-9E04-E815C5EC9E00}"/>
            </a:ext>
          </a:extLst>
        </xdr:cNvPr>
        <xdr:cNvSpPr/>
      </xdr:nvSpPr>
      <xdr:spPr bwMode="auto">
        <a:xfrm>
          <a:off x="1611923" y="1370135"/>
          <a:ext cx="633551" cy="234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999" name="Check Box 170" hidden="1">
          <a:extLst>
            <a:ext uri="{63B3BB69-23CF-44E3-9099-C40C66FF867C}">
              <a14:compatExt xmlns:a14="http://schemas.microsoft.com/office/drawing/2010/main" spid="_x0000_s16554"/>
            </a:ext>
            <a:ext uri="{FF2B5EF4-FFF2-40B4-BE49-F238E27FC236}">
              <a16:creationId xmlns:a16="http://schemas.microsoft.com/office/drawing/2014/main" id="{78F5EC1C-A4B6-4491-B1E1-DEECBA165CF4}"/>
            </a:ext>
          </a:extLst>
        </xdr:cNvPr>
        <xdr:cNvSpPr/>
      </xdr:nvSpPr>
      <xdr:spPr bwMode="auto">
        <a:xfrm>
          <a:off x="1608992" y="137013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1000" name="Check Box 226" hidden="1">
          <a:extLst>
            <a:ext uri="{63B3BB69-23CF-44E3-9099-C40C66FF867C}">
              <a14:compatExt xmlns:a14="http://schemas.microsoft.com/office/drawing/2010/main" spid="_x0000_s16610"/>
            </a:ext>
            <a:ext uri="{FF2B5EF4-FFF2-40B4-BE49-F238E27FC236}">
              <a16:creationId xmlns:a16="http://schemas.microsoft.com/office/drawing/2014/main" id="{B5CC571A-A773-4FAC-8E29-09372BA593CD}"/>
            </a:ext>
          </a:extLst>
        </xdr:cNvPr>
        <xdr:cNvSpPr/>
      </xdr:nvSpPr>
      <xdr:spPr bwMode="auto">
        <a:xfrm>
          <a:off x="4161692" y="137013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1001" name="Check Box 227" hidden="1">
          <a:extLst>
            <a:ext uri="{63B3BB69-23CF-44E3-9099-C40C66FF867C}">
              <a14:compatExt xmlns:a14="http://schemas.microsoft.com/office/drawing/2010/main" spid="_x0000_s16611"/>
            </a:ext>
            <a:ext uri="{FF2B5EF4-FFF2-40B4-BE49-F238E27FC236}">
              <a16:creationId xmlns:a16="http://schemas.microsoft.com/office/drawing/2014/main" id="{68DE4F2E-1224-4FD6-8AB3-C7C037E488DD}"/>
            </a:ext>
          </a:extLst>
        </xdr:cNvPr>
        <xdr:cNvSpPr/>
      </xdr:nvSpPr>
      <xdr:spPr bwMode="auto">
        <a:xfrm>
          <a:off x="5008685"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1002" name="Check Box 228" hidden="1">
          <a:extLst>
            <a:ext uri="{63B3BB69-23CF-44E3-9099-C40C66FF867C}">
              <a14:compatExt xmlns:a14="http://schemas.microsoft.com/office/drawing/2010/main" spid="_x0000_s16612"/>
            </a:ext>
            <a:ext uri="{FF2B5EF4-FFF2-40B4-BE49-F238E27FC236}">
              <a16:creationId xmlns:a16="http://schemas.microsoft.com/office/drawing/2014/main" id="{9BE767C6-F9C8-4706-A4CA-0FA272F80C75}"/>
            </a:ext>
          </a:extLst>
        </xdr:cNvPr>
        <xdr:cNvSpPr/>
      </xdr:nvSpPr>
      <xdr:spPr bwMode="auto">
        <a:xfrm>
          <a:off x="5858608"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1003" name="Check Box 165" hidden="1">
          <a:extLst>
            <a:ext uri="{63B3BB69-23CF-44E3-9099-C40C66FF867C}">
              <a14:compatExt xmlns:a14="http://schemas.microsoft.com/office/drawing/2010/main" spid="_x0000_s16549"/>
            </a:ext>
            <a:ext uri="{FF2B5EF4-FFF2-40B4-BE49-F238E27FC236}">
              <a16:creationId xmlns:a16="http://schemas.microsoft.com/office/drawing/2014/main" id="{71D450F4-B38A-4CE9-9D3E-FEE0FF5887DB}"/>
            </a:ext>
          </a:extLst>
        </xdr:cNvPr>
        <xdr:cNvSpPr/>
      </xdr:nvSpPr>
      <xdr:spPr bwMode="auto">
        <a:xfrm>
          <a:off x="4161692" y="137013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3551" cy="234654"/>
    <xdr:sp macro="" textlink="">
      <xdr:nvSpPr>
        <xdr:cNvPr id="1004" name="Check Box 189" hidden="1">
          <a:extLst>
            <a:ext uri="{63B3BB69-23CF-44E3-9099-C40C66FF867C}">
              <a14:compatExt xmlns:a14="http://schemas.microsoft.com/office/drawing/2010/main" spid="_x0000_s16573"/>
            </a:ext>
            <a:ext uri="{FF2B5EF4-FFF2-40B4-BE49-F238E27FC236}">
              <a16:creationId xmlns:a16="http://schemas.microsoft.com/office/drawing/2014/main" id="{029F918F-FEEA-4F8C-AAB4-A980C2A9974A}"/>
            </a:ext>
          </a:extLst>
        </xdr:cNvPr>
        <xdr:cNvSpPr/>
      </xdr:nvSpPr>
      <xdr:spPr bwMode="auto">
        <a:xfrm>
          <a:off x="1611923" y="1370135"/>
          <a:ext cx="633551" cy="234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1005" name="Check Box 170" hidden="1">
          <a:extLst>
            <a:ext uri="{63B3BB69-23CF-44E3-9099-C40C66FF867C}">
              <a14:compatExt xmlns:a14="http://schemas.microsoft.com/office/drawing/2010/main" spid="_x0000_s16554"/>
            </a:ext>
            <a:ext uri="{FF2B5EF4-FFF2-40B4-BE49-F238E27FC236}">
              <a16:creationId xmlns:a16="http://schemas.microsoft.com/office/drawing/2014/main" id="{F64C0705-A13F-4F15-B27A-0F303262E55C}"/>
            </a:ext>
          </a:extLst>
        </xdr:cNvPr>
        <xdr:cNvSpPr/>
      </xdr:nvSpPr>
      <xdr:spPr bwMode="auto">
        <a:xfrm>
          <a:off x="1608992" y="137013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1006" name="Check Box 226" hidden="1">
          <a:extLst>
            <a:ext uri="{63B3BB69-23CF-44E3-9099-C40C66FF867C}">
              <a14:compatExt xmlns:a14="http://schemas.microsoft.com/office/drawing/2010/main" spid="_x0000_s16610"/>
            </a:ext>
            <a:ext uri="{FF2B5EF4-FFF2-40B4-BE49-F238E27FC236}">
              <a16:creationId xmlns:a16="http://schemas.microsoft.com/office/drawing/2014/main" id="{C133CAD2-0FA6-4AF4-825D-7FCD1F7E5185}"/>
            </a:ext>
          </a:extLst>
        </xdr:cNvPr>
        <xdr:cNvSpPr/>
      </xdr:nvSpPr>
      <xdr:spPr bwMode="auto">
        <a:xfrm>
          <a:off x="4161692" y="137013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1007" name="Check Box 227" hidden="1">
          <a:extLst>
            <a:ext uri="{63B3BB69-23CF-44E3-9099-C40C66FF867C}">
              <a14:compatExt xmlns:a14="http://schemas.microsoft.com/office/drawing/2010/main" spid="_x0000_s16611"/>
            </a:ext>
            <a:ext uri="{FF2B5EF4-FFF2-40B4-BE49-F238E27FC236}">
              <a16:creationId xmlns:a16="http://schemas.microsoft.com/office/drawing/2014/main" id="{8430B91C-B435-4C11-A99B-12FDE7EB3884}"/>
            </a:ext>
          </a:extLst>
        </xdr:cNvPr>
        <xdr:cNvSpPr/>
      </xdr:nvSpPr>
      <xdr:spPr bwMode="auto">
        <a:xfrm>
          <a:off x="5008685"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1008" name="Check Box 228" hidden="1">
          <a:extLst>
            <a:ext uri="{63B3BB69-23CF-44E3-9099-C40C66FF867C}">
              <a14:compatExt xmlns:a14="http://schemas.microsoft.com/office/drawing/2010/main" spid="_x0000_s16612"/>
            </a:ext>
            <a:ext uri="{FF2B5EF4-FFF2-40B4-BE49-F238E27FC236}">
              <a16:creationId xmlns:a16="http://schemas.microsoft.com/office/drawing/2014/main" id="{763E1836-ED90-4DF3-9EF0-5ABFBF6A2CE2}"/>
            </a:ext>
          </a:extLst>
        </xdr:cNvPr>
        <xdr:cNvSpPr/>
      </xdr:nvSpPr>
      <xdr:spPr bwMode="auto">
        <a:xfrm>
          <a:off x="5858608"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1009" name="Check Box 165" hidden="1">
          <a:extLst>
            <a:ext uri="{63B3BB69-23CF-44E3-9099-C40C66FF867C}">
              <a14:compatExt xmlns:a14="http://schemas.microsoft.com/office/drawing/2010/main" spid="_x0000_s16549"/>
            </a:ext>
            <a:ext uri="{FF2B5EF4-FFF2-40B4-BE49-F238E27FC236}">
              <a16:creationId xmlns:a16="http://schemas.microsoft.com/office/drawing/2014/main" id="{600D814A-31C9-4FB8-9D00-5F6023646D1E}"/>
            </a:ext>
          </a:extLst>
        </xdr:cNvPr>
        <xdr:cNvSpPr/>
      </xdr:nvSpPr>
      <xdr:spPr bwMode="auto">
        <a:xfrm>
          <a:off x="4161692" y="137013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9745" cy="238970"/>
    <xdr:sp macro="" textlink="">
      <xdr:nvSpPr>
        <xdr:cNvPr id="1010" name="Check Box 189" hidden="1">
          <a:extLst>
            <a:ext uri="{63B3BB69-23CF-44E3-9099-C40C66FF867C}">
              <a14:compatExt xmlns:a14="http://schemas.microsoft.com/office/drawing/2010/main" spid="_x0000_s16573"/>
            </a:ext>
            <a:ext uri="{FF2B5EF4-FFF2-40B4-BE49-F238E27FC236}">
              <a16:creationId xmlns:a16="http://schemas.microsoft.com/office/drawing/2014/main" id="{80E0C73E-83E7-42F0-A316-A986C5EA5B0B}"/>
            </a:ext>
          </a:extLst>
        </xdr:cNvPr>
        <xdr:cNvSpPr/>
      </xdr:nvSpPr>
      <xdr:spPr bwMode="auto">
        <a:xfrm>
          <a:off x="1611923" y="137013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1011" name="Check Box 170" hidden="1">
          <a:extLst>
            <a:ext uri="{63B3BB69-23CF-44E3-9099-C40C66FF867C}">
              <a14:compatExt xmlns:a14="http://schemas.microsoft.com/office/drawing/2010/main" spid="_x0000_s16554"/>
            </a:ext>
            <a:ext uri="{FF2B5EF4-FFF2-40B4-BE49-F238E27FC236}">
              <a16:creationId xmlns:a16="http://schemas.microsoft.com/office/drawing/2014/main" id="{606449E0-1108-490B-8D63-D40904FD187A}"/>
            </a:ext>
          </a:extLst>
        </xdr:cNvPr>
        <xdr:cNvSpPr/>
      </xdr:nvSpPr>
      <xdr:spPr bwMode="auto">
        <a:xfrm>
          <a:off x="1608992" y="137013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1012" name="Check Box 226" hidden="1">
          <a:extLst>
            <a:ext uri="{63B3BB69-23CF-44E3-9099-C40C66FF867C}">
              <a14:compatExt xmlns:a14="http://schemas.microsoft.com/office/drawing/2010/main" spid="_x0000_s16610"/>
            </a:ext>
            <a:ext uri="{FF2B5EF4-FFF2-40B4-BE49-F238E27FC236}">
              <a16:creationId xmlns:a16="http://schemas.microsoft.com/office/drawing/2014/main" id="{7EC39F4B-B210-42FB-9B9D-10281FE299B5}"/>
            </a:ext>
          </a:extLst>
        </xdr:cNvPr>
        <xdr:cNvSpPr/>
      </xdr:nvSpPr>
      <xdr:spPr bwMode="auto">
        <a:xfrm>
          <a:off x="4161692" y="137013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1013" name="Check Box 227" hidden="1">
          <a:extLst>
            <a:ext uri="{63B3BB69-23CF-44E3-9099-C40C66FF867C}">
              <a14:compatExt xmlns:a14="http://schemas.microsoft.com/office/drawing/2010/main" spid="_x0000_s16611"/>
            </a:ext>
            <a:ext uri="{FF2B5EF4-FFF2-40B4-BE49-F238E27FC236}">
              <a16:creationId xmlns:a16="http://schemas.microsoft.com/office/drawing/2014/main" id="{6982EE51-3322-40EB-BD2A-DAF820D83E30}"/>
            </a:ext>
          </a:extLst>
        </xdr:cNvPr>
        <xdr:cNvSpPr/>
      </xdr:nvSpPr>
      <xdr:spPr bwMode="auto">
        <a:xfrm>
          <a:off x="5008685"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1014" name="Check Box 228" hidden="1">
          <a:extLst>
            <a:ext uri="{63B3BB69-23CF-44E3-9099-C40C66FF867C}">
              <a14:compatExt xmlns:a14="http://schemas.microsoft.com/office/drawing/2010/main" spid="_x0000_s16612"/>
            </a:ext>
            <a:ext uri="{FF2B5EF4-FFF2-40B4-BE49-F238E27FC236}">
              <a16:creationId xmlns:a16="http://schemas.microsoft.com/office/drawing/2014/main" id="{7E8FC04D-F7C1-40A2-B322-AACB308A3AF8}"/>
            </a:ext>
          </a:extLst>
        </xdr:cNvPr>
        <xdr:cNvSpPr/>
      </xdr:nvSpPr>
      <xdr:spPr bwMode="auto">
        <a:xfrm>
          <a:off x="5858608"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1015" name="Check Box 165" hidden="1">
          <a:extLst>
            <a:ext uri="{63B3BB69-23CF-44E3-9099-C40C66FF867C}">
              <a14:compatExt xmlns:a14="http://schemas.microsoft.com/office/drawing/2010/main" spid="_x0000_s16549"/>
            </a:ext>
            <a:ext uri="{FF2B5EF4-FFF2-40B4-BE49-F238E27FC236}">
              <a16:creationId xmlns:a16="http://schemas.microsoft.com/office/drawing/2014/main" id="{C6A83187-4912-4CD6-BF45-EEA81A03E13B}"/>
            </a:ext>
          </a:extLst>
        </xdr:cNvPr>
        <xdr:cNvSpPr/>
      </xdr:nvSpPr>
      <xdr:spPr bwMode="auto">
        <a:xfrm>
          <a:off x="4161692" y="137013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9745" cy="238970"/>
    <xdr:sp macro="" textlink="">
      <xdr:nvSpPr>
        <xdr:cNvPr id="1016" name="Check Box 189" hidden="1">
          <a:extLst>
            <a:ext uri="{63B3BB69-23CF-44E3-9099-C40C66FF867C}">
              <a14:compatExt xmlns:a14="http://schemas.microsoft.com/office/drawing/2010/main" spid="_x0000_s16573"/>
            </a:ext>
            <a:ext uri="{FF2B5EF4-FFF2-40B4-BE49-F238E27FC236}">
              <a16:creationId xmlns:a16="http://schemas.microsoft.com/office/drawing/2014/main" id="{FF410286-95FC-4683-A86E-5F19490B043E}"/>
            </a:ext>
          </a:extLst>
        </xdr:cNvPr>
        <xdr:cNvSpPr/>
      </xdr:nvSpPr>
      <xdr:spPr bwMode="auto">
        <a:xfrm>
          <a:off x="1611923" y="137013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1017" name="Check Box 170" hidden="1">
          <a:extLst>
            <a:ext uri="{63B3BB69-23CF-44E3-9099-C40C66FF867C}">
              <a14:compatExt xmlns:a14="http://schemas.microsoft.com/office/drawing/2010/main" spid="_x0000_s16554"/>
            </a:ext>
            <a:ext uri="{FF2B5EF4-FFF2-40B4-BE49-F238E27FC236}">
              <a16:creationId xmlns:a16="http://schemas.microsoft.com/office/drawing/2014/main" id="{8FFF33FE-9BF2-4803-81B3-F7EE3ED26E9D}"/>
            </a:ext>
          </a:extLst>
        </xdr:cNvPr>
        <xdr:cNvSpPr/>
      </xdr:nvSpPr>
      <xdr:spPr bwMode="auto">
        <a:xfrm>
          <a:off x="1608992" y="137013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1018" name="Check Box 226" hidden="1">
          <a:extLst>
            <a:ext uri="{63B3BB69-23CF-44E3-9099-C40C66FF867C}">
              <a14:compatExt xmlns:a14="http://schemas.microsoft.com/office/drawing/2010/main" spid="_x0000_s16610"/>
            </a:ext>
            <a:ext uri="{FF2B5EF4-FFF2-40B4-BE49-F238E27FC236}">
              <a16:creationId xmlns:a16="http://schemas.microsoft.com/office/drawing/2014/main" id="{9D9403B9-A4D3-4436-BE89-F4EBF45BFE66}"/>
            </a:ext>
          </a:extLst>
        </xdr:cNvPr>
        <xdr:cNvSpPr/>
      </xdr:nvSpPr>
      <xdr:spPr bwMode="auto">
        <a:xfrm>
          <a:off x="4161692" y="137013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1019" name="Check Box 227" hidden="1">
          <a:extLst>
            <a:ext uri="{63B3BB69-23CF-44E3-9099-C40C66FF867C}">
              <a14:compatExt xmlns:a14="http://schemas.microsoft.com/office/drawing/2010/main" spid="_x0000_s16611"/>
            </a:ext>
            <a:ext uri="{FF2B5EF4-FFF2-40B4-BE49-F238E27FC236}">
              <a16:creationId xmlns:a16="http://schemas.microsoft.com/office/drawing/2014/main" id="{05B6A036-B8D6-408C-BBE6-F356A76CECA5}"/>
            </a:ext>
          </a:extLst>
        </xdr:cNvPr>
        <xdr:cNvSpPr/>
      </xdr:nvSpPr>
      <xdr:spPr bwMode="auto">
        <a:xfrm>
          <a:off x="5008685"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1020" name="Check Box 228" hidden="1">
          <a:extLst>
            <a:ext uri="{63B3BB69-23CF-44E3-9099-C40C66FF867C}">
              <a14:compatExt xmlns:a14="http://schemas.microsoft.com/office/drawing/2010/main" spid="_x0000_s16612"/>
            </a:ext>
            <a:ext uri="{FF2B5EF4-FFF2-40B4-BE49-F238E27FC236}">
              <a16:creationId xmlns:a16="http://schemas.microsoft.com/office/drawing/2014/main" id="{DECACDAC-97EF-41C2-BCD1-3F2A0EAB3BE6}"/>
            </a:ext>
          </a:extLst>
        </xdr:cNvPr>
        <xdr:cNvSpPr/>
      </xdr:nvSpPr>
      <xdr:spPr bwMode="auto">
        <a:xfrm>
          <a:off x="5858608"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1021" name="Check Box 165" hidden="1">
          <a:extLst>
            <a:ext uri="{63B3BB69-23CF-44E3-9099-C40C66FF867C}">
              <a14:compatExt xmlns:a14="http://schemas.microsoft.com/office/drawing/2010/main" spid="_x0000_s16549"/>
            </a:ext>
            <a:ext uri="{FF2B5EF4-FFF2-40B4-BE49-F238E27FC236}">
              <a16:creationId xmlns:a16="http://schemas.microsoft.com/office/drawing/2014/main" id="{035DB6D5-D774-483C-B47D-C0E66EF27194}"/>
            </a:ext>
          </a:extLst>
        </xdr:cNvPr>
        <xdr:cNvSpPr/>
      </xdr:nvSpPr>
      <xdr:spPr bwMode="auto">
        <a:xfrm>
          <a:off x="4161692" y="137013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xdr:row>
      <xdr:rowOff>0</xdr:rowOff>
    </xdr:from>
    <xdr:ext cx="639745" cy="238970"/>
    <xdr:sp macro="" textlink="">
      <xdr:nvSpPr>
        <xdr:cNvPr id="1022" name="Check Box 189" hidden="1">
          <a:extLst>
            <a:ext uri="{63B3BB69-23CF-44E3-9099-C40C66FF867C}">
              <a14:compatExt xmlns:a14="http://schemas.microsoft.com/office/drawing/2010/main" spid="_x0000_s16573"/>
            </a:ext>
            <a:ext uri="{FF2B5EF4-FFF2-40B4-BE49-F238E27FC236}">
              <a16:creationId xmlns:a16="http://schemas.microsoft.com/office/drawing/2014/main" id="{9947DA7E-841B-4A71-B365-3321CFD1A8ED}"/>
            </a:ext>
          </a:extLst>
        </xdr:cNvPr>
        <xdr:cNvSpPr/>
      </xdr:nvSpPr>
      <xdr:spPr bwMode="auto">
        <a:xfrm>
          <a:off x="1611923" y="137013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10</xdr:row>
      <xdr:rowOff>0</xdr:rowOff>
    </xdr:from>
    <xdr:ext cx="628650" cy="228600"/>
    <xdr:sp macro="" textlink="">
      <xdr:nvSpPr>
        <xdr:cNvPr id="1023" name="Check Box 170" hidden="1">
          <a:extLst>
            <a:ext uri="{63B3BB69-23CF-44E3-9099-C40C66FF867C}">
              <a14:compatExt xmlns:a14="http://schemas.microsoft.com/office/drawing/2010/main" spid="_x0000_s16554"/>
            </a:ext>
            <a:ext uri="{FF2B5EF4-FFF2-40B4-BE49-F238E27FC236}">
              <a16:creationId xmlns:a16="http://schemas.microsoft.com/office/drawing/2014/main" id="{FB7243F8-9FF9-48F1-865B-C6281DC27E6D}"/>
            </a:ext>
          </a:extLst>
        </xdr:cNvPr>
        <xdr:cNvSpPr/>
      </xdr:nvSpPr>
      <xdr:spPr bwMode="auto">
        <a:xfrm>
          <a:off x="1608992" y="137013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313205"/>
    <xdr:sp macro="" textlink="">
      <xdr:nvSpPr>
        <xdr:cNvPr id="1024" name="Check Box 226" hidden="1">
          <a:extLst>
            <a:ext uri="{63B3BB69-23CF-44E3-9099-C40C66FF867C}">
              <a14:compatExt xmlns:a14="http://schemas.microsoft.com/office/drawing/2010/main" spid="_x0000_s16610"/>
            </a:ext>
            <a:ext uri="{FF2B5EF4-FFF2-40B4-BE49-F238E27FC236}">
              <a16:creationId xmlns:a16="http://schemas.microsoft.com/office/drawing/2014/main" id="{C939CD8C-159C-4AE5-B33F-0D9AE836D1C6}"/>
            </a:ext>
          </a:extLst>
        </xdr:cNvPr>
        <xdr:cNvSpPr/>
      </xdr:nvSpPr>
      <xdr:spPr bwMode="auto">
        <a:xfrm>
          <a:off x="4161692" y="137013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10</xdr:row>
      <xdr:rowOff>0</xdr:rowOff>
    </xdr:from>
    <xdr:ext cx="642097" cy="313205"/>
    <xdr:sp macro="" textlink="">
      <xdr:nvSpPr>
        <xdr:cNvPr id="1025" name="Check Box 227" hidden="1">
          <a:extLst>
            <a:ext uri="{63B3BB69-23CF-44E3-9099-C40C66FF867C}">
              <a14:compatExt xmlns:a14="http://schemas.microsoft.com/office/drawing/2010/main" spid="_x0000_s16611"/>
            </a:ext>
            <a:ext uri="{FF2B5EF4-FFF2-40B4-BE49-F238E27FC236}">
              <a16:creationId xmlns:a16="http://schemas.microsoft.com/office/drawing/2014/main" id="{36E2D36B-6999-4050-98CD-43846480670F}"/>
            </a:ext>
          </a:extLst>
        </xdr:cNvPr>
        <xdr:cNvSpPr/>
      </xdr:nvSpPr>
      <xdr:spPr bwMode="auto">
        <a:xfrm>
          <a:off x="5008685"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10</xdr:row>
      <xdr:rowOff>0</xdr:rowOff>
    </xdr:from>
    <xdr:ext cx="642097" cy="313205"/>
    <xdr:sp macro="" textlink="">
      <xdr:nvSpPr>
        <xdr:cNvPr id="1026" name="Check Box 228" hidden="1">
          <a:extLst>
            <a:ext uri="{63B3BB69-23CF-44E3-9099-C40C66FF867C}">
              <a14:compatExt xmlns:a14="http://schemas.microsoft.com/office/drawing/2010/main" spid="_x0000_s16612"/>
            </a:ext>
            <a:ext uri="{FF2B5EF4-FFF2-40B4-BE49-F238E27FC236}">
              <a16:creationId xmlns:a16="http://schemas.microsoft.com/office/drawing/2014/main" id="{F4FC6D5C-6704-491E-8CD1-AB2CBE555321}"/>
            </a:ext>
          </a:extLst>
        </xdr:cNvPr>
        <xdr:cNvSpPr/>
      </xdr:nvSpPr>
      <xdr:spPr bwMode="auto">
        <a:xfrm>
          <a:off x="5858608" y="137013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638736" cy="224118"/>
    <xdr:sp macro="" textlink="">
      <xdr:nvSpPr>
        <xdr:cNvPr id="1027" name="Check Box 165" hidden="1">
          <a:extLst>
            <a:ext uri="{63B3BB69-23CF-44E3-9099-C40C66FF867C}">
              <a14:compatExt xmlns:a14="http://schemas.microsoft.com/office/drawing/2010/main" spid="_x0000_s16549"/>
            </a:ext>
            <a:ext uri="{FF2B5EF4-FFF2-40B4-BE49-F238E27FC236}">
              <a16:creationId xmlns:a16="http://schemas.microsoft.com/office/drawing/2014/main" id="{D2FF44C2-F87A-4EC2-B339-C6563E4218B2}"/>
            </a:ext>
          </a:extLst>
        </xdr:cNvPr>
        <xdr:cNvSpPr/>
      </xdr:nvSpPr>
      <xdr:spPr bwMode="auto">
        <a:xfrm>
          <a:off x="4161692" y="137013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638736" cy="313205"/>
    <xdr:sp macro="" textlink="">
      <xdr:nvSpPr>
        <xdr:cNvPr id="1043" name="Check Box 226" hidden="1">
          <a:extLst>
            <a:ext uri="{63B3BB69-23CF-44E3-9099-C40C66FF867C}">
              <a14:compatExt xmlns:a14="http://schemas.microsoft.com/office/drawing/2010/main" spid="_x0000_s16610"/>
            </a:ext>
            <a:ext uri="{FF2B5EF4-FFF2-40B4-BE49-F238E27FC236}">
              <a16:creationId xmlns:a16="http://schemas.microsoft.com/office/drawing/2014/main" id="{83E40C8A-2BD7-4269-B2C7-80662055CAD4}"/>
            </a:ext>
          </a:extLst>
        </xdr:cNvPr>
        <xdr:cNvSpPr/>
      </xdr:nvSpPr>
      <xdr:spPr bwMode="auto">
        <a:xfrm>
          <a:off x="4161692" y="1208942"/>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19</xdr:row>
      <xdr:rowOff>0</xdr:rowOff>
    </xdr:from>
    <xdr:ext cx="642097" cy="313205"/>
    <xdr:sp macro="" textlink="">
      <xdr:nvSpPr>
        <xdr:cNvPr id="1044" name="Check Box 227" hidden="1">
          <a:extLst>
            <a:ext uri="{63B3BB69-23CF-44E3-9099-C40C66FF867C}">
              <a14:compatExt xmlns:a14="http://schemas.microsoft.com/office/drawing/2010/main" spid="_x0000_s16611"/>
            </a:ext>
            <a:ext uri="{FF2B5EF4-FFF2-40B4-BE49-F238E27FC236}">
              <a16:creationId xmlns:a16="http://schemas.microsoft.com/office/drawing/2014/main" id="{1EF49DD8-3D04-4E85-830E-321A0BFB4D78}"/>
            </a:ext>
          </a:extLst>
        </xdr:cNvPr>
        <xdr:cNvSpPr/>
      </xdr:nvSpPr>
      <xdr:spPr bwMode="auto">
        <a:xfrm>
          <a:off x="5008685" y="1208942"/>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19</xdr:row>
      <xdr:rowOff>0</xdr:rowOff>
    </xdr:from>
    <xdr:ext cx="642097" cy="313205"/>
    <xdr:sp macro="" textlink="">
      <xdr:nvSpPr>
        <xdr:cNvPr id="1045" name="Check Box 228" hidden="1">
          <a:extLst>
            <a:ext uri="{63B3BB69-23CF-44E3-9099-C40C66FF867C}">
              <a14:compatExt xmlns:a14="http://schemas.microsoft.com/office/drawing/2010/main" spid="_x0000_s16612"/>
            </a:ext>
            <a:ext uri="{FF2B5EF4-FFF2-40B4-BE49-F238E27FC236}">
              <a16:creationId xmlns:a16="http://schemas.microsoft.com/office/drawing/2014/main" id="{51D25DB5-BE26-42A2-B137-58ECB9F59411}"/>
            </a:ext>
          </a:extLst>
        </xdr:cNvPr>
        <xdr:cNvSpPr/>
      </xdr:nvSpPr>
      <xdr:spPr bwMode="auto">
        <a:xfrm>
          <a:off x="5858608" y="1208942"/>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638736" cy="224118"/>
    <xdr:sp macro="" textlink="">
      <xdr:nvSpPr>
        <xdr:cNvPr id="1046" name="Check Box 165" hidden="1">
          <a:extLst>
            <a:ext uri="{63B3BB69-23CF-44E3-9099-C40C66FF867C}">
              <a14:compatExt xmlns:a14="http://schemas.microsoft.com/office/drawing/2010/main" spid="_x0000_s16549"/>
            </a:ext>
            <a:ext uri="{FF2B5EF4-FFF2-40B4-BE49-F238E27FC236}">
              <a16:creationId xmlns:a16="http://schemas.microsoft.com/office/drawing/2014/main" id="{C16429FB-7EF5-4992-9969-7EDA2C5E3A6C}"/>
            </a:ext>
          </a:extLst>
        </xdr:cNvPr>
        <xdr:cNvSpPr/>
      </xdr:nvSpPr>
      <xdr:spPr bwMode="auto">
        <a:xfrm>
          <a:off x="4161692" y="1208942"/>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19</xdr:row>
      <xdr:rowOff>0</xdr:rowOff>
    </xdr:from>
    <xdr:ext cx="642097" cy="219636"/>
    <xdr:sp macro="" textlink="">
      <xdr:nvSpPr>
        <xdr:cNvPr id="1047" name="Check Box 161" hidden="1">
          <a:extLst>
            <a:ext uri="{63B3BB69-23CF-44E3-9099-C40C66FF867C}">
              <a14:compatExt xmlns:a14="http://schemas.microsoft.com/office/drawing/2010/main" spid="_x0000_s16545"/>
            </a:ext>
            <a:ext uri="{FF2B5EF4-FFF2-40B4-BE49-F238E27FC236}">
              <a16:creationId xmlns:a16="http://schemas.microsoft.com/office/drawing/2014/main" id="{6B81630E-A2F6-4077-B69E-9156FCAC01EB}"/>
            </a:ext>
          </a:extLst>
        </xdr:cNvPr>
        <xdr:cNvSpPr/>
      </xdr:nvSpPr>
      <xdr:spPr bwMode="auto">
        <a:xfrm>
          <a:off x="3946281" y="120894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19</xdr:row>
      <xdr:rowOff>0</xdr:rowOff>
    </xdr:from>
    <xdr:ext cx="642097" cy="219636"/>
    <xdr:sp macro="" textlink="">
      <xdr:nvSpPr>
        <xdr:cNvPr id="1048" name="Check Box 164" hidden="1">
          <a:extLst>
            <a:ext uri="{63B3BB69-23CF-44E3-9099-C40C66FF867C}">
              <a14:compatExt xmlns:a14="http://schemas.microsoft.com/office/drawing/2010/main" spid="_x0000_s16548"/>
            </a:ext>
            <a:ext uri="{FF2B5EF4-FFF2-40B4-BE49-F238E27FC236}">
              <a16:creationId xmlns:a16="http://schemas.microsoft.com/office/drawing/2014/main" id="{7A96DBB5-2AF4-40FA-AABA-921ACFB02DCD}"/>
            </a:ext>
          </a:extLst>
        </xdr:cNvPr>
        <xdr:cNvSpPr/>
      </xdr:nvSpPr>
      <xdr:spPr bwMode="auto">
        <a:xfrm>
          <a:off x="4796204" y="120894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19</xdr:row>
      <xdr:rowOff>0</xdr:rowOff>
    </xdr:from>
    <xdr:ext cx="642097" cy="219636"/>
    <xdr:sp macro="" textlink="">
      <xdr:nvSpPr>
        <xdr:cNvPr id="1049" name="Check Box 166" hidden="1">
          <a:extLst>
            <a:ext uri="{63B3BB69-23CF-44E3-9099-C40C66FF867C}">
              <a14:compatExt xmlns:a14="http://schemas.microsoft.com/office/drawing/2010/main" spid="_x0000_s16550"/>
            </a:ext>
            <a:ext uri="{FF2B5EF4-FFF2-40B4-BE49-F238E27FC236}">
              <a16:creationId xmlns:a16="http://schemas.microsoft.com/office/drawing/2014/main" id="{AA1A49C0-7D44-479B-9CCA-170EB268231B}"/>
            </a:ext>
          </a:extLst>
        </xdr:cNvPr>
        <xdr:cNvSpPr/>
      </xdr:nvSpPr>
      <xdr:spPr bwMode="auto">
        <a:xfrm>
          <a:off x="5858608" y="120894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19</xdr:row>
      <xdr:rowOff>0</xdr:rowOff>
    </xdr:from>
    <xdr:ext cx="638735" cy="231913"/>
    <xdr:sp macro="" textlink="">
      <xdr:nvSpPr>
        <xdr:cNvPr id="1050" name="Check Box 167" hidden="1">
          <a:extLst>
            <a:ext uri="{63B3BB69-23CF-44E3-9099-C40C66FF867C}">
              <a14:compatExt xmlns:a14="http://schemas.microsoft.com/office/drawing/2010/main" spid="_x0000_s16551"/>
            </a:ext>
            <a:ext uri="{FF2B5EF4-FFF2-40B4-BE49-F238E27FC236}">
              <a16:creationId xmlns:a16="http://schemas.microsoft.com/office/drawing/2014/main" id="{C3624E01-651A-4F93-84D5-221C6A54B6A5}"/>
            </a:ext>
          </a:extLst>
        </xdr:cNvPr>
        <xdr:cNvSpPr/>
      </xdr:nvSpPr>
      <xdr:spPr bwMode="auto">
        <a:xfrm>
          <a:off x="5861538" y="1208942"/>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19</xdr:row>
      <xdr:rowOff>0</xdr:rowOff>
    </xdr:from>
    <xdr:ext cx="638736" cy="224118"/>
    <xdr:sp macro="" textlink="">
      <xdr:nvSpPr>
        <xdr:cNvPr id="1051" name="Check Box 165" hidden="1">
          <a:extLst>
            <a:ext uri="{63B3BB69-23CF-44E3-9099-C40C66FF867C}">
              <a14:compatExt xmlns:a14="http://schemas.microsoft.com/office/drawing/2010/main" spid="_x0000_s16549"/>
            </a:ext>
            <a:ext uri="{FF2B5EF4-FFF2-40B4-BE49-F238E27FC236}">
              <a16:creationId xmlns:a16="http://schemas.microsoft.com/office/drawing/2014/main" id="{B741C601-E4A1-43D7-979E-B8C1C44B01F6}"/>
            </a:ext>
          </a:extLst>
        </xdr:cNvPr>
        <xdr:cNvSpPr/>
      </xdr:nvSpPr>
      <xdr:spPr bwMode="auto">
        <a:xfrm>
          <a:off x="3099288" y="1208942"/>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19</xdr:row>
      <xdr:rowOff>0</xdr:rowOff>
    </xdr:from>
    <xdr:ext cx="642097" cy="219636"/>
    <xdr:sp macro="" textlink="">
      <xdr:nvSpPr>
        <xdr:cNvPr id="1052" name="Check Box 166" hidden="1">
          <a:extLst>
            <a:ext uri="{63B3BB69-23CF-44E3-9099-C40C66FF867C}">
              <a14:compatExt xmlns:a14="http://schemas.microsoft.com/office/drawing/2010/main" spid="_x0000_s16550"/>
            </a:ext>
            <a:ext uri="{FF2B5EF4-FFF2-40B4-BE49-F238E27FC236}">
              <a16:creationId xmlns:a16="http://schemas.microsoft.com/office/drawing/2014/main" id="{675C5C69-2976-4A5D-B417-75F8BC6F0B52}"/>
            </a:ext>
          </a:extLst>
        </xdr:cNvPr>
        <xdr:cNvSpPr/>
      </xdr:nvSpPr>
      <xdr:spPr bwMode="auto">
        <a:xfrm>
          <a:off x="1608992" y="1208942"/>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19</xdr:row>
      <xdr:rowOff>0</xdr:rowOff>
    </xdr:from>
    <xdr:ext cx="638735" cy="231913"/>
    <xdr:sp macro="" textlink="">
      <xdr:nvSpPr>
        <xdr:cNvPr id="1053" name="Check Box 167" hidden="1">
          <a:extLst>
            <a:ext uri="{63B3BB69-23CF-44E3-9099-C40C66FF867C}">
              <a14:compatExt xmlns:a14="http://schemas.microsoft.com/office/drawing/2010/main" spid="_x0000_s16551"/>
            </a:ext>
            <a:ext uri="{FF2B5EF4-FFF2-40B4-BE49-F238E27FC236}">
              <a16:creationId xmlns:a16="http://schemas.microsoft.com/office/drawing/2014/main" id="{D427990A-BAA5-4EA0-9448-C9DF09592643}"/>
            </a:ext>
          </a:extLst>
        </xdr:cNvPr>
        <xdr:cNvSpPr/>
      </xdr:nvSpPr>
      <xdr:spPr bwMode="auto">
        <a:xfrm>
          <a:off x="1611923" y="1208942"/>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638736" cy="313205"/>
    <xdr:sp macro="" textlink="">
      <xdr:nvSpPr>
        <xdr:cNvPr id="1054" name="Check Box 226" hidden="1">
          <a:extLst>
            <a:ext uri="{63B3BB69-23CF-44E3-9099-C40C66FF867C}">
              <a14:compatExt xmlns:a14="http://schemas.microsoft.com/office/drawing/2010/main" spid="_x0000_s16610"/>
            </a:ext>
            <a:ext uri="{FF2B5EF4-FFF2-40B4-BE49-F238E27FC236}">
              <a16:creationId xmlns:a16="http://schemas.microsoft.com/office/drawing/2014/main" id="{28C91B9A-A58D-40E0-B230-E6F79EF68512}"/>
            </a:ext>
          </a:extLst>
        </xdr:cNvPr>
        <xdr:cNvSpPr/>
      </xdr:nvSpPr>
      <xdr:spPr bwMode="auto">
        <a:xfrm>
          <a:off x="4161692" y="1208942"/>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19</xdr:row>
      <xdr:rowOff>0</xdr:rowOff>
    </xdr:from>
    <xdr:ext cx="642097" cy="313205"/>
    <xdr:sp macro="" textlink="">
      <xdr:nvSpPr>
        <xdr:cNvPr id="1055" name="Check Box 227" hidden="1">
          <a:extLst>
            <a:ext uri="{63B3BB69-23CF-44E3-9099-C40C66FF867C}">
              <a14:compatExt xmlns:a14="http://schemas.microsoft.com/office/drawing/2010/main" spid="_x0000_s16611"/>
            </a:ext>
            <a:ext uri="{FF2B5EF4-FFF2-40B4-BE49-F238E27FC236}">
              <a16:creationId xmlns:a16="http://schemas.microsoft.com/office/drawing/2014/main" id="{980AD988-03C6-4750-BB62-83931DB03A96}"/>
            </a:ext>
          </a:extLst>
        </xdr:cNvPr>
        <xdr:cNvSpPr/>
      </xdr:nvSpPr>
      <xdr:spPr bwMode="auto">
        <a:xfrm>
          <a:off x="5008685" y="1208942"/>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19</xdr:row>
      <xdr:rowOff>0</xdr:rowOff>
    </xdr:from>
    <xdr:ext cx="642097" cy="313205"/>
    <xdr:sp macro="" textlink="">
      <xdr:nvSpPr>
        <xdr:cNvPr id="1056" name="Check Box 228" hidden="1">
          <a:extLst>
            <a:ext uri="{63B3BB69-23CF-44E3-9099-C40C66FF867C}">
              <a14:compatExt xmlns:a14="http://schemas.microsoft.com/office/drawing/2010/main" spid="_x0000_s16612"/>
            </a:ext>
            <a:ext uri="{FF2B5EF4-FFF2-40B4-BE49-F238E27FC236}">
              <a16:creationId xmlns:a16="http://schemas.microsoft.com/office/drawing/2014/main" id="{315A3529-8F3C-475E-9E42-B3A2D05A6B40}"/>
            </a:ext>
          </a:extLst>
        </xdr:cNvPr>
        <xdr:cNvSpPr/>
      </xdr:nvSpPr>
      <xdr:spPr bwMode="auto">
        <a:xfrm>
          <a:off x="5858608" y="1208942"/>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638736" cy="224118"/>
    <xdr:sp macro="" textlink="">
      <xdr:nvSpPr>
        <xdr:cNvPr id="1057" name="Check Box 165" hidden="1">
          <a:extLst>
            <a:ext uri="{63B3BB69-23CF-44E3-9099-C40C66FF867C}">
              <a14:compatExt xmlns:a14="http://schemas.microsoft.com/office/drawing/2010/main" spid="_x0000_s16549"/>
            </a:ext>
            <a:ext uri="{FF2B5EF4-FFF2-40B4-BE49-F238E27FC236}">
              <a16:creationId xmlns:a16="http://schemas.microsoft.com/office/drawing/2014/main" id="{66417280-7122-46C1-83D9-A78BBBBB514E}"/>
            </a:ext>
          </a:extLst>
        </xdr:cNvPr>
        <xdr:cNvSpPr/>
      </xdr:nvSpPr>
      <xdr:spPr bwMode="auto">
        <a:xfrm>
          <a:off x="4161692" y="1208942"/>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58" name="Check Box 226" hidden="1">
          <a:extLst>
            <a:ext uri="{63B3BB69-23CF-44E3-9099-C40C66FF867C}">
              <a14:compatExt xmlns:a14="http://schemas.microsoft.com/office/drawing/2010/main" spid="_x0000_s16610"/>
            </a:ext>
            <a:ext uri="{FF2B5EF4-FFF2-40B4-BE49-F238E27FC236}">
              <a16:creationId xmlns:a16="http://schemas.microsoft.com/office/drawing/2014/main" id="{D10D8439-7B65-450B-AB21-F77EA4D6EC91}"/>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59" name="Check Box 227" hidden="1">
          <a:extLst>
            <a:ext uri="{63B3BB69-23CF-44E3-9099-C40C66FF867C}">
              <a14:compatExt xmlns:a14="http://schemas.microsoft.com/office/drawing/2010/main" spid="_x0000_s16611"/>
            </a:ext>
            <a:ext uri="{FF2B5EF4-FFF2-40B4-BE49-F238E27FC236}">
              <a16:creationId xmlns:a16="http://schemas.microsoft.com/office/drawing/2014/main" id="{BE20DC51-39A3-436F-A645-D30286060134}"/>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60" name="Check Box 228" hidden="1">
          <a:extLst>
            <a:ext uri="{63B3BB69-23CF-44E3-9099-C40C66FF867C}">
              <a14:compatExt xmlns:a14="http://schemas.microsoft.com/office/drawing/2010/main" spid="_x0000_s16612"/>
            </a:ext>
            <a:ext uri="{FF2B5EF4-FFF2-40B4-BE49-F238E27FC236}">
              <a16:creationId xmlns:a16="http://schemas.microsoft.com/office/drawing/2014/main" id="{935B05AF-F016-4160-BF9C-98ABFAC98C7D}"/>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61" name="Check Box 226" hidden="1">
          <a:extLst>
            <a:ext uri="{63B3BB69-23CF-44E3-9099-C40C66FF867C}">
              <a14:compatExt xmlns:a14="http://schemas.microsoft.com/office/drawing/2010/main" spid="_x0000_s16610"/>
            </a:ext>
            <a:ext uri="{FF2B5EF4-FFF2-40B4-BE49-F238E27FC236}">
              <a16:creationId xmlns:a16="http://schemas.microsoft.com/office/drawing/2014/main" id="{605A21E5-46F4-4CB8-9D5C-F7E012E6E032}"/>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62" name="Check Box 227" hidden="1">
          <a:extLst>
            <a:ext uri="{63B3BB69-23CF-44E3-9099-C40C66FF867C}">
              <a14:compatExt xmlns:a14="http://schemas.microsoft.com/office/drawing/2010/main" spid="_x0000_s16611"/>
            </a:ext>
            <a:ext uri="{FF2B5EF4-FFF2-40B4-BE49-F238E27FC236}">
              <a16:creationId xmlns:a16="http://schemas.microsoft.com/office/drawing/2014/main" id="{D195F5A6-C67D-4AFA-8E71-6DD1BBF037CC}"/>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63" name="Check Box 228" hidden="1">
          <a:extLst>
            <a:ext uri="{63B3BB69-23CF-44E3-9099-C40C66FF867C}">
              <a14:compatExt xmlns:a14="http://schemas.microsoft.com/office/drawing/2010/main" spid="_x0000_s16612"/>
            </a:ext>
            <a:ext uri="{FF2B5EF4-FFF2-40B4-BE49-F238E27FC236}">
              <a16:creationId xmlns:a16="http://schemas.microsoft.com/office/drawing/2014/main" id="{CEFDE133-CFFD-4D6B-8372-0850774C3D28}"/>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64" name="Check Box 226" hidden="1">
          <a:extLst>
            <a:ext uri="{63B3BB69-23CF-44E3-9099-C40C66FF867C}">
              <a14:compatExt xmlns:a14="http://schemas.microsoft.com/office/drawing/2010/main" spid="_x0000_s16610"/>
            </a:ext>
            <a:ext uri="{FF2B5EF4-FFF2-40B4-BE49-F238E27FC236}">
              <a16:creationId xmlns:a16="http://schemas.microsoft.com/office/drawing/2014/main" id="{696804AA-CD10-40F3-883B-A842433FF459}"/>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65" name="Check Box 227" hidden="1">
          <a:extLst>
            <a:ext uri="{63B3BB69-23CF-44E3-9099-C40C66FF867C}">
              <a14:compatExt xmlns:a14="http://schemas.microsoft.com/office/drawing/2010/main" spid="_x0000_s16611"/>
            </a:ext>
            <a:ext uri="{FF2B5EF4-FFF2-40B4-BE49-F238E27FC236}">
              <a16:creationId xmlns:a16="http://schemas.microsoft.com/office/drawing/2014/main" id="{A4805E7D-2796-4DAB-B975-7041B99AFC08}"/>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66" name="Check Box 228" hidden="1">
          <a:extLst>
            <a:ext uri="{63B3BB69-23CF-44E3-9099-C40C66FF867C}">
              <a14:compatExt xmlns:a14="http://schemas.microsoft.com/office/drawing/2010/main" spid="_x0000_s16612"/>
            </a:ext>
            <a:ext uri="{FF2B5EF4-FFF2-40B4-BE49-F238E27FC236}">
              <a16:creationId xmlns:a16="http://schemas.microsoft.com/office/drawing/2014/main" id="{43110337-921A-41D2-AE1D-B3A7096F6826}"/>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67" name="Check Box 226" hidden="1">
          <a:extLst>
            <a:ext uri="{63B3BB69-23CF-44E3-9099-C40C66FF867C}">
              <a14:compatExt xmlns:a14="http://schemas.microsoft.com/office/drawing/2010/main" spid="_x0000_s16610"/>
            </a:ext>
            <a:ext uri="{FF2B5EF4-FFF2-40B4-BE49-F238E27FC236}">
              <a16:creationId xmlns:a16="http://schemas.microsoft.com/office/drawing/2014/main" id="{3F139B30-0697-404A-86A3-89C3315408A7}"/>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68" name="Check Box 227" hidden="1">
          <a:extLst>
            <a:ext uri="{63B3BB69-23CF-44E3-9099-C40C66FF867C}">
              <a14:compatExt xmlns:a14="http://schemas.microsoft.com/office/drawing/2010/main" spid="_x0000_s16611"/>
            </a:ext>
            <a:ext uri="{FF2B5EF4-FFF2-40B4-BE49-F238E27FC236}">
              <a16:creationId xmlns:a16="http://schemas.microsoft.com/office/drawing/2014/main" id="{55F7DED2-AD46-4EEC-B507-ED6B4FC028CE}"/>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69" name="Check Box 228" hidden="1">
          <a:extLst>
            <a:ext uri="{63B3BB69-23CF-44E3-9099-C40C66FF867C}">
              <a14:compatExt xmlns:a14="http://schemas.microsoft.com/office/drawing/2010/main" spid="_x0000_s16612"/>
            </a:ext>
            <a:ext uri="{FF2B5EF4-FFF2-40B4-BE49-F238E27FC236}">
              <a16:creationId xmlns:a16="http://schemas.microsoft.com/office/drawing/2014/main" id="{E8C1699F-9A3A-4235-B6FF-57A0DEE87593}"/>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70" name="Check Box 226" hidden="1">
          <a:extLst>
            <a:ext uri="{63B3BB69-23CF-44E3-9099-C40C66FF867C}">
              <a14:compatExt xmlns:a14="http://schemas.microsoft.com/office/drawing/2010/main" spid="_x0000_s16610"/>
            </a:ext>
            <a:ext uri="{FF2B5EF4-FFF2-40B4-BE49-F238E27FC236}">
              <a16:creationId xmlns:a16="http://schemas.microsoft.com/office/drawing/2014/main" id="{13DE0589-8A83-4867-9B64-AB436519C9A3}"/>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71" name="Check Box 227" hidden="1">
          <a:extLst>
            <a:ext uri="{63B3BB69-23CF-44E3-9099-C40C66FF867C}">
              <a14:compatExt xmlns:a14="http://schemas.microsoft.com/office/drawing/2010/main" spid="_x0000_s16611"/>
            </a:ext>
            <a:ext uri="{FF2B5EF4-FFF2-40B4-BE49-F238E27FC236}">
              <a16:creationId xmlns:a16="http://schemas.microsoft.com/office/drawing/2014/main" id="{D4634568-9EAE-49CA-AD54-9E9F06DF9518}"/>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72" name="Check Box 228" hidden="1">
          <a:extLst>
            <a:ext uri="{63B3BB69-23CF-44E3-9099-C40C66FF867C}">
              <a14:compatExt xmlns:a14="http://schemas.microsoft.com/office/drawing/2010/main" spid="_x0000_s16612"/>
            </a:ext>
            <a:ext uri="{FF2B5EF4-FFF2-40B4-BE49-F238E27FC236}">
              <a16:creationId xmlns:a16="http://schemas.microsoft.com/office/drawing/2014/main" id="{F3A2E5FE-EB12-4DBD-BC8E-03627815E400}"/>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73" name="Check Box 226" hidden="1">
          <a:extLst>
            <a:ext uri="{63B3BB69-23CF-44E3-9099-C40C66FF867C}">
              <a14:compatExt xmlns:a14="http://schemas.microsoft.com/office/drawing/2010/main" spid="_x0000_s16610"/>
            </a:ext>
            <a:ext uri="{FF2B5EF4-FFF2-40B4-BE49-F238E27FC236}">
              <a16:creationId xmlns:a16="http://schemas.microsoft.com/office/drawing/2014/main" id="{448FA30C-908F-4E65-99E6-042280ACEA41}"/>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74" name="Check Box 227" hidden="1">
          <a:extLst>
            <a:ext uri="{63B3BB69-23CF-44E3-9099-C40C66FF867C}">
              <a14:compatExt xmlns:a14="http://schemas.microsoft.com/office/drawing/2010/main" spid="_x0000_s16611"/>
            </a:ext>
            <a:ext uri="{FF2B5EF4-FFF2-40B4-BE49-F238E27FC236}">
              <a16:creationId xmlns:a16="http://schemas.microsoft.com/office/drawing/2014/main" id="{88DEC5EE-13B9-4818-91F3-593084CC594E}"/>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75" name="Check Box 228" hidden="1">
          <a:extLst>
            <a:ext uri="{63B3BB69-23CF-44E3-9099-C40C66FF867C}">
              <a14:compatExt xmlns:a14="http://schemas.microsoft.com/office/drawing/2010/main" spid="_x0000_s16612"/>
            </a:ext>
            <a:ext uri="{FF2B5EF4-FFF2-40B4-BE49-F238E27FC236}">
              <a16:creationId xmlns:a16="http://schemas.microsoft.com/office/drawing/2014/main" id="{641BAB99-103B-4DF4-8FF1-4290865517CD}"/>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76" name="Check Box 226" hidden="1">
          <a:extLst>
            <a:ext uri="{63B3BB69-23CF-44E3-9099-C40C66FF867C}">
              <a14:compatExt xmlns:a14="http://schemas.microsoft.com/office/drawing/2010/main" spid="_x0000_s16610"/>
            </a:ext>
            <a:ext uri="{FF2B5EF4-FFF2-40B4-BE49-F238E27FC236}">
              <a16:creationId xmlns:a16="http://schemas.microsoft.com/office/drawing/2014/main" id="{E7E5091A-F8C3-4CF6-A1EF-CDB5966EE4F9}"/>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77" name="Check Box 227" hidden="1">
          <a:extLst>
            <a:ext uri="{63B3BB69-23CF-44E3-9099-C40C66FF867C}">
              <a14:compatExt xmlns:a14="http://schemas.microsoft.com/office/drawing/2010/main" spid="_x0000_s16611"/>
            </a:ext>
            <a:ext uri="{FF2B5EF4-FFF2-40B4-BE49-F238E27FC236}">
              <a16:creationId xmlns:a16="http://schemas.microsoft.com/office/drawing/2014/main" id="{C5829F54-C561-4191-8A9F-76D489D701B1}"/>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78" name="Check Box 228" hidden="1">
          <a:extLst>
            <a:ext uri="{63B3BB69-23CF-44E3-9099-C40C66FF867C}">
              <a14:compatExt xmlns:a14="http://schemas.microsoft.com/office/drawing/2010/main" spid="_x0000_s16612"/>
            </a:ext>
            <a:ext uri="{FF2B5EF4-FFF2-40B4-BE49-F238E27FC236}">
              <a16:creationId xmlns:a16="http://schemas.microsoft.com/office/drawing/2014/main" id="{F1B9D602-03D6-4592-A715-CD28DAEB375E}"/>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79" name="Check Box 226" hidden="1">
          <a:extLst>
            <a:ext uri="{63B3BB69-23CF-44E3-9099-C40C66FF867C}">
              <a14:compatExt xmlns:a14="http://schemas.microsoft.com/office/drawing/2010/main" spid="_x0000_s16610"/>
            </a:ext>
            <a:ext uri="{FF2B5EF4-FFF2-40B4-BE49-F238E27FC236}">
              <a16:creationId xmlns:a16="http://schemas.microsoft.com/office/drawing/2014/main" id="{2252CF89-7C75-4B0E-B9BD-F3E2C5710BA6}"/>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80" name="Check Box 227" hidden="1">
          <a:extLst>
            <a:ext uri="{63B3BB69-23CF-44E3-9099-C40C66FF867C}">
              <a14:compatExt xmlns:a14="http://schemas.microsoft.com/office/drawing/2010/main" spid="_x0000_s16611"/>
            </a:ext>
            <a:ext uri="{FF2B5EF4-FFF2-40B4-BE49-F238E27FC236}">
              <a16:creationId xmlns:a16="http://schemas.microsoft.com/office/drawing/2014/main" id="{D51094ED-5014-481C-A7E8-0FF52A1814EE}"/>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81" name="Check Box 228" hidden="1">
          <a:extLst>
            <a:ext uri="{63B3BB69-23CF-44E3-9099-C40C66FF867C}">
              <a14:compatExt xmlns:a14="http://schemas.microsoft.com/office/drawing/2010/main" spid="_x0000_s16612"/>
            </a:ext>
            <a:ext uri="{FF2B5EF4-FFF2-40B4-BE49-F238E27FC236}">
              <a16:creationId xmlns:a16="http://schemas.microsoft.com/office/drawing/2014/main" id="{16213035-5849-44CD-9F15-644380889C80}"/>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82" name="Check Box 226" hidden="1">
          <a:extLst>
            <a:ext uri="{63B3BB69-23CF-44E3-9099-C40C66FF867C}">
              <a14:compatExt xmlns:a14="http://schemas.microsoft.com/office/drawing/2010/main" spid="_x0000_s16610"/>
            </a:ext>
            <a:ext uri="{FF2B5EF4-FFF2-40B4-BE49-F238E27FC236}">
              <a16:creationId xmlns:a16="http://schemas.microsoft.com/office/drawing/2014/main" id="{EA6199E2-95D0-4DC4-B679-CD01C7150064}"/>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83" name="Check Box 227" hidden="1">
          <a:extLst>
            <a:ext uri="{63B3BB69-23CF-44E3-9099-C40C66FF867C}">
              <a14:compatExt xmlns:a14="http://schemas.microsoft.com/office/drawing/2010/main" spid="_x0000_s16611"/>
            </a:ext>
            <a:ext uri="{FF2B5EF4-FFF2-40B4-BE49-F238E27FC236}">
              <a16:creationId xmlns:a16="http://schemas.microsoft.com/office/drawing/2014/main" id="{D310BD0C-1421-4373-ABD3-43B317BC4E81}"/>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84" name="Check Box 228" hidden="1">
          <a:extLst>
            <a:ext uri="{63B3BB69-23CF-44E3-9099-C40C66FF867C}">
              <a14:compatExt xmlns:a14="http://schemas.microsoft.com/office/drawing/2010/main" spid="_x0000_s16612"/>
            </a:ext>
            <a:ext uri="{FF2B5EF4-FFF2-40B4-BE49-F238E27FC236}">
              <a16:creationId xmlns:a16="http://schemas.microsoft.com/office/drawing/2014/main" id="{40237CCC-94D1-4C29-82D2-460AB9F8EA12}"/>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638736" cy="313205"/>
    <xdr:sp macro="" textlink="">
      <xdr:nvSpPr>
        <xdr:cNvPr id="1085" name="Check Box 226" hidden="1">
          <a:extLst>
            <a:ext uri="{63B3BB69-23CF-44E3-9099-C40C66FF867C}">
              <a14:compatExt xmlns:a14="http://schemas.microsoft.com/office/drawing/2010/main" spid="_x0000_s16610"/>
            </a:ext>
            <a:ext uri="{FF2B5EF4-FFF2-40B4-BE49-F238E27FC236}">
              <a16:creationId xmlns:a16="http://schemas.microsoft.com/office/drawing/2014/main" id="{29C7D479-9D2E-4BA3-B764-94A043C98FEF}"/>
            </a:ext>
          </a:extLst>
        </xdr:cNvPr>
        <xdr:cNvSpPr/>
      </xdr:nvSpPr>
      <xdr:spPr bwMode="auto">
        <a:xfrm>
          <a:off x="4161692" y="170717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23</xdr:row>
      <xdr:rowOff>0</xdr:rowOff>
    </xdr:from>
    <xdr:ext cx="642097" cy="313205"/>
    <xdr:sp macro="" textlink="">
      <xdr:nvSpPr>
        <xdr:cNvPr id="1086" name="Check Box 227" hidden="1">
          <a:extLst>
            <a:ext uri="{63B3BB69-23CF-44E3-9099-C40C66FF867C}">
              <a14:compatExt xmlns:a14="http://schemas.microsoft.com/office/drawing/2010/main" spid="_x0000_s16611"/>
            </a:ext>
            <a:ext uri="{FF2B5EF4-FFF2-40B4-BE49-F238E27FC236}">
              <a16:creationId xmlns:a16="http://schemas.microsoft.com/office/drawing/2014/main" id="{7D1869F1-5EA1-414C-AB80-5D30DF699394}"/>
            </a:ext>
          </a:extLst>
        </xdr:cNvPr>
        <xdr:cNvSpPr/>
      </xdr:nvSpPr>
      <xdr:spPr bwMode="auto">
        <a:xfrm>
          <a:off x="5008685"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23</xdr:row>
      <xdr:rowOff>0</xdr:rowOff>
    </xdr:from>
    <xdr:ext cx="642097" cy="313205"/>
    <xdr:sp macro="" textlink="">
      <xdr:nvSpPr>
        <xdr:cNvPr id="1087" name="Check Box 228" hidden="1">
          <a:extLst>
            <a:ext uri="{63B3BB69-23CF-44E3-9099-C40C66FF867C}">
              <a14:compatExt xmlns:a14="http://schemas.microsoft.com/office/drawing/2010/main" spid="_x0000_s16612"/>
            </a:ext>
            <a:ext uri="{FF2B5EF4-FFF2-40B4-BE49-F238E27FC236}">
              <a16:creationId xmlns:a16="http://schemas.microsoft.com/office/drawing/2014/main" id="{CD8EF514-A03B-4259-84DC-9186657B531F}"/>
            </a:ext>
          </a:extLst>
        </xdr:cNvPr>
        <xdr:cNvSpPr/>
      </xdr:nvSpPr>
      <xdr:spPr bwMode="auto">
        <a:xfrm>
          <a:off x="5858608" y="170717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638736" cy="313205"/>
    <xdr:sp macro="" textlink="">
      <xdr:nvSpPr>
        <xdr:cNvPr id="1088" name="Check Box 226" hidden="1">
          <a:extLst>
            <a:ext uri="{63B3BB69-23CF-44E3-9099-C40C66FF867C}">
              <a14:compatExt xmlns:a14="http://schemas.microsoft.com/office/drawing/2010/main" spid="_x0000_s16610"/>
            </a:ext>
            <a:ext uri="{FF2B5EF4-FFF2-40B4-BE49-F238E27FC236}">
              <a16:creationId xmlns:a16="http://schemas.microsoft.com/office/drawing/2014/main" id="{3D592D46-77F1-4C7D-9C33-357D62E16A11}"/>
            </a:ext>
          </a:extLst>
        </xdr:cNvPr>
        <xdr:cNvSpPr/>
      </xdr:nvSpPr>
      <xdr:spPr bwMode="auto">
        <a:xfrm>
          <a:off x="4161692" y="2117481"/>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25</xdr:row>
      <xdr:rowOff>0</xdr:rowOff>
    </xdr:from>
    <xdr:ext cx="642097" cy="313205"/>
    <xdr:sp macro="" textlink="">
      <xdr:nvSpPr>
        <xdr:cNvPr id="1089" name="Check Box 227" hidden="1">
          <a:extLst>
            <a:ext uri="{63B3BB69-23CF-44E3-9099-C40C66FF867C}">
              <a14:compatExt xmlns:a14="http://schemas.microsoft.com/office/drawing/2010/main" spid="_x0000_s16611"/>
            </a:ext>
            <a:ext uri="{FF2B5EF4-FFF2-40B4-BE49-F238E27FC236}">
              <a16:creationId xmlns:a16="http://schemas.microsoft.com/office/drawing/2014/main" id="{52B16260-BD53-47BF-B360-0CE8B7B52B87}"/>
            </a:ext>
          </a:extLst>
        </xdr:cNvPr>
        <xdr:cNvSpPr/>
      </xdr:nvSpPr>
      <xdr:spPr bwMode="auto">
        <a:xfrm>
          <a:off x="5008685" y="2117481"/>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25</xdr:row>
      <xdr:rowOff>0</xdr:rowOff>
    </xdr:from>
    <xdr:ext cx="642097" cy="313205"/>
    <xdr:sp macro="" textlink="">
      <xdr:nvSpPr>
        <xdr:cNvPr id="1090" name="Check Box 228" hidden="1">
          <a:extLst>
            <a:ext uri="{63B3BB69-23CF-44E3-9099-C40C66FF867C}">
              <a14:compatExt xmlns:a14="http://schemas.microsoft.com/office/drawing/2010/main" spid="_x0000_s16612"/>
            </a:ext>
            <a:ext uri="{FF2B5EF4-FFF2-40B4-BE49-F238E27FC236}">
              <a16:creationId xmlns:a16="http://schemas.microsoft.com/office/drawing/2014/main" id="{B1C8C0B8-998A-418B-8BF9-9E5D2126F78A}"/>
            </a:ext>
          </a:extLst>
        </xdr:cNvPr>
        <xdr:cNvSpPr/>
      </xdr:nvSpPr>
      <xdr:spPr bwMode="auto">
        <a:xfrm>
          <a:off x="5858608" y="2117481"/>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638736" cy="224118"/>
    <xdr:sp macro="" textlink="">
      <xdr:nvSpPr>
        <xdr:cNvPr id="1091" name="Check Box 165" hidden="1">
          <a:extLst>
            <a:ext uri="{63B3BB69-23CF-44E3-9099-C40C66FF867C}">
              <a14:compatExt xmlns:a14="http://schemas.microsoft.com/office/drawing/2010/main" spid="_x0000_s16549"/>
            </a:ext>
            <a:ext uri="{FF2B5EF4-FFF2-40B4-BE49-F238E27FC236}">
              <a16:creationId xmlns:a16="http://schemas.microsoft.com/office/drawing/2014/main" id="{6B59B5A6-C790-4EA7-B868-096B4EB99CB6}"/>
            </a:ext>
          </a:extLst>
        </xdr:cNvPr>
        <xdr:cNvSpPr/>
      </xdr:nvSpPr>
      <xdr:spPr bwMode="auto">
        <a:xfrm>
          <a:off x="4161692" y="2117481"/>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25</xdr:row>
      <xdr:rowOff>0</xdr:rowOff>
    </xdr:from>
    <xdr:ext cx="642097" cy="219636"/>
    <xdr:sp macro="" textlink="">
      <xdr:nvSpPr>
        <xdr:cNvPr id="1092" name="Check Box 161" hidden="1">
          <a:extLst>
            <a:ext uri="{63B3BB69-23CF-44E3-9099-C40C66FF867C}">
              <a14:compatExt xmlns:a14="http://schemas.microsoft.com/office/drawing/2010/main" spid="_x0000_s16545"/>
            </a:ext>
            <a:ext uri="{FF2B5EF4-FFF2-40B4-BE49-F238E27FC236}">
              <a16:creationId xmlns:a16="http://schemas.microsoft.com/office/drawing/2014/main" id="{F4F1707C-9AEE-484A-AA12-79D3F6F9334F}"/>
            </a:ext>
          </a:extLst>
        </xdr:cNvPr>
        <xdr:cNvSpPr/>
      </xdr:nvSpPr>
      <xdr:spPr bwMode="auto">
        <a:xfrm>
          <a:off x="3946281" y="2117481"/>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25</xdr:row>
      <xdr:rowOff>0</xdr:rowOff>
    </xdr:from>
    <xdr:ext cx="642097" cy="219636"/>
    <xdr:sp macro="" textlink="">
      <xdr:nvSpPr>
        <xdr:cNvPr id="1093" name="Check Box 164" hidden="1">
          <a:extLst>
            <a:ext uri="{63B3BB69-23CF-44E3-9099-C40C66FF867C}">
              <a14:compatExt xmlns:a14="http://schemas.microsoft.com/office/drawing/2010/main" spid="_x0000_s16548"/>
            </a:ext>
            <a:ext uri="{FF2B5EF4-FFF2-40B4-BE49-F238E27FC236}">
              <a16:creationId xmlns:a16="http://schemas.microsoft.com/office/drawing/2014/main" id="{D1563B3B-D71D-4132-8C7F-6FA15488D3D1}"/>
            </a:ext>
          </a:extLst>
        </xdr:cNvPr>
        <xdr:cNvSpPr/>
      </xdr:nvSpPr>
      <xdr:spPr bwMode="auto">
        <a:xfrm>
          <a:off x="4796204" y="2117481"/>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25</xdr:row>
      <xdr:rowOff>0</xdr:rowOff>
    </xdr:from>
    <xdr:ext cx="642097" cy="219636"/>
    <xdr:sp macro="" textlink="">
      <xdr:nvSpPr>
        <xdr:cNvPr id="1094" name="Check Box 166" hidden="1">
          <a:extLst>
            <a:ext uri="{63B3BB69-23CF-44E3-9099-C40C66FF867C}">
              <a14:compatExt xmlns:a14="http://schemas.microsoft.com/office/drawing/2010/main" spid="_x0000_s16550"/>
            </a:ext>
            <a:ext uri="{FF2B5EF4-FFF2-40B4-BE49-F238E27FC236}">
              <a16:creationId xmlns:a16="http://schemas.microsoft.com/office/drawing/2014/main" id="{36AEA583-372A-4972-969D-E58D26545B36}"/>
            </a:ext>
          </a:extLst>
        </xdr:cNvPr>
        <xdr:cNvSpPr/>
      </xdr:nvSpPr>
      <xdr:spPr bwMode="auto">
        <a:xfrm>
          <a:off x="5858608" y="2117481"/>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25</xdr:row>
      <xdr:rowOff>0</xdr:rowOff>
    </xdr:from>
    <xdr:ext cx="638735" cy="231913"/>
    <xdr:sp macro="" textlink="">
      <xdr:nvSpPr>
        <xdr:cNvPr id="1095" name="Check Box 167" hidden="1">
          <a:extLst>
            <a:ext uri="{63B3BB69-23CF-44E3-9099-C40C66FF867C}">
              <a14:compatExt xmlns:a14="http://schemas.microsoft.com/office/drawing/2010/main" spid="_x0000_s16551"/>
            </a:ext>
            <a:ext uri="{FF2B5EF4-FFF2-40B4-BE49-F238E27FC236}">
              <a16:creationId xmlns:a16="http://schemas.microsoft.com/office/drawing/2014/main" id="{1490E474-0875-4A11-B3EB-503066185F13}"/>
            </a:ext>
          </a:extLst>
        </xdr:cNvPr>
        <xdr:cNvSpPr/>
      </xdr:nvSpPr>
      <xdr:spPr bwMode="auto">
        <a:xfrm>
          <a:off x="5861538" y="2117481"/>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25</xdr:row>
      <xdr:rowOff>0</xdr:rowOff>
    </xdr:from>
    <xdr:ext cx="638736" cy="224118"/>
    <xdr:sp macro="" textlink="">
      <xdr:nvSpPr>
        <xdr:cNvPr id="1096" name="Check Box 165" hidden="1">
          <a:extLst>
            <a:ext uri="{63B3BB69-23CF-44E3-9099-C40C66FF867C}">
              <a14:compatExt xmlns:a14="http://schemas.microsoft.com/office/drawing/2010/main" spid="_x0000_s16549"/>
            </a:ext>
            <a:ext uri="{FF2B5EF4-FFF2-40B4-BE49-F238E27FC236}">
              <a16:creationId xmlns:a16="http://schemas.microsoft.com/office/drawing/2014/main" id="{370044B2-6F08-4169-8EEB-6F36402EDD35}"/>
            </a:ext>
          </a:extLst>
        </xdr:cNvPr>
        <xdr:cNvSpPr/>
      </xdr:nvSpPr>
      <xdr:spPr bwMode="auto">
        <a:xfrm>
          <a:off x="3099288" y="2117481"/>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25</xdr:row>
      <xdr:rowOff>0</xdr:rowOff>
    </xdr:from>
    <xdr:ext cx="642097" cy="219636"/>
    <xdr:sp macro="" textlink="">
      <xdr:nvSpPr>
        <xdr:cNvPr id="1097" name="Check Box 166" hidden="1">
          <a:extLst>
            <a:ext uri="{63B3BB69-23CF-44E3-9099-C40C66FF867C}">
              <a14:compatExt xmlns:a14="http://schemas.microsoft.com/office/drawing/2010/main" spid="_x0000_s16550"/>
            </a:ext>
            <a:ext uri="{FF2B5EF4-FFF2-40B4-BE49-F238E27FC236}">
              <a16:creationId xmlns:a16="http://schemas.microsoft.com/office/drawing/2014/main" id="{E7CA040F-3F80-4CE8-A951-64E41935F279}"/>
            </a:ext>
          </a:extLst>
        </xdr:cNvPr>
        <xdr:cNvSpPr/>
      </xdr:nvSpPr>
      <xdr:spPr bwMode="auto">
        <a:xfrm>
          <a:off x="1608992" y="2117481"/>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25</xdr:row>
      <xdr:rowOff>0</xdr:rowOff>
    </xdr:from>
    <xdr:ext cx="638735" cy="231913"/>
    <xdr:sp macro="" textlink="">
      <xdr:nvSpPr>
        <xdr:cNvPr id="1098" name="Check Box 167" hidden="1">
          <a:extLst>
            <a:ext uri="{63B3BB69-23CF-44E3-9099-C40C66FF867C}">
              <a14:compatExt xmlns:a14="http://schemas.microsoft.com/office/drawing/2010/main" spid="_x0000_s16551"/>
            </a:ext>
            <a:ext uri="{FF2B5EF4-FFF2-40B4-BE49-F238E27FC236}">
              <a16:creationId xmlns:a16="http://schemas.microsoft.com/office/drawing/2014/main" id="{CB554915-ECF8-44CE-8C0A-04DFCF2DD0EB}"/>
            </a:ext>
          </a:extLst>
        </xdr:cNvPr>
        <xdr:cNvSpPr/>
      </xdr:nvSpPr>
      <xdr:spPr bwMode="auto">
        <a:xfrm>
          <a:off x="1611923" y="2117481"/>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638736" cy="313205"/>
    <xdr:sp macro="" textlink="">
      <xdr:nvSpPr>
        <xdr:cNvPr id="1099" name="Check Box 226" hidden="1">
          <a:extLst>
            <a:ext uri="{63B3BB69-23CF-44E3-9099-C40C66FF867C}">
              <a14:compatExt xmlns:a14="http://schemas.microsoft.com/office/drawing/2010/main" spid="_x0000_s16610"/>
            </a:ext>
            <a:ext uri="{FF2B5EF4-FFF2-40B4-BE49-F238E27FC236}">
              <a16:creationId xmlns:a16="http://schemas.microsoft.com/office/drawing/2014/main" id="{58CFB727-9A89-4722-B1A6-742CED321266}"/>
            </a:ext>
          </a:extLst>
        </xdr:cNvPr>
        <xdr:cNvSpPr/>
      </xdr:nvSpPr>
      <xdr:spPr bwMode="auto">
        <a:xfrm>
          <a:off x="4161692" y="2117481"/>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25</xdr:row>
      <xdr:rowOff>0</xdr:rowOff>
    </xdr:from>
    <xdr:ext cx="642097" cy="313205"/>
    <xdr:sp macro="" textlink="">
      <xdr:nvSpPr>
        <xdr:cNvPr id="1100" name="Check Box 227" hidden="1">
          <a:extLst>
            <a:ext uri="{63B3BB69-23CF-44E3-9099-C40C66FF867C}">
              <a14:compatExt xmlns:a14="http://schemas.microsoft.com/office/drawing/2010/main" spid="_x0000_s16611"/>
            </a:ext>
            <a:ext uri="{FF2B5EF4-FFF2-40B4-BE49-F238E27FC236}">
              <a16:creationId xmlns:a16="http://schemas.microsoft.com/office/drawing/2014/main" id="{3488BBB0-3376-422A-B380-C6F1EBED1EB6}"/>
            </a:ext>
          </a:extLst>
        </xdr:cNvPr>
        <xdr:cNvSpPr/>
      </xdr:nvSpPr>
      <xdr:spPr bwMode="auto">
        <a:xfrm>
          <a:off x="5008685" y="2117481"/>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25</xdr:row>
      <xdr:rowOff>0</xdr:rowOff>
    </xdr:from>
    <xdr:ext cx="642097" cy="313205"/>
    <xdr:sp macro="" textlink="">
      <xdr:nvSpPr>
        <xdr:cNvPr id="1101" name="Check Box 228" hidden="1">
          <a:extLst>
            <a:ext uri="{63B3BB69-23CF-44E3-9099-C40C66FF867C}">
              <a14:compatExt xmlns:a14="http://schemas.microsoft.com/office/drawing/2010/main" spid="_x0000_s16612"/>
            </a:ext>
            <a:ext uri="{FF2B5EF4-FFF2-40B4-BE49-F238E27FC236}">
              <a16:creationId xmlns:a16="http://schemas.microsoft.com/office/drawing/2014/main" id="{14C501BF-64E0-40DB-80F4-5EED5C119460}"/>
            </a:ext>
          </a:extLst>
        </xdr:cNvPr>
        <xdr:cNvSpPr/>
      </xdr:nvSpPr>
      <xdr:spPr bwMode="auto">
        <a:xfrm>
          <a:off x="5858608" y="2117481"/>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638736" cy="224118"/>
    <xdr:sp macro="" textlink="">
      <xdr:nvSpPr>
        <xdr:cNvPr id="1102" name="Check Box 165" hidden="1">
          <a:extLst>
            <a:ext uri="{63B3BB69-23CF-44E3-9099-C40C66FF867C}">
              <a14:compatExt xmlns:a14="http://schemas.microsoft.com/office/drawing/2010/main" spid="_x0000_s16549"/>
            </a:ext>
            <a:ext uri="{FF2B5EF4-FFF2-40B4-BE49-F238E27FC236}">
              <a16:creationId xmlns:a16="http://schemas.microsoft.com/office/drawing/2014/main" id="{C7977A03-97DC-4FB4-9553-1DEA2AF609EC}"/>
            </a:ext>
          </a:extLst>
        </xdr:cNvPr>
        <xdr:cNvSpPr/>
      </xdr:nvSpPr>
      <xdr:spPr bwMode="auto">
        <a:xfrm>
          <a:off x="4161692" y="2117481"/>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03" name="Check Box 226" hidden="1">
          <a:extLst>
            <a:ext uri="{63B3BB69-23CF-44E3-9099-C40C66FF867C}">
              <a14:compatExt xmlns:a14="http://schemas.microsoft.com/office/drawing/2010/main" spid="_x0000_s16610"/>
            </a:ext>
            <a:ext uri="{FF2B5EF4-FFF2-40B4-BE49-F238E27FC236}">
              <a16:creationId xmlns:a16="http://schemas.microsoft.com/office/drawing/2014/main" id="{4A748F29-58E8-4617-BB39-027305B5B6D6}"/>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04" name="Check Box 227" hidden="1">
          <a:extLst>
            <a:ext uri="{63B3BB69-23CF-44E3-9099-C40C66FF867C}">
              <a14:compatExt xmlns:a14="http://schemas.microsoft.com/office/drawing/2010/main" spid="_x0000_s16611"/>
            </a:ext>
            <a:ext uri="{FF2B5EF4-FFF2-40B4-BE49-F238E27FC236}">
              <a16:creationId xmlns:a16="http://schemas.microsoft.com/office/drawing/2014/main" id="{91E85196-4B74-4DAE-BA56-5C9CE0894E56}"/>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05" name="Check Box 228" hidden="1">
          <a:extLst>
            <a:ext uri="{63B3BB69-23CF-44E3-9099-C40C66FF867C}">
              <a14:compatExt xmlns:a14="http://schemas.microsoft.com/office/drawing/2010/main" spid="_x0000_s16612"/>
            </a:ext>
            <a:ext uri="{FF2B5EF4-FFF2-40B4-BE49-F238E27FC236}">
              <a16:creationId xmlns:a16="http://schemas.microsoft.com/office/drawing/2014/main" id="{7608CD3D-4C32-4583-B482-FB0930E753CF}"/>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06" name="Check Box 226" hidden="1">
          <a:extLst>
            <a:ext uri="{63B3BB69-23CF-44E3-9099-C40C66FF867C}">
              <a14:compatExt xmlns:a14="http://schemas.microsoft.com/office/drawing/2010/main" spid="_x0000_s16610"/>
            </a:ext>
            <a:ext uri="{FF2B5EF4-FFF2-40B4-BE49-F238E27FC236}">
              <a16:creationId xmlns:a16="http://schemas.microsoft.com/office/drawing/2014/main" id="{A30D423C-DFCE-4582-95AA-0987B1B7C3AF}"/>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07" name="Check Box 227" hidden="1">
          <a:extLst>
            <a:ext uri="{63B3BB69-23CF-44E3-9099-C40C66FF867C}">
              <a14:compatExt xmlns:a14="http://schemas.microsoft.com/office/drawing/2010/main" spid="_x0000_s16611"/>
            </a:ext>
            <a:ext uri="{FF2B5EF4-FFF2-40B4-BE49-F238E27FC236}">
              <a16:creationId xmlns:a16="http://schemas.microsoft.com/office/drawing/2014/main" id="{B8A61A21-FA12-439E-8B7E-235559A02E1C}"/>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08" name="Check Box 228" hidden="1">
          <a:extLst>
            <a:ext uri="{63B3BB69-23CF-44E3-9099-C40C66FF867C}">
              <a14:compatExt xmlns:a14="http://schemas.microsoft.com/office/drawing/2010/main" spid="_x0000_s16612"/>
            </a:ext>
            <a:ext uri="{FF2B5EF4-FFF2-40B4-BE49-F238E27FC236}">
              <a16:creationId xmlns:a16="http://schemas.microsoft.com/office/drawing/2014/main" id="{A18E888B-BF6F-40B9-8DCD-C5F8A32B6D78}"/>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09" name="Check Box 226" hidden="1">
          <a:extLst>
            <a:ext uri="{63B3BB69-23CF-44E3-9099-C40C66FF867C}">
              <a14:compatExt xmlns:a14="http://schemas.microsoft.com/office/drawing/2010/main" spid="_x0000_s16610"/>
            </a:ext>
            <a:ext uri="{FF2B5EF4-FFF2-40B4-BE49-F238E27FC236}">
              <a16:creationId xmlns:a16="http://schemas.microsoft.com/office/drawing/2014/main" id="{FFD08010-A290-4A9D-AD8E-ACF2A22CC310}"/>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10" name="Check Box 227" hidden="1">
          <a:extLst>
            <a:ext uri="{63B3BB69-23CF-44E3-9099-C40C66FF867C}">
              <a14:compatExt xmlns:a14="http://schemas.microsoft.com/office/drawing/2010/main" spid="_x0000_s16611"/>
            </a:ext>
            <a:ext uri="{FF2B5EF4-FFF2-40B4-BE49-F238E27FC236}">
              <a16:creationId xmlns:a16="http://schemas.microsoft.com/office/drawing/2014/main" id="{E671E096-876C-4790-B01F-C7AC58286414}"/>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11" name="Check Box 228" hidden="1">
          <a:extLst>
            <a:ext uri="{63B3BB69-23CF-44E3-9099-C40C66FF867C}">
              <a14:compatExt xmlns:a14="http://schemas.microsoft.com/office/drawing/2010/main" spid="_x0000_s16612"/>
            </a:ext>
            <a:ext uri="{FF2B5EF4-FFF2-40B4-BE49-F238E27FC236}">
              <a16:creationId xmlns:a16="http://schemas.microsoft.com/office/drawing/2014/main" id="{FBFFA821-E0B5-4C8E-899A-65AFCDF335A7}"/>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12" name="Check Box 226" hidden="1">
          <a:extLst>
            <a:ext uri="{63B3BB69-23CF-44E3-9099-C40C66FF867C}">
              <a14:compatExt xmlns:a14="http://schemas.microsoft.com/office/drawing/2010/main" spid="_x0000_s16610"/>
            </a:ext>
            <a:ext uri="{FF2B5EF4-FFF2-40B4-BE49-F238E27FC236}">
              <a16:creationId xmlns:a16="http://schemas.microsoft.com/office/drawing/2014/main" id="{AFF2C3FD-940F-487B-8292-F7F420185D5B}"/>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13" name="Check Box 227" hidden="1">
          <a:extLst>
            <a:ext uri="{63B3BB69-23CF-44E3-9099-C40C66FF867C}">
              <a14:compatExt xmlns:a14="http://schemas.microsoft.com/office/drawing/2010/main" spid="_x0000_s16611"/>
            </a:ext>
            <a:ext uri="{FF2B5EF4-FFF2-40B4-BE49-F238E27FC236}">
              <a16:creationId xmlns:a16="http://schemas.microsoft.com/office/drawing/2014/main" id="{BD39CD92-55E2-49C1-AA5D-909E2BD77CB0}"/>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14" name="Check Box 228" hidden="1">
          <a:extLst>
            <a:ext uri="{63B3BB69-23CF-44E3-9099-C40C66FF867C}">
              <a14:compatExt xmlns:a14="http://schemas.microsoft.com/office/drawing/2010/main" spid="_x0000_s16612"/>
            </a:ext>
            <a:ext uri="{FF2B5EF4-FFF2-40B4-BE49-F238E27FC236}">
              <a16:creationId xmlns:a16="http://schemas.microsoft.com/office/drawing/2014/main" id="{D12BE194-0EA3-48CE-AE24-53949BBCE882}"/>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15" name="Check Box 226" hidden="1">
          <a:extLst>
            <a:ext uri="{63B3BB69-23CF-44E3-9099-C40C66FF867C}">
              <a14:compatExt xmlns:a14="http://schemas.microsoft.com/office/drawing/2010/main" spid="_x0000_s16610"/>
            </a:ext>
            <a:ext uri="{FF2B5EF4-FFF2-40B4-BE49-F238E27FC236}">
              <a16:creationId xmlns:a16="http://schemas.microsoft.com/office/drawing/2014/main" id="{7B06A8AD-77F0-4E5B-8622-402792E1D29A}"/>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16" name="Check Box 227" hidden="1">
          <a:extLst>
            <a:ext uri="{63B3BB69-23CF-44E3-9099-C40C66FF867C}">
              <a14:compatExt xmlns:a14="http://schemas.microsoft.com/office/drawing/2010/main" spid="_x0000_s16611"/>
            </a:ext>
            <a:ext uri="{FF2B5EF4-FFF2-40B4-BE49-F238E27FC236}">
              <a16:creationId xmlns:a16="http://schemas.microsoft.com/office/drawing/2014/main" id="{59D8BDC1-A611-4D1D-84E2-1DE06D5A791D}"/>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17" name="Check Box 228" hidden="1">
          <a:extLst>
            <a:ext uri="{63B3BB69-23CF-44E3-9099-C40C66FF867C}">
              <a14:compatExt xmlns:a14="http://schemas.microsoft.com/office/drawing/2010/main" spid="_x0000_s16612"/>
            </a:ext>
            <a:ext uri="{FF2B5EF4-FFF2-40B4-BE49-F238E27FC236}">
              <a16:creationId xmlns:a16="http://schemas.microsoft.com/office/drawing/2014/main" id="{869D2039-484D-46E1-8D0E-BA503DC3BD05}"/>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18" name="Check Box 226" hidden="1">
          <a:extLst>
            <a:ext uri="{63B3BB69-23CF-44E3-9099-C40C66FF867C}">
              <a14:compatExt xmlns:a14="http://schemas.microsoft.com/office/drawing/2010/main" spid="_x0000_s16610"/>
            </a:ext>
            <a:ext uri="{FF2B5EF4-FFF2-40B4-BE49-F238E27FC236}">
              <a16:creationId xmlns:a16="http://schemas.microsoft.com/office/drawing/2014/main" id="{F6BB9C14-A9D6-4CF8-8E55-985269B35B0D}"/>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19" name="Check Box 227" hidden="1">
          <a:extLst>
            <a:ext uri="{63B3BB69-23CF-44E3-9099-C40C66FF867C}">
              <a14:compatExt xmlns:a14="http://schemas.microsoft.com/office/drawing/2010/main" spid="_x0000_s16611"/>
            </a:ext>
            <a:ext uri="{FF2B5EF4-FFF2-40B4-BE49-F238E27FC236}">
              <a16:creationId xmlns:a16="http://schemas.microsoft.com/office/drawing/2014/main" id="{FC0DE18A-B5D3-4912-B244-ECCC75686F50}"/>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20" name="Check Box 228" hidden="1">
          <a:extLst>
            <a:ext uri="{63B3BB69-23CF-44E3-9099-C40C66FF867C}">
              <a14:compatExt xmlns:a14="http://schemas.microsoft.com/office/drawing/2010/main" spid="_x0000_s16612"/>
            </a:ext>
            <a:ext uri="{FF2B5EF4-FFF2-40B4-BE49-F238E27FC236}">
              <a16:creationId xmlns:a16="http://schemas.microsoft.com/office/drawing/2014/main" id="{F3D9D9B3-D137-46A8-8630-6B2C9F22F3B5}"/>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21" name="Check Box 226" hidden="1">
          <a:extLst>
            <a:ext uri="{63B3BB69-23CF-44E3-9099-C40C66FF867C}">
              <a14:compatExt xmlns:a14="http://schemas.microsoft.com/office/drawing/2010/main" spid="_x0000_s16610"/>
            </a:ext>
            <a:ext uri="{FF2B5EF4-FFF2-40B4-BE49-F238E27FC236}">
              <a16:creationId xmlns:a16="http://schemas.microsoft.com/office/drawing/2014/main" id="{F5485673-BE2E-4BBE-B22C-6E9A7938FEEC}"/>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22" name="Check Box 227" hidden="1">
          <a:extLst>
            <a:ext uri="{63B3BB69-23CF-44E3-9099-C40C66FF867C}">
              <a14:compatExt xmlns:a14="http://schemas.microsoft.com/office/drawing/2010/main" spid="_x0000_s16611"/>
            </a:ext>
            <a:ext uri="{FF2B5EF4-FFF2-40B4-BE49-F238E27FC236}">
              <a16:creationId xmlns:a16="http://schemas.microsoft.com/office/drawing/2014/main" id="{F7F94CCB-2FD6-453C-ABB7-F2EAEC15F427}"/>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23" name="Check Box 228" hidden="1">
          <a:extLst>
            <a:ext uri="{63B3BB69-23CF-44E3-9099-C40C66FF867C}">
              <a14:compatExt xmlns:a14="http://schemas.microsoft.com/office/drawing/2010/main" spid="_x0000_s16612"/>
            </a:ext>
            <a:ext uri="{FF2B5EF4-FFF2-40B4-BE49-F238E27FC236}">
              <a16:creationId xmlns:a16="http://schemas.microsoft.com/office/drawing/2014/main" id="{41011B02-DE09-4AE7-A74A-0F8F1A3246E5}"/>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24" name="Check Box 226" hidden="1">
          <a:extLst>
            <a:ext uri="{63B3BB69-23CF-44E3-9099-C40C66FF867C}">
              <a14:compatExt xmlns:a14="http://schemas.microsoft.com/office/drawing/2010/main" spid="_x0000_s16610"/>
            </a:ext>
            <a:ext uri="{FF2B5EF4-FFF2-40B4-BE49-F238E27FC236}">
              <a16:creationId xmlns:a16="http://schemas.microsoft.com/office/drawing/2014/main" id="{CD009AE0-D407-4BCC-B2D7-D6A19F2F0A3E}"/>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25" name="Check Box 227" hidden="1">
          <a:extLst>
            <a:ext uri="{63B3BB69-23CF-44E3-9099-C40C66FF867C}">
              <a14:compatExt xmlns:a14="http://schemas.microsoft.com/office/drawing/2010/main" spid="_x0000_s16611"/>
            </a:ext>
            <a:ext uri="{FF2B5EF4-FFF2-40B4-BE49-F238E27FC236}">
              <a16:creationId xmlns:a16="http://schemas.microsoft.com/office/drawing/2014/main" id="{8F6878BB-6291-4518-A01C-C8517D99DA57}"/>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26" name="Check Box 228" hidden="1">
          <a:extLst>
            <a:ext uri="{63B3BB69-23CF-44E3-9099-C40C66FF867C}">
              <a14:compatExt xmlns:a14="http://schemas.microsoft.com/office/drawing/2010/main" spid="_x0000_s16612"/>
            </a:ext>
            <a:ext uri="{FF2B5EF4-FFF2-40B4-BE49-F238E27FC236}">
              <a16:creationId xmlns:a16="http://schemas.microsoft.com/office/drawing/2014/main" id="{AE17B524-C479-44DE-8013-1280AFC92172}"/>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27" name="Check Box 226" hidden="1">
          <a:extLst>
            <a:ext uri="{63B3BB69-23CF-44E3-9099-C40C66FF867C}">
              <a14:compatExt xmlns:a14="http://schemas.microsoft.com/office/drawing/2010/main" spid="_x0000_s16610"/>
            </a:ext>
            <a:ext uri="{FF2B5EF4-FFF2-40B4-BE49-F238E27FC236}">
              <a16:creationId xmlns:a16="http://schemas.microsoft.com/office/drawing/2014/main" id="{7CD4DD13-1E2B-4C12-9F36-73A1CD971BEE}"/>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28" name="Check Box 227" hidden="1">
          <a:extLst>
            <a:ext uri="{63B3BB69-23CF-44E3-9099-C40C66FF867C}">
              <a14:compatExt xmlns:a14="http://schemas.microsoft.com/office/drawing/2010/main" spid="_x0000_s16611"/>
            </a:ext>
            <a:ext uri="{FF2B5EF4-FFF2-40B4-BE49-F238E27FC236}">
              <a16:creationId xmlns:a16="http://schemas.microsoft.com/office/drawing/2014/main" id="{0ADB2D2D-23C4-4D04-860A-7A772DDDBCC7}"/>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29" name="Check Box 228" hidden="1">
          <a:extLst>
            <a:ext uri="{63B3BB69-23CF-44E3-9099-C40C66FF867C}">
              <a14:compatExt xmlns:a14="http://schemas.microsoft.com/office/drawing/2010/main" spid="_x0000_s16612"/>
            </a:ext>
            <a:ext uri="{FF2B5EF4-FFF2-40B4-BE49-F238E27FC236}">
              <a16:creationId xmlns:a16="http://schemas.microsoft.com/office/drawing/2014/main" id="{CC807B88-F324-46FE-A5F1-BFA0E969AFEC}"/>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30" name="Check Box 226" hidden="1">
          <a:extLst>
            <a:ext uri="{63B3BB69-23CF-44E3-9099-C40C66FF867C}">
              <a14:compatExt xmlns:a14="http://schemas.microsoft.com/office/drawing/2010/main" spid="_x0000_s16610"/>
            </a:ext>
            <a:ext uri="{FF2B5EF4-FFF2-40B4-BE49-F238E27FC236}">
              <a16:creationId xmlns:a16="http://schemas.microsoft.com/office/drawing/2014/main" id="{13875028-5EEA-4843-8DDE-5A665C118D51}"/>
            </a:ext>
          </a:extLst>
        </xdr:cNvPr>
        <xdr:cNvSpPr/>
      </xdr:nvSpPr>
      <xdr:spPr bwMode="auto">
        <a:xfrm>
          <a:off x="4161692" y="2960077"/>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31" name="Check Box 227" hidden="1">
          <a:extLst>
            <a:ext uri="{63B3BB69-23CF-44E3-9099-C40C66FF867C}">
              <a14:compatExt xmlns:a14="http://schemas.microsoft.com/office/drawing/2010/main" spid="_x0000_s16611"/>
            </a:ext>
            <a:ext uri="{FF2B5EF4-FFF2-40B4-BE49-F238E27FC236}">
              <a16:creationId xmlns:a16="http://schemas.microsoft.com/office/drawing/2014/main" id="{048739F2-3D46-473F-9EF5-3F07A909B76A}"/>
            </a:ext>
          </a:extLst>
        </xdr:cNvPr>
        <xdr:cNvSpPr/>
      </xdr:nvSpPr>
      <xdr:spPr bwMode="auto">
        <a:xfrm>
          <a:off x="5008685"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32" name="Check Box 228" hidden="1">
          <a:extLst>
            <a:ext uri="{63B3BB69-23CF-44E3-9099-C40C66FF867C}">
              <a14:compatExt xmlns:a14="http://schemas.microsoft.com/office/drawing/2010/main" spid="_x0000_s16612"/>
            </a:ext>
            <a:ext uri="{FF2B5EF4-FFF2-40B4-BE49-F238E27FC236}">
              <a16:creationId xmlns:a16="http://schemas.microsoft.com/office/drawing/2014/main" id="{049FFBAC-0C20-4311-BA03-C25F33851DB7}"/>
            </a:ext>
          </a:extLst>
        </xdr:cNvPr>
        <xdr:cNvSpPr/>
      </xdr:nvSpPr>
      <xdr:spPr bwMode="auto">
        <a:xfrm>
          <a:off x="5858608" y="296007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638736" cy="313205"/>
    <xdr:sp macro="" textlink="">
      <xdr:nvSpPr>
        <xdr:cNvPr id="1133" name="Check Box 226" hidden="1">
          <a:extLst>
            <a:ext uri="{63B3BB69-23CF-44E3-9099-C40C66FF867C}">
              <a14:compatExt xmlns:a14="http://schemas.microsoft.com/office/drawing/2010/main" spid="_x0000_s16610"/>
            </a:ext>
            <a:ext uri="{FF2B5EF4-FFF2-40B4-BE49-F238E27FC236}">
              <a16:creationId xmlns:a16="http://schemas.microsoft.com/office/drawing/2014/main" id="{CA699EB3-CC22-4506-A18B-567A57A7FEF1}"/>
            </a:ext>
          </a:extLst>
        </xdr:cNvPr>
        <xdr:cNvSpPr/>
      </xdr:nvSpPr>
      <xdr:spPr bwMode="auto">
        <a:xfrm>
          <a:off x="4161692" y="3319096"/>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11</xdr:row>
      <xdr:rowOff>0</xdr:rowOff>
    </xdr:from>
    <xdr:ext cx="642097" cy="313205"/>
    <xdr:sp macro="" textlink="">
      <xdr:nvSpPr>
        <xdr:cNvPr id="1134" name="Check Box 227" hidden="1">
          <a:extLst>
            <a:ext uri="{63B3BB69-23CF-44E3-9099-C40C66FF867C}">
              <a14:compatExt xmlns:a14="http://schemas.microsoft.com/office/drawing/2010/main" spid="_x0000_s16611"/>
            </a:ext>
            <a:ext uri="{FF2B5EF4-FFF2-40B4-BE49-F238E27FC236}">
              <a16:creationId xmlns:a16="http://schemas.microsoft.com/office/drawing/2014/main" id="{95C886B8-557A-44F1-8276-76A2938B6500}"/>
            </a:ext>
          </a:extLst>
        </xdr:cNvPr>
        <xdr:cNvSpPr/>
      </xdr:nvSpPr>
      <xdr:spPr bwMode="auto">
        <a:xfrm>
          <a:off x="5008685" y="3319096"/>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11</xdr:row>
      <xdr:rowOff>0</xdr:rowOff>
    </xdr:from>
    <xdr:ext cx="642097" cy="313205"/>
    <xdr:sp macro="" textlink="">
      <xdr:nvSpPr>
        <xdr:cNvPr id="1135" name="Check Box 228" hidden="1">
          <a:extLst>
            <a:ext uri="{63B3BB69-23CF-44E3-9099-C40C66FF867C}">
              <a14:compatExt xmlns:a14="http://schemas.microsoft.com/office/drawing/2010/main" spid="_x0000_s16612"/>
            </a:ext>
            <a:ext uri="{FF2B5EF4-FFF2-40B4-BE49-F238E27FC236}">
              <a16:creationId xmlns:a16="http://schemas.microsoft.com/office/drawing/2014/main" id="{9602148B-7A93-4A86-8659-E4EDCA5DCF42}"/>
            </a:ext>
          </a:extLst>
        </xdr:cNvPr>
        <xdr:cNvSpPr/>
      </xdr:nvSpPr>
      <xdr:spPr bwMode="auto">
        <a:xfrm>
          <a:off x="5858608" y="3319096"/>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638736" cy="224118"/>
    <xdr:sp macro="" textlink="">
      <xdr:nvSpPr>
        <xdr:cNvPr id="1136" name="Check Box 165" hidden="1">
          <a:extLst>
            <a:ext uri="{63B3BB69-23CF-44E3-9099-C40C66FF867C}">
              <a14:compatExt xmlns:a14="http://schemas.microsoft.com/office/drawing/2010/main" spid="_x0000_s16549"/>
            </a:ext>
            <a:ext uri="{FF2B5EF4-FFF2-40B4-BE49-F238E27FC236}">
              <a16:creationId xmlns:a16="http://schemas.microsoft.com/office/drawing/2014/main" id="{B46C3D80-297C-4B47-B922-F593A83E730C}"/>
            </a:ext>
          </a:extLst>
        </xdr:cNvPr>
        <xdr:cNvSpPr/>
      </xdr:nvSpPr>
      <xdr:spPr bwMode="auto">
        <a:xfrm>
          <a:off x="4161692" y="3319096"/>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11</xdr:row>
      <xdr:rowOff>0</xdr:rowOff>
    </xdr:from>
    <xdr:ext cx="642097" cy="219636"/>
    <xdr:sp macro="" textlink="">
      <xdr:nvSpPr>
        <xdr:cNvPr id="1137" name="Check Box 161" hidden="1">
          <a:extLst>
            <a:ext uri="{63B3BB69-23CF-44E3-9099-C40C66FF867C}">
              <a14:compatExt xmlns:a14="http://schemas.microsoft.com/office/drawing/2010/main" spid="_x0000_s16545"/>
            </a:ext>
            <a:ext uri="{FF2B5EF4-FFF2-40B4-BE49-F238E27FC236}">
              <a16:creationId xmlns:a16="http://schemas.microsoft.com/office/drawing/2014/main" id="{6B12055A-B251-4509-B635-87B520543F4C}"/>
            </a:ext>
          </a:extLst>
        </xdr:cNvPr>
        <xdr:cNvSpPr/>
      </xdr:nvSpPr>
      <xdr:spPr bwMode="auto">
        <a:xfrm>
          <a:off x="3946281" y="3319096"/>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11</xdr:row>
      <xdr:rowOff>0</xdr:rowOff>
    </xdr:from>
    <xdr:ext cx="642097" cy="219636"/>
    <xdr:sp macro="" textlink="">
      <xdr:nvSpPr>
        <xdr:cNvPr id="1138" name="Check Box 164" hidden="1">
          <a:extLst>
            <a:ext uri="{63B3BB69-23CF-44E3-9099-C40C66FF867C}">
              <a14:compatExt xmlns:a14="http://schemas.microsoft.com/office/drawing/2010/main" spid="_x0000_s16548"/>
            </a:ext>
            <a:ext uri="{FF2B5EF4-FFF2-40B4-BE49-F238E27FC236}">
              <a16:creationId xmlns:a16="http://schemas.microsoft.com/office/drawing/2014/main" id="{C77C8805-21CC-408E-A9F9-D8E56823BB5E}"/>
            </a:ext>
          </a:extLst>
        </xdr:cNvPr>
        <xdr:cNvSpPr/>
      </xdr:nvSpPr>
      <xdr:spPr bwMode="auto">
        <a:xfrm>
          <a:off x="4796204" y="3319096"/>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11</xdr:row>
      <xdr:rowOff>0</xdr:rowOff>
    </xdr:from>
    <xdr:ext cx="642097" cy="219636"/>
    <xdr:sp macro="" textlink="">
      <xdr:nvSpPr>
        <xdr:cNvPr id="1139" name="Check Box 166" hidden="1">
          <a:extLst>
            <a:ext uri="{63B3BB69-23CF-44E3-9099-C40C66FF867C}">
              <a14:compatExt xmlns:a14="http://schemas.microsoft.com/office/drawing/2010/main" spid="_x0000_s16550"/>
            </a:ext>
            <a:ext uri="{FF2B5EF4-FFF2-40B4-BE49-F238E27FC236}">
              <a16:creationId xmlns:a16="http://schemas.microsoft.com/office/drawing/2014/main" id="{7127537A-7D50-4157-9B09-1EE0E6AFF1B2}"/>
            </a:ext>
          </a:extLst>
        </xdr:cNvPr>
        <xdr:cNvSpPr/>
      </xdr:nvSpPr>
      <xdr:spPr bwMode="auto">
        <a:xfrm>
          <a:off x="5858608" y="3319096"/>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11</xdr:row>
      <xdr:rowOff>0</xdr:rowOff>
    </xdr:from>
    <xdr:ext cx="638735" cy="231913"/>
    <xdr:sp macro="" textlink="">
      <xdr:nvSpPr>
        <xdr:cNvPr id="1140" name="Check Box 167" hidden="1">
          <a:extLst>
            <a:ext uri="{63B3BB69-23CF-44E3-9099-C40C66FF867C}">
              <a14:compatExt xmlns:a14="http://schemas.microsoft.com/office/drawing/2010/main" spid="_x0000_s16551"/>
            </a:ext>
            <a:ext uri="{FF2B5EF4-FFF2-40B4-BE49-F238E27FC236}">
              <a16:creationId xmlns:a16="http://schemas.microsoft.com/office/drawing/2014/main" id="{EF27D973-9CC3-467C-85B5-346DA323D561}"/>
            </a:ext>
          </a:extLst>
        </xdr:cNvPr>
        <xdr:cNvSpPr/>
      </xdr:nvSpPr>
      <xdr:spPr bwMode="auto">
        <a:xfrm>
          <a:off x="5861538" y="3319096"/>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11</xdr:row>
      <xdr:rowOff>0</xdr:rowOff>
    </xdr:from>
    <xdr:ext cx="638736" cy="224118"/>
    <xdr:sp macro="" textlink="">
      <xdr:nvSpPr>
        <xdr:cNvPr id="1141" name="Check Box 165" hidden="1">
          <a:extLst>
            <a:ext uri="{63B3BB69-23CF-44E3-9099-C40C66FF867C}">
              <a14:compatExt xmlns:a14="http://schemas.microsoft.com/office/drawing/2010/main" spid="_x0000_s16549"/>
            </a:ext>
            <a:ext uri="{FF2B5EF4-FFF2-40B4-BE49-F238E27FC236}">
              <a16:creationId xmlns:a16="http://schemas.microsoft.com/office/drawing/2014/main" id="{2468256E-6A02-470E-B122-901BCC5E3DA2}"/>
            </a:ext>
          </a:extLst>
        </xdr:cNvPr>
        <xdr:cNvSpPr/>
      </xdr:nvSpPr>
      <xdr:spPr bwMode="auto">
        <a:xfrm>
          <a:off x="3099288" y="3319096"/>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11</xdr:row>
      <xdr:rowOff>0</xdr:rowOff>
    </xdr:from>
    <xdr:ext cx="642097" cy="219636"/>
    <xdr:sp macro="" textlink="">
      <xdr:nvSpPr>
        <xdr:cNvPr id="1142" name="Check Box 166" hidden="1">
          <a:extLst>
            <a:ext uri="{63B3BB69-23CF-44E3-9099-C40C66FF867C}">
              <a14:compatExt xmlns:a14="http://schemas.microsoft.com/office/drawing/2010/main" spid="_x0000_s16550"/>
            </a:ext>
            <a:ext uri="{FF2B5EF4-FFF2-40B4-BE49-F238E27FC236}">
              <a16:creationId xmlns:a16="http://schemas.microsoft.com/office/drawing/2014/main" id="{97E746C9-99CE-47A9-ABE7-35F374160CCD}"/>
            </a:ext>
          </a:extLst>
        </xdr:cNvPr>
        <xdr:cNvSpPr/>
      </xdr:nvSpPr>
      <xdr:spPr bwMode="auto">
        <a:xfrm>
          <a:off x="1608992" y="3319096"/>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11</xdr:row>
      <xdr:rowOff>0</xdr:rowOff>
    </xdr:from>
    <xdr:ext cx="638735" cy="231913"/>
    <xdr:sp macro="" textlink="">
      <xdr:nvSpPr>
        <xdr:cNvPr id="1143" name="Check Box 167" hidden="1">
          <a:extLst>
            <a:ext uri="{63B3BB69-23CF-44E3-9099-C40C66FF867C}">
              <a14:compatExt xmlns:a14="http://schemas.microsoft.com/office/drawing/2010/main" spid="_x0000_s16551"/>
            </a:ext>
            <a:ext uri="{FF2B5EF4-FFF2-40B4-BE49-F238E27FC236}">
              <a16:creationId xmlns:a16="http://schemas.microsoft.com/office/drawing/2014/main" id="{2717229E-409A-4FA7-8AAD-090EE27C710D}"/>
            </a:ext>
          </a:extLst>
        </xdr:cNvPr>
        <xdr:cNvSpPr/>
      </xdr:nvSpPr>
      <xdr:spPr bwMode="auto">
        <a:xfrm>
          <a:off x="1611923" y="3319096"/>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638736" cy="313205"/>
    <xdr:sp macro="" textlink="">
      <xdr:nvSpPr>
        <xdr:cNvPr id="1144" name="Check Box 226" hidden="1">
          <a:extLst>
            <a:ext uri="{63B3BB69-23CF-44E3-9099-C40C66FF867C}">
              <a14:compatExt xmlns:a14="http://schemas.microsoft.com/office/drawing/2010/main" spid="_x0000_s16610"/>
            </a:ext>
            <a:ext uri="{FF2B5EF4-FFF2-40B4-BE49-F238E27FC236}">
              <a16:creationId xmlns:a16="http://schemas.microsoft.com/office/drawing/2014/main" id="{4C86F508-8829-485A-B3D4-FD4631DBC4BB}"/>
            </a:ext>
          </a:extLst>
        </xdr:cNvPr>
        <xdr:cNvSpPr/>
      </xdr:nvSpPr>
      <xdr:spPr bwMode="auto">
        <a:xfrm>
          <a:off x="4161692" y="3319096"/>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11</xdr:row>
      <xdr:rowOff>0</xdr:rowOff>
    </xdr:from>
    <xdr:ext cx="642097" cy="313205"/>
    <xdr:sp macro="" textlink="">
      <xdr:nvSpPr>
        <xdr:cNvPr id="1145" name="Check Box 227" hidden="1">
          <a:extLst>
            <a:ext uri="{63B3BB69-23CF-44E3-9099-C40C66FF867C}">
              <a14:compatExt xmlns:a14="http://schemas.microsoft.com/office/drawing/2010/main" spid="_x0000_s16611"/>
            </a:ext>
            <a:ext uri="{FF2B5EF4-FFF2-40B4-BE49-F238E27FC236}">
              <a16:creationId xmlns:a16="http://schemas.microsoft.com/office/drawing/2014/main" id="{47DF0C7D-7649-4F20-99C8-E9B808DCC1EF}"/>
            </a:ext>
          </a:extLst>
        </xdr:cNvPr>
        <xdr:cNvSpPr/>
      </xdr:nvSpPr>
      <xdr:spPr bwMode="auto">
        <a:xfrm>
          <a:off x="5008685" y="3319096"/>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11</xdr:row>
      <xdr:rowOff>0</xdr:rowOff>
    </xdr:from>
    <xdr:ext cx="642097" cy="313205"/>
    <xdr:sp macro="" textlink="">
      <xdr:nvSpPr>
        <xdr:cNvPr id="1146" name="Check Box 228" hidden="1">
          <a:extLst>
            <a:ext uri="{63B3BB69-23CF-44E3-9099-C40C66FF867C}">
              <a14:compatExt xmlns:a14="http://schemas.microsoft.com/office/drawing/2010/main" spid="_x0000_s16612"/>
            </a:ext>
            <a:ext uri="{FF2B5EF4-FFF2-40B4-BE49-F238E27FC236}">
              <a16:creationId xmlns:a16="http://schemas.microsoft.com/office/drawing/2014/main" id="{A3F77F0B-02CB-4779-A852-AAA7EE013219}"/>
            </a:ext>
          </a:extLst>
        </xdr:cNvPr>
        <xdr:cNvSpPr/>
      </xdr:nvSpPr>
      <xdr:spPr bwMode="auto">
        <a:xfrm>
          <a:off x="5858608" y="3319096"/>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638736" cy="224118"/>
    <xdr:sp macro="" textlink="">
      <xdr:nvSpPr>
        <xdr:cNvPr id="1147" name="Check Box 165" hidden="1">
          <a:extLst>
            <a:ext uri="{63B3BB69-23CF-44E3-9099-C40C66FF867C}">
              <a14:compatExt xmlns:a14="http://schemas.microsoft.com/office/drawing/2010/main" spid="_x0000_s16549"/>
            </a:ext>
            <a:ext uri="{FF2B5EF4-FFF2-40B4-BE49-F238E27FC236}">
              <a16:creationId xmlns:a16="http://schemas.microsoft.com/office/drawing/2014/main" id="{20EFC460-12D7-4D53-85B4-4A557674CD47}"/>
            </a:ext>
          </a:extLst>
        </xdr:cNvPr>
        <xdr:cNvSpPr/>
      </xdr:nvSpPr>
      <xdr:spPr bwMode="auto">
        <a:xfrm>
          <a:off x="4161692" y="3319096"/>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638736" cy="313205"/>
    <xdr:sp macro="" textlink="">
      <xdr:nvSpPr>
        <xdr:cNvPr id="1148" name="Check Box 226" hidden="1">
          <a:extLst>
            <a:ext uri="{63B3BB69-23CF-44E3-9099-C40C66FF867C}">
              <a14:compatExt xmlns:a14="http://schemas.microsoft.com/office/drawing/2010/main" spid="_x0000_s16610"/>
            </a:ext>
            <a:ext uri="{FF2B5EF4-FFF2-40B4-BE49-F238E27FC236}">
              <a16:creationId xmlns:a16="http://schemas.microsoft.com/office/drawing/2014/main" id="{8AFC9A21-A126-4BD2-907E-C791E8C2BDA3}"/>
            </a:ext>
          </a:extLst>
        </xdr:cNvPr>
        <xdr:cNvSpPr/>
      </xdr:nvSpPr>
      <xdr:spPr bwMode="auto">
        <a:xfrm>
          <a:off x="4105275" y="49244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11</xdr:row>
      <xdr:rowOff>0</xdr:rowOff>
    </xdr:from>
    <xdr:ext cx="642097" cy="313205"/>
    <xdr:sp macro="" textlink="">
      <xdr:nvSpPr>
        <xdr:cNvPr id="1149" name="Check Box 227" hidden="1">
          <a:extLst>
            <a:ext uri="{63B3BB69-23CF-44E3-9099-C40C66FF867C}">
              <a14:compatExt xmlns:a14="http://schemas.microsoft.com/office/drawing/2010/main" spid="_x0000_s16611"/>
            </a:ext>
            <a:ext uri="{FF2B5EF4-FFF2-40B4-BE49-F238E27FC236}">
              <a16:creationId xmlns:a16="http://schemas.microsoft.com/office/drawing/2014/main" id="{8A8B5817-2691-4A6D-8891-2E2C915D9C74}"/>
            </a:ext>
          </a:extLst>
        </xdr:cNvPr>
        <xdr:cNvSpPr/>
      </xdr:nvSpPr>
      <xdr:spPr bwMode="auto">
        <a:xfrm>
          <a:off x="4943475" y="49244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11</xdr:row>
      <xdr:rowOff>0</xdr:rowOff>
    </xdr:from>
    <xdr:ext cx="642097" cy="313205"/>
    <xdr:sp macro="" textlink="">
      <xdr:nvSpPr>
        <xdr:cNvPr id="1150" name="Check Box 228" hidden="1">
          <a:extLst>
            <a:ext uri="{63B3BB69-23CF-44E3-9099-C40C66FF867C}">
              <a14:compatExt xmlns:a14="http://schemas.microsoft.com/office/drawing/2010/main" spid="_x0000_s16612"/>
            </a:ext>
            <a:ext uri="{FF2B5EF4-FFF2-40B4-BE49-F238E27FC236}">
              <a16:creationId xmlns:a16="http://schemas.microsoft.com/office/drawing/2014/main" id="{CC3219FB-EBF0-4B60-BC6A-86A0448F7945}"/>
            </a:ext>
          </a:extLst>
        </xdr:cNvPr>
        <xdr:cNvSpPr/>
      </xdr:nvSpPr>
      <xdr:spPr bwMode="auto">
        <a:xfrm>
          <a:off x="5781675" y="49244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638736" cy="224118"/>
    <xdr:sp macro="" textlink="">
      <xdr:nvSpPr>
        <xdr:cNvPr id="1151" name="Check Box 165" hidden="1">
          <a:extLst>
            <a:ext uri="{63B3BB69-23CF-44E3-9099-C40C66FF867C}">
              <a14:compatExt xmlns:a14="http://schemas.microsoft.com/office/drawing/2010/main" spid="_x0000_s16549"/>
            </a:ext>
            <a:ext uri="{FF2B5EF4-FFF2-40B4-BE49-F238E27FC236}">
              <a16:creationId xmlns:a16="http://schemas.microsoft.com/office/drawing/2014/main" id="{9888F93E-8678-4B6E-B41B-899B3040C84D}"/>
            </a:ext>
          </a:extLst>
        </xdr:cNvPr>
        <xdr:cNvSpPr/>
      </xdr:nvSpPr>
      <xdr:spPr bwMode="auto">
        <a:xfrm>
          <a:off x="4105275" y="4924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11</xdr:row>
      <xdr:rowOff>0</xdr:rowOff>
    </xdr:from>
    <xdr:ext cx="628650" cy="228600"/>
    <xdr:sp macro="" textlink="">
      <xdr:nvSpPr>
        <xdr:cNvPr id="1152" name="Check Box 161" hidden="1">
          <a:extLst>
            <a:ext uri="{63B3BB69-23CF-44E3-9099-C40C66FF867C}">
              <a14:compatExt xmlns:a14="http://schemas.microsoft.com/office/drawing/2010/main" spid="_x0000_s16545"/>
            </a:ext>
            <a:ext uri="{FF2B5EF4-FFF2-40B4-BE49-F238E27FC236}">
              <a16:creationId xmlns:a16="http://schemas.microsoft.com/office/drawing/2014/main" id="{05751BBC-19BE-4CD6-A65B-1F70C8F28436}"/>
            </a:ext>
          </a:extLst>
        </xdr:cNvPr>
        <xdr:cNvSpPr/>
      </xdr:nvSpPr>
      <xdr:spPr bwMode="auto">
        <a:xfrm>
          <a:off x="49434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11</xdr:row>
      <xdr:rowOff>0</xdr:rowOff>
    </xdr:from>
    <xdr:ext cx="628650" cy="228600"/>
    <xdr:sp macro="" textlink="">
      <xdr:nvSpPr>
        <xdr:cNvPr id="1153" name="Check Box 164" hidden="1">
          <a:extLst>
            <a:ext uri="{63B3BB69-23CF-44E3-9099-C40C66FF867C}">
              <a14:compatExt xmlns:a14="http://schemas.microsoft.com/office/drawing/2010/main" spid="_x0000_s16548"/>
            </a:ext>
            <a:ext uri="{FF2B5EF4-FFF2-40B4-BE49-F238E27FC236}">
              <a16:creationId xmlns:a16="http://schemas.microsoft.com/office/drawing/2014/main" id="{288DA4ED-0D26-4DC2-80CF-2F9DC5D8CAD4}"/>
            </a:ext>
          </a:extLst>
        </xdr:cNvPr>
        <xdr:cNvSpPr/>
      </xdr:nvSpPr>
      <xdr:spPr bwMode="auto">
        <a:xfrm>
          <a:off x="57816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628650" cy="228600"/>
    <xdr:sp macro="" textlink="">
      <xdr:nvSpPr>
        <xdr:cNvPr id="1154" name="Check Box 165" hidden="1">
          <a:extLst>
            <a:ext uri="{63B3BB69-23CF-44E3-9099-C40C66FF867C}">
              <a14:compatExt xmlns:a14="http://schemas.microsoft.com/office/drawing/2010/main" spid="_x0000_s16549"/>
            </a:ext>
            <a:ext uri="{FF2B5EF4-FFF2-40B4-BE49-F238E27FC236}">
              <a16:creationId xmlns:a16="http://schemas.microsoft.com/office/drawing/2014/main" id="{1E3C1F17-9F57-4B95-A436-906002CB637B}"/>
            </a:ext>
          </a:extLst>
        </xdr:cNvPr>
        <xdr:cNvSpPr/>
      </xdr:nvSpPr>
      <xdr:spPr bwMode="auto">
        <a:xfrm>
          <a:off x="41052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11</xdr:row>
      <xdr:rowOff>0</xdr:rowOff>
    </xdr:from>
    <xdr:ext cx="628650" cy="228600"/>
    <xdr:sp macro="" textlink="">
      <xdr:nvSpPr>
        <xdr:cNvPr id="1155" name="Check Box 166" hidden="1">
          <a:extLst>
            <a:ext uri="{63B3BB69-23CF-44E3-9099-C40C66FF867C}">
              <a14:compatExt xmlns:a14="http://schemas.microsoft.com/office/drawing/2010/main" spid="_x0000_s16550"/>
            </a:ext>
            <a:ext uri="{FF2B5EF4-FFF2-40B4-BE49-F238E27FC236}">
              <a16:creationId xmlns:a16="http://schemas.microsoft.com/office/drawing/2014/main" id="{F6D677B9-6950-4301-85D6-65A82B4E02ED}"/>
            </a:ext>
          </a:extLst>
        </xdr:cNvPr>
        <xdr:cNvSpPr/>
      </xdr:nvSpPr>
      <xdr:spPr bwMode="auto">
        <a:xfrm>
          <a:off x="15906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11</xdr:row>
      <xdr:rowOff>0</xdr:rowOff>
    </xdr:from>
    <xdr:ext cx="628650" cy="228600"/>
    <xdr:sp macro="" textlink="">
      <xdr:nvSpPr>
        <xdr:cNvPr id="1156" name="Check Box 167" hidden="1">
          <a:extLst>
            <a:ext uri="{63B3BB69-23CF-44E3-9099-C40C66FF867C}">
              <a14:compatExt xmlns:a14="http://schemas.microsoft.com/office/drawing/2010/main" spid="_x0000_s16551"/>
            </a:ext>
            <a:ext uri="{FF2B5EF4-FFF2-40B4-BE49-F238E27FC236}">
              <a16:creationId xmlns:a16="http://schemas.microsoft.com/office/drawing/2014/main" id="{FECC25C2-0A36-4A8D-91B4-A1EBB71C5943}"/>
            </a:ext>
          </a:extLst>
        </xdr:cNvPr>
        <xdr:cNvSpPr/>
      </xdr:nvSpPr>
      <xdr:spPr bwMode="auto">
        <a:xfrm>
          <a:off x="159067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11</xdr:row>
      <xdr:rowOff>0</xdr:rowOff>
    </xdr:from>
    <xdr:ext cx="628650" cy="228600"/>
    <xdr:sp macro="" textlink="">
      <xdr:nvSpPr>
        <xdr:cNvPr id="1157" name="Check Box 161" hidden="1">
          <a:extLst>
            <a:ext uri="{63B3BB69-23CF-44E3-9099-C40C66FF867C}">
              <a14:compatExt xmlns:a14="http://schemas.microsoft.com/office/drawing/2010/main" spid="_x0000_s16545"/>
            </a:ext>
            <a:ext uri="{FF2B5EF4-FFF2-40B4-BE49-F238E27FC236}">
              <a16:creationId xmlns:a16="http://schemas.microsoft.com/office/drawing/2014/main" id="{2AF2A84D-635A-41EF-B37C-B2415C6EABAD}"/>
            </a:ext>
          </a:extLst>
        </xdr:cNvPr>
        <xdr:cNvSpPr/>
      </xdr:nvSpPr>
      <xdr:spPr bwMode="auto">
        <a:xfrm>
          <a:off x="3476625" y="49244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15</xdr:row>
      <xdr:rowOff>0</xdr:rowOff>
    </xdr:from>
    <xdr:ext cx="639745" cy="238970"/>
    <xdr:sp macro="" textlink="">
      <xdr:nvSpPr>
        <xdr:cNvPr id="1160" name="Check Box 189" hidden="1">
          <a:extLst>
            <a:ext uri="{63B3BB69-23CF-44E3-9099-C40C66FF867C}">
              <a14:compatExt xmlns:a14="http://schemas.microsoft.com/office/drawing/2010/main" spid="_x0000_s16573"/>
            </a:ext>
            <a:ext uri="{FF2B5EF4-FFF2-40B4-BE49-F238E27FC236}">
              <a16:creationId xmlns:a16="http://schemas.microsoft.com/office/drawing/2014/main" id="{BD268F47-2E6A-4B14-AC50-A40E2287DC6D}"/>
            </a:ext>
          </a:extLst>
        </xdr:cNvPr>
        <xdr:cNvSpPr/>
      </xdr:nvSpPr>
      <xdr:spPr bwMode="auto">
        <a:xfrm>
          <a:off x="1590675" y="560070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15</xdr:row>
      <xdr:rowOff>0</xdr:rowOff>
    </xdr:from>
    <xdr:ext cx="628650" cy="228600"/>
    <xdr:sp macro="" textlink="">
      <xdr:nvSpPr>
        <xdr:cNvPr id="1161" name="Check Box 170" hidden="1">
          <a:extLst>
            <a:ext uri="{63B3BB69-23CF-44E3-9099-C40C66FF867C}">
              <a14:compatExt xmlns:a14="http://schemas.microsoft.com/office/drawing/2010/main" spid="_x0000_s16554"/>
            </a:ext>
            <a:ext uri="{FF2B5EF4-FFF2-40B4-BE49-F238E27FC236}">
              <a16:creationId xmlns:a16="http://schemas.microsoft.com/office/drawing/2014/main" id="{C09E70E8-EF54-4BED-AB80-C4B65A4D204D}"/>
            </a:ext>
          </a:extLst>
        </xdr:cNvPr>
        <xdr:cNvSpPr/>
      </xdr:nvSpPr>
      <xdr:spPr bwMode="auto">
        <a:xfrm>
          <a:off x="1590675" y="560070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15</xdr:row>
      <xdr:rowOff>0</xdr:rowOff>
    </xdr:from>
    <xdr:ext cx="638736" cy="313205"/>
    <xdr:sp macro="" textlink="">
      <xdr:nvSpPr>
        <xdr:cNvPr id="1162" name="Check Box 226" hidden="1">
          <a:extLst>
            <a:ext uri="{63B3BB69-23CF-44E3-9099-C40C66FF867C}">
              <a14:compatExt xmlns:a14="http://schemas.microsoft.com/office/drawing/2010/main" spid="_x0000_s16610"/>
            </a:ext>
            <a:ext uri="{FF2B5EF4-FFF2-40B4-BE49-F238E27FC236}">
              <a16:creationId xmlns:a16="http://schemas.microsoft.com/office/drawing/2014/main" id="{FFCF7187-0E4F-4DAC-95BA-8A7B7648FA5D}"/>
            </a:ext>
          </a:extLst>
        </xdr:cNvPr>
        <xdr:cNvSpPr/>
      </xdr:nvSpPr>
      <xdr:spPr bwMode="auto">
        <a:xfrm>
          <a:off x="4105275" y="56007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15</xdr:row>
      <xdr:rowOff>0</xdr:rowOff>
    </xdr:from>
    <xdr:ext cx="642097" cy="313205"/>
    <xdr:sp macro="" textlink="">
      <xdr:nvSpPr>
        <xdr:cNvPr id="1163" name="Check Box 227" hidden="1">
          <a:extLst>
            <a:ext uri="{63B3BB69-23CF-44E3-9099-C40C66FF867C}">
              <a14:compatExt xmlns:a14="http://schemas.microsoft.com/office/drawing/2010/main" spid="_x0000_s16611"/>
            </a:ext>
            <a:ext uri="{FF2B5EF4-FFF2-40B4-BE49-F238E27FC236}">
              <a16:creationId xmlns:a16="http://schemas.microsoft.com/office/drawing/2014/main" id="{FB19D5E2-CB6C-4EF5-8F25-D4A07A3DA238}"/>
            </a:ext>
          </a:extLst>
        </xdr:cNvPr>
        <xdr:cNvSpPr/>
      </xdr:nvSpPr>
      <xdr:spPr bwMode="auto">
        <a:xfrm>
          <a:off x="4943475" y="56007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15</xdr:row>
      <xdr:rowOff>0</xdr:rowOff>
    </xdr:from>
    <xdr:ext cx="642097" cy="313205"/>
    <xdr:sp macro="" textlink="">
      <xdr:nvSpPr>
        <xdr:cNvPr id="1164" name="Check Box 228" hidden="1">
          <a:extLst>
            <a:ext uri="{63B3BB69-23CF-44E3-9099-C40C66FF867C}">
              <a14:compatExt xmlns:a14="http://schemas.microsoft.com/office/drawing/2010/main" spid="_x0000_s16612"/>
            </a:ext>
            <a:ext uri="{FF2B5EF4-FFF2-40B4-BE49-F238E27FC236}">
              <a16:creationId xmlns:a16="http://schemas.microsoft.com/office/drawing/2014/main" id="{90A1B220-A6D7-408D-BC74-F3C64859B5DF}"/>
            </a:ext>
          </a:extLst>
        </xdr:cNvPr>
        <xdr:cNvSpPr/>
      </xdr:nvSpPr>
      <xdr:spPr bwMode="auto">
        <a:xfrm>
          <a:off x="5781675" y="56007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15</xdr:row>
      <xdr:rowOff>0</xdr:rowOff>
    </xdr:from>
    <xdr:ext cx="638736" cy="224118"/>
    <xdr:sp macro="" textlink="">
      <xdr:nvSpPr>
        <xdr:cNvPr id="1165" name="Check Box 165" hidden="1">
          <a:extLst>
            <a:ext uri="{63B3BB69-23CF-44E3-9099-C40C66FF867C}">
              <a14:compatExt xmlns:a14="http://schemas.microsoft.com/office/drawing/2010/main" spid="_x0000_s16549"/>
            </a:ext>
            <a:ext uri="{FF2B5EF4-FFF2-40B4-BE49-F238E27FC236}">
              <a16:creationId xmlns:a16="http://schemas.microsoft.com/office/drawing/2014/main" id="{EF09F097-66EE-47EB-80DA-C41758690B3D}"/>
            </a:ext>
          </a:extLst>
        </xdr:cNvPr>
        <xdr:cNvSpPr/>
      </xdr:nvSpPr>
      <xdr:spPr bwMode="auto">
        <a:xfrm>
          <a:off x="4105275" y="560070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14</xdr:row>
      <xdr:rowOff>0</xdr:rowOff>
    </xdr:from>
    <xdr:ext cx="639745" cy="238970"/>
    <xdr:sp macro="" textlink="">
      <xdr:nvSpPr>
        <xdr:cNvPr id="1166" name="Check Box 189" hidden="1">
          <a:extLst>
            <a:ext uri="{63B3BB69-23CF-44E3-9099-C40C66FF867C}">
              <a14:compatExt xmlns:a14="http://schemas.microsoft.com/office/drawing/2010/main" spid="_x0000_s16573"/>
            </a:ext>
            <a:ext uri="{FF2B5EF4-FFF2-40B4-BE49-F238E27FC236}">
              <a16:creationId xmlns:a16="http://schemas.microsoft.com/office/drawing/2014/main" id="{950B0F93-DB74-46EE-A929-0CA7536F58B4}"/>
            </a:ext>
          </a:extLst>
        </xdr:cNvPr>
        <xdr:cNvSpPr/>
      </xdr:nvSpPr>
      <xdr:spPr bwMode="auto">
        <a:xfrm>
          <a:off x="1590675" y="546735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14</xdr:row>
      <xdr:rowOff>0</xdr:rowOff>
    </xdr:from>
    <xdr:ext cx="628650" cy="228600"/>
    <xdr:sp macro="" textlink="">
      <xdr:nvSpPr>
        <xdr:cNvPr id="1167" name="Check Box 170" hidden="1">
          <a:extLst>
            <a:ext uri="{63B3BB69-23CF-44E3-9099-C40C66FF867C}">
              <a14:compatExt xmlns:a14="http://schemas.microsoft.com/office/drawing/2010/main" spid="_x0000_s16554"/>
            </a:ext>
            <a:ext uri="{FF2B5EF4-FFF2-40B4-BE49-F238E27FC236}">
              <a16:creationId xmlns:a16="http://schemas.microsoft.com/office/drawing/2014/main" id="{6E332DED-1E3A-45D9-A668-B039111AED15}"/>
            </a:ext>
          </a:extLst>
        </xdr:cNvPr>
        <xdr:cNvSpPr/>
      </xdr:nvSpPr>
      <xdr:spPr bwMode="auto">
        <a:xfrm>
          <a:off x="1590675" y="54673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638736" cy="313205"/>
    <xdr:sp macro="" textlink="">
      <xdr:nvSpPr>
        <xdr:cNvPr id="1168" name="Check Box 226" hidden="1">
          <a:extLst>
            <a:ext uri="{63B3BB69-23CF-44E3-9099-C40C66FF867C}">
              <a14:compatExt xmlns:a14="http://schemas.microsoft.com/office/drawing/2010/main" spid="_x0000_s16610"/>
            </a:ext>
            <a:ext uri="{FF2B5EF4-FFF2-40B4-BE49-F238E27FC236}">
              <a16:creationId xmlns:a16="http://schemas.microsoft.com/office/drawing/2014/main" id="{C63EF70F-6258-4642-85D2-F302700B3277}"/>
            </a:ext>
          </a:extLst>
        </xdr:cNvPr>
        <xdr:cNvSpPr/>
      </xdr:nvSpPr>
      <xdr:spPr bwMode="auto">
        <a:xfrm>
          <a:off x="4105275" y="546735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14</xdr:row>
      <xdr:rowOff>0</xdr:rowOff>
    </xdr:from>
    <xdr:ext cx="642097" cy="313205"/>
    <xdr:sp macro="" textlink="">
      <xdr:nvSpPr>
        <xdr:cNvPr id="1169" name="Check Box 227" hidden="1">
          <a:extLst>
            <a:ext uri="{63B3BB69-23CF-44E3-9099-C40C66FF867C}">
              <a14:compatExt xmlns:a14="http://schemas.microsoft.com/office/drawing/2010/main" spid="_x0000_s16611"/>
            </a:ext>
            <a:ext uri="{FF2B5EF4-FFF2-40B4-BE49-F238E27FC236}">
              <a16:creationId xmlns:a16="http://schemas.microsoft.com/office/drawing/2014/main" id="{208CD1A8-DE1B-4811-8F07-E87D1FC1C2DB}"/>
            </a:ext>
          </a:extLst>
        </xdr:cNvPr>
        <xdr:cNvSpPr/>
      </xdr:nvSpPr>
      <xdr:spPr bwMode="auto">
        <a:xfrm>
          <a:off x="4943475" y="54673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14</xdr:row>
      <xdr:rowOff>0</xdr:rowOff>
    </xdr:from>
    <xdr:ext cx="642097" cy="313205"/>
    <xdr:sp macro="" textlink="">
      <xdr:nvSpPr>
        <xdr:cNvPr id="1170" name="Check Box 228" hidden="1">
          <a:extLst>
            <a:ext uri="{63B3BB69-23CF-44E3-9099-C40C66FF867C}">
              <a14:compatExt xmlns:a14="http://schemas.microsoft.com/office/drawing/2010/main" spid="_x0000_s16612"/>
            </a:ext>
            <a:ext uri="{FF2B5EF4-FFF2-40B4-BE49-F238E27FC236}">
              <a16:creationId xmlns:a16="http://schemas.microsoft.com/office/drawing/2014/main" id="{DB28CD09-DCCD-4B32-9BA9-42571BF69E62}"/>
            </a:ext>
          </a:extLst>
        </xdr:cNvPr>
        <xdr:cNvSpPr/>
      </xdr:nvSpPr>
      <xdr:spPr bwMode="auto">
        <a:xfrm>
          <a:off x="5781675" y="546735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638736" cy="224118"/>
    <xdr:sp macro="" textlink="">
      <xdr:nvSpPr>
        <xdr:cNvPr id="1171" name="Check Box 165" hidden="1">
          <a:extLst>
            <a:ext uri="{63B3BB69-23CF-44E3-9099-C40C66FF867C}">
              <a14:compatExt xmlns:a14="http://schemas.microsoft.com/office/drawing/2010/main" spid="_x0000_s16549"/>
            </a:ext>
            <a:ext uri="{FF2B5EF4-FFF2-40B4-BE49-F238E27FC236}">
              <a16:creationId xmlns:a16="http://schemas.microsoft.com/office/drawing/2014/main" id="{0530D21D-5526-4CB6-A398-ACC190B45BC6}"/>
            </a:ext>
          </a:extLst>
        </xdr:cNvPr>
        <xdr:cNvSpPr/>
      </xdr:nvSpPr>
      <xdr:spPr bwMode="auto">
        <a:xfrm>
          <a:off x="4105275" y="5467350"/>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13</xdr:row>
      <xdr:rowOff>0</xdr:rowOff>
    </xdr:from>
    <xdr:ext cx="639745" cy="238970"/>
    <xdr:sp macro="" textlink="">
      <xdr:nvSpPr>
        <xdr:cNvPr id="1172" name="Check Box 189" hidden="1">
          <a:extLst>
            <a:ext uri="{63B3BB69-23CF-44E3-9099-C40C66FF867C}">
              <a14:compatExt xmlns:a14="http://schemas.microsoft.com/office/drawing/2010/main" spid="_x0000_s16573"/>
            </a:ext>
            <a:ext uri="{FF2B5EF4-FFF2-40B4-BE49-F238E27FC236}">
              <a16:creationId xmlns:a16="http://schemas.microsoft.com/office/drawing/2014/main" id="{75D7CAD5-6720-4157-9AA9-DD0CE076788F}"/>
            </a:ext>
          </a:extLst>
        </xdr:cNvPr>
        <xdr:cNvSpPr/>
      </xdr:nvSpPr>
      <xdr:spPr bwMode="auto">
        <a:xfrm>
          <a:off x="1590675" y="526732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638736" cy="313205"/>
    <xdr:sp macro="" textlink="">
      <xdr:nvSpPr>
        <xdr:cNvPr id="1173" name="Check Box 226" hidden="1">
          <a:extLst>
            <a:ext uri="{63B3BB69-23CF-44E3-9099-C40C66FF867C}">
              <a14:compatExt xmlns:a14="http://schemas.microsoft.com/office/drawing/2010/main" spid="_x0000_s16610"/>
            </a:ext>
            <a:ext uri="{FF2B5EF4-FFF2-40B4-BE49-F238E27FC236}">
              <a16:creationId xmlns:a16="http://schemas.microsoft.com/office/drawing/2014/main" id="{FC9108AF-FD4E-44EB-9DA3-AF133CA5C5D0}"/>
            </a:ext>
          </a:extLst>
        </xdr:cNvPr>
        <xdr:cNvSpPr/>
      </xdr:nvSpPr>
      <xdr:spPr bwMode="auto">
        <a:xfrm>
          <a:off x="4105275" y="52673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13</xdr:row>
      <xdr:rowOff>0</xdr:rowOff>
    </xdr:from>
    <xdr:ext cx="642097" cy="313205"/>
    <xdr:sp macro="" textlink="">
      <xdr:nvSpPr>
        <xdr:cNvPr id="1174" name="Check Box 227" hidden="1">
          <a:extLst>
            <a:ext uri="{63B3BB69-23CF-44E3-9099-C40C66FF867C}">
              <a14:compatExt xmlns:a14="http://schemas.microsoft.com/office/drawing/2010/main" spid="_x0000_s16611"/>
            </a:ext>
            <a:ext uri="{FF2B5EF4-FFF2-40B4-BE49-F238E27FC236}">
              <a16:creationId xmlns:a16="http://schemas.microsoft.com/office/drawing/2014/main" id="{F40F1377-C1FF-45B7-94AE-3A74EBB4F8B4}"/>
            </a:ext>
          </a:extLst>
        </xdr:cNvPr>
        <xdr:cNvSpPr/>
      </xdr:nvSpPr>
      <xdr:spPr bwMode="auto">
        <a:xfrm>
          <a:off x="4943475" y="5267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13</xdr:row>
      <xdr:rowOff>0</xdr:rowOff>
    </xdr:from>
    <xdr:ext cx="642097" cy="313205"/>
    <xdr:sp macro="" textlink="">
      <xdr:nvSpPr>
        <xdr:cNvPr id="1175" name="Check Box 228" hidden="1">
          <a:extLst>
            <a:ext uri="{63B3BB69-23CF-44E3-9099-C40C66FF867C}">
              <a14:compatExt xmlns:a14="http://schemas.microsoft.com/office/drawing/2010/main" spid="_x0000_s16612"/>
            </a:ext>
            <a:ext uri="{FF2B5EF4-FFF2-40B4-BE49-F238E27FC236}">
              <a16:creationId xmlns:a16="http://schemas.microsoft.com/office/drawing/2014/main" id="{60BFC721-6D24-44E2-9573-E5361E4C783B}"/>
            </a:ext>
          </a:extLst>
        </xdr:cNvPr>
        <xdr:cNvSpPr/>
      </xdr:nvSpPr>
      <xdr:spPr bwMode="auto">
        <a:xfrm>
          <a:off x="5781675" y="5267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17</xdr:row>
      <xdr:rowOff>0</xdr:rowOff>
    </xdr:from>
    <xdr:ext cx="639745" cy="238970"/>
    <xdr:sp macro="" textlink="">
      <xdr:nvSpPr>
        <xdr:cNvPr id="1176" name="Check Box 189" hidden="1">
          <a:extLst>
            <a:ext uri="{63B3BB69-23CF-44E3-9099-C40C66FF867C}">
              <a14:compatExt xmlns:a14="http://schemas.microsoft.com/office/drawing/2010/main" spid="_x0000_s16573"/>
            </a:ext>
            <a:ext uri="{FF2B5EF4-FFF2-40B4-BE49-F238E27FC236}">
              <a16:creationId xmlns:a16="http://schemas.microsoft.com/office/drawing/2014/main" id="{D0C6B592-4471-4B22-BB57-99111B984386}"/>
            </a:ext>
          </a:extLst>
        </xdr:cNvPr>
        <xdr:cNvSpPr/>
      </xdr:nvSpPr>
      <xdr:spPr bwMode="auto">
        <a:xfrm>
          <a:off x="1590675" y="593407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17</xdr:row>
      <xdr:rowOff>0</xdr:rowOff>
    </xdr:from>
    <xdr:ext cx="628650" cy="228600"/>
    <xdr:sp macro="" textlink="">
      <xdr:nvSpPr>
        <xdr:cNvPr id="1177" name="Check Box 170" hidden="1">
          <a:extLst>
            <a:ext uri="{63B3BB69-23CF-44E3-9099-C40C66FF867C}">
              <a14:compatExt xmlns:a14="http://schemas.microsoft.com/office/drawing/2010/main" spid="_x0000_s16554"/>
            </a:ext>
            <a:ext uri="{FF2B5EF4-FFF2-40B4-BE49-F238E27FC236}">
              <a16:creationId xmlns:a16="http://schemas.microsoft.com/office/drawing/2014/main" id="{FAFCE193-1EF6-4BDB-9974-56783E89079D}"/>
            </a:ext>
          </a:extLst>
        </xdr:cNvPr>
        <xdr:cNvSpPr/>
      </xdr:nvSpPr>
      <xdr:spPr bwMode="auto">
        <a:xfrm>
          <a:off x="1590675" y="59340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638736" cy="313205"/>
    <xdr:sp macro="" textlink="">
      <xdr:nvSpPr>
        <xdr:cNvPr id="1178" name="Check Box 226" hidden="1">
          <a:extLst>
            <a:ext uri="{63B3BB69-23CF-44E3-9099-C40C66FF867C}">
              <a14:compatExt xmlns:a14="http://schemas.microsoft.com/office/drawing/2010/main" spid="_x0000_s16610"/>
            </a:ext>
            <a:ext uri="{FF2B5EF4-FFF2-40B4-BE49-F238E27FC236}">
              <a16:creationId xmlns:a16="http://schemas.microsoft.com/office/drawing/2014/main" id="{9A75EFEA-28EB-4F80-84D1-CFD2067985F3}"/>
            </a:ext>
          </a:extLst>
        </xdr:cNvPr>
        <xdr:cNvSpPr/>
      </xdr:nvSpPr>
      <xdr:spPr bwMode="auto">
        <a:xfrm>
          <a:off x="4105275" y="59340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17</xdr:row>
      <xdr:rowOff>0</xdr:rowOff>
    </xdr:from>
    <xdr:ext cx="642097" cy="313205"/>
    <xdr:sp macro="" textlink="">
      <xdr:nvSpPr>
        <xdr:cNvPr id="1179" name="Check Box 227" hidden="1">
          <a:extLst>
            <a:ext uri="{63B3BB69-23CF-44E3-9099-C40C66FF867C}">
              <a14:compatExt xmlns:a14="http://schemas.microsoft.com/office/drawing/2010/main" spid="_x0000_s16611"/>
            </a:ext>
            <a:ext uri="{FF2B5EF4-FFF2-40B4-BE49-F238E27FC236}">
              <a16:creationId xmlns:a16="http://schemas.microsoft.com/office/drawing/2014/main" id="{31871F89-DB1F-49FB-B43D-E423198CC292}"/>
            </a:ext>
          </a:extLst>
        </xdr:cNvPr>
        <xdr:cNvSpPr/>
      </xdr:nvSpPr>
      <xdr:spPr bwMode="auto">
        <a:xfrm>
          <a:off x="4943475" y="59340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17</xdr:row>
      <xdr:rowOff>0</xdr:rowOff>
    </xdr:from>
    <xdr:ext cx="642097" cy="313205"/>
    <xdr:sp macro="" textlink="">
      <xdr:nvSpPr>
        <xdr:cNvPr id="1180" name="Check Box 228" hidden="1">
          <a:extLst>
            <a:ext uri="{63B3BB69-23CF-44E3-9099-C40C66FF867C}">
              <a14:compatExt xmlns:a14="http://schemas.microsoft.com/office/drawing/2010/main" spid="_x0000_s16612"/>
            </a:ext>
            <a:ext uri="{FF2B5EF4-FFF2-40B4-BE49-F238E27FC236}">
              <a16:creationId xmlns:a16="http://schemas.microsoft.com/office/drawing/2014/main" id="{CE48EB88-5F94-42E0-8D27-AB1C4C92D02D}"/>
            </a:ext>
          </a:extLst>
        </xdr:cNvPr>
        <xdr:cNvSpPr/>
      </xdr:nvSpPr>
      <xdr:spPr bwMode="auto">
        <a:xfrm>
          <a:off x="5781675" y="59340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638736" cy="224118"/>
    <xdr:sp macro="" textlink="">
      <xdr:nvSpPr>
        <xdr:cNvPr id="1181" name="Check Box 165" hidden="1">
          <a:extLst>
            <a:ext uri="{63B3BB69-23CF-44E3-9099-C40C66FF867C}">
              <a14:compatExt xmlns:a14="http://schemas.microsoft.com/office/drawing/2010/main" spid="_x0000_s16549"/>
            </a:ext>
            <a:ext uri="{FF2B5EF4-FFF2-40B4-BE49-F238E27FC236}">
              <a16:creationId xmlns:a16="http://schemas.microsoft.com/office/drawing/2014/main" id="{7F922D4A-C45A-43F9-B1EF-A7D6C6AF7F0D}"/>
            </a:ext>
          </a:extLst>
        </xdr:cNvPr>
        <xdr:cNvSpPr/>
      </xdr:nvSpPr>
      <xdr:spPr bwMode="auto">
        <a:xfrm>
          <a:off x="4105275" y="5934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16</xdr:row>
      <xdr:rowOff>0</xdr:rowOff>
    </xdr:from>
    <xdr:ext cx="639745" cy="238970"/>
    <xdr:sp macro="" textlink="">
      <xdr:nvSpPr>
        <xdr:cNvPr id="1182" name="Check Box 189" hidden="1">
          <a:extLst>
            <a:ext uri="{63B3BB69-23CF-44E3-9099-C40C66FF867C}">
              <a14:compatExt xmlns:a14="http://schemas.microsoft.com/office/drawing/2010/main" spid="_x0000_s16573"/>
            </a:ext>
            <a:ext uri="{FF2B5EF4-FFF2-40B4-BE49-F238E27FC236}">
              <a16:creationId xmlns:a16="http://schemas.microsoft.com/office/drawing/2014/main" id="{2306CC18-1196-43A5-90AD-A3A30827313C}"/>
            </a:ext>
          </a:extLst>
        </xdr:cNvPr>
        <xdr:cNvSpPr/>
      </xdr:nvSpPr>
      <xdr:spPr bwMode="auto">
        <a:xfrm>
          <a:off x="1590675" y="5800725"/>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16</xdr:row>
      <xdr:rowOff>0</xdr:rowOff>
    </xdr:from>
    <xdr:ext cx="628650" cy="228600"/>
    <xdr:sp macro="" textlink="">
      <xdr:nvSpPr>
        <xdr:cNvPr id="1183" name="Check Box 170" hidden="1">
          <a:extLst>
            <a:ext uri="{63B3BB69-23CF-44E3-9099-C40C66FF867C}">
              <a14:compatExt xmlns:a14="http://schemas.microsoft.com/office/drawing/2010/main" spid="_x0000_s16554"/>
            </a:ext>
            <a:ext uri="{FF2B5EF4-FFF2-40B4-BE49-F238E27FC236}">
              <a16:creationId xmlns:a16="http://schemas.microsoft.com/office/drawing/2014/main" id="{D6E5CE2B-4611-45DF-9CD0-F57321FEB3A0}"/>
            </a:ext>
          </a:extLst>
        </xdr:cNvPr>
        <xdr:cNvSpPr/>
      </xdr:nvSpPr>
      <xdr:spPr bwMode="auto">
        <a:xfrm>
          <a:off x="1590675" y="5800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638736" cy="313205"/>
    <xdr:sp macro="" textlink="">
      <xdr:nvSpPr>
        <xdr:cNvPr id="1184" name="Check Box 226" hidden="1">
          <a:extLst>
            <a:ext uri="{63B3BB69-23CF-44E3-9099-C40C66FF867C}">
              <a14:compatExt xmlns:a14="http://schemas.microsoft.com/office/drawing/2010/main" spid="_x0000_s16610"/>
            </a:ext>
            <a:ext uri="{FF2B5EF4-FFF2-40B4-BE49-F238E27FC236}">
              <a16:creationId xmlns:a16="http://schemas.microsoft.com/office/drawing/2014/main" id="{57E4584E-F451-420D-8BA6-C9593B6EA705}"/>
            </a:ext>
          </a:extLst>
        </xdr:cNvPr>
        <xdr:cNvSpPr/>
      </xdr:nvSpPr>
      <xdr:spPr bwMode="auto">
        <a:xfrm>
          <a:off x="4105275" y="58007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16</xdr:row>
      <xdr:rowOff>0</xdr:rowOff>
    </xdr:from>
    <xdr:ext cx="642097" cy="313205"/>
    <xdr:sp macro="" textlink="">
      <xdr:nvSpPr>
        <xdr:cNvPr id="1185" name="Check Box 227" hidden="1">
          <a:extLst>
            <a:ext uri="{63B3BB69-23CF-44E3-9099-C40C66FF867C}">
              <a14:compatExt xmlns:a14="http://schemas.microsoft.com/office/drawing/2010/main" spid="_x0000_s16611"/>
            </a:ext>
            <a:ext uri="{FF2B5EF4-FFF2-40B4-BE49-F238E27FC236}">
              <a16:creationId xmlns:a16="http://schemas.microsoft.com/office/drawing/2014/main" id="{2045AA4D-1D86-4253-ABA0-BBC6C135A020}"/>
            </a:ext>
          </a:extLst>
        </xdr:cNvPr>
        <xdr:cNvSpPr/>
      </xdr:nvSpPr>
      <xdr:spPr bwMode="auto">
        <a:xfrm>
          <a:off x="4943475" y="58007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16</xdr:row>
      <xdr:rowOff>0</xdr:rowOff>
    </xdr:from>
    <xdr:ext cx="642097" cy="313205"/>
    <xdr:sp macro="" textlink="">
      <xdr:nvSpPr>
        <xdr:cNvPr id="1186" name="Check Box 228" hidden="1">
          <a:extLst>
            <a:ext uri="{63B3BB69-23CF-44E3-9099-C40C66FF867C}">
              <a14:compatExt xmlns:a14="http://schemas.microsoft.com/office/drawing/2010/main" spid="_x0000_s16612"/>
            </a:ext>
            <a:ext uri="{FF2B5EF4-FFF2-40B4-BE49-F238E27FC236}">
              <a16:creationId xmlns:a16="http://schemas.microsoft.com/office/drawing/2014/main" id="{B59507AB-F62C-4522-B38F-80DC40AE2CBE}"/>
            </a:ext>
          </a:extLst>
        </xdr:cNvPr>
        <xdr:cNvSpPr/>
      </xdr:nvSpPr>
      <xdr:spPr bwMode="auto">
        <a:xfrm>
          <a:off x="5781675" y="58007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638736" cy="224118"/>
    <xdr:sp macro="" textlink="">
      <xdr:nvSpPr>
        <xdr:cNvPr id="1187" name="Check Box 165" hidden="1">
          <a:extLst>
            <a:ext uri="{63B3BB69-23CF-44E3-9099-C40C66FF867C}">
              <a14:compatExt xmlns:a14="http://schemas.microsoft.com/office/drawing/2010/main" spid="_x0000_s16549"/>
            </a:ext>
            <a:ext uri="{FF2B5EF4-FFF2-40B4-BE49-F238E27FC236}">
              <a16:creationId xmlns:a16="http://schemas.microsoft.com/office/drawing/2014/main" id="{722F2471-C63D-48ED-ADA6-D3C641EFEAF0}"/>
            </a:ext>
          </a:extLst>
        </xdr:cNvPr>
        <xdr:cNvSpPr/>
      </xdr:nvSpPr>
      <xdr:spPr bwMode="auto">
        <a:xfrm>
          <a:off x="4105275" y="5800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15</xdr:row>
      <xdr:rowOff>0</xdr:rowOff>
    </xdr:from>
    <xdr:ext cx="639745" cy="238970"/>
    <xdr:sp macro="" textlink="">
      <xdr:nvSpPr>
        <xdr:cNvPr id="1188" name="Check Box 189" hidden="1">
          <a:extLst>
            <a:ext uri="{63B3BB69-23CF-44E3-9099-C40C66FF867C}">
              <a14:compatExt xmlns:a14="http://schemas.microsoft.com/office/drawing/2010/main" spid="_x0000_s16573"/>
            </a:ext>
            <a:ext uri="{FF2B5EF4-FFF2-40B4-BE49-F238E27FC236}">
              <a16:creationId xmlns:a16="http://schemas.microsoft.com/office/drawing/2014/main" id="{CD5CE9C4-EBC5-4E80-8BE0-C1BA689F6DED}"/>
            </a:ext>
          </a:extLst>
        </xdr:cNvPr>
        <xdr:cNvSpPr/>
      </xdr:nvSpPr>
      <xdr:spPr bwMode="auto">
        <a:xfrm>
          <a:off x="1590675" y="5600700"/>
          <a:ext cx="639745" cy="23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15</xdr:row>
      <xdr:rowOff>0</xdr:rowOff>
    </xdr:from>
    <xdr:ext cx="638736" cy="313205"/>
    <xdr:sp macro="" textlink="">
      <xdr:nvSpPr>
        <xdr:cNvPr id="1189" name="Check Box 226" hidden="1">
          <a:extLst>
            <a:ext uri="{63B3BB69-23CF-44E3-9099-C40C66FF867C}">
              <a14:compatExt xmlns:a14="http://schemas.microsoft.com/office/drawing/2010/main" spid="_x0000_s16610"/>
            </a:ext>
            <a:ext uri="{FF2B5EF4-FFF2-40B4-BE49-F238E27FC236}">
              <a16:creationId xmlns:a16="http://schemas.microsoft.com/office/drawing/2014/main" id="{86426817-DE7E-4190-9945-C3AEC1F21187}"/>
            </a:ext>
          </a:extLst>
        </xdr:cNvPr>
        <xdr:cNvSpPr/>
      </xdr:nvSpPr>
      <xdr:spPr bwMode="auto">
        <a:xfrm>
          <a:off x="4105275" y="5600700"/>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15</xdr:row>
      <xdr:rowOff>0</xdr:rowOff>
    </xdr:from>
    <xdr:ext cx="642097" cy="313205"/>
    <xdr:sp macro="" textlink="">
      <xdr:nvSpPr>
        <xdr:cNvPr id="1190" name="Check Box 227" hidden="1">
          <a:extLst>
            <a:ext uri="{63B3BB69-23CF-44E3-9099-C40C66FF867C}">
              <a14:compatExt xmlns:a14="http://schemas.microsoft.com/office/drawing/2010/main" spid="_x0000_s16611"/>
            </a:ext>
            <a:ext uri="{FF2B5EF4-FFF2-40B4-BE49-F238E27FC236}">
              <a16:creationId xmlns:a16="http://schemas.microsoft.com/office/drawing/2014/main" id="{CF153484-11E3-48AE-A31D-715610EBE5B1}"/>
            </a:ext>
          </a:extLst>
        </xdr:cNvPr>
        <xdr:cNvSpPr/>
      </xdr:nvSpPr>
      <xdr:spPr bwMode="auto">
        <a:xfrm>
          <a:off x="4943475" y="56007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15</xdr:row>
      <xdr:rowOff>0</xdr:rowOff>
    </xdr:from>
    <xdr:ext cx="642097" cy="313205"/>
    <xdr:sp macro="" textlink="">
      <xdr:nvSpPr>
        <xdr:cNvPr id="1191" name="Check Box 228" hidden="1">
          <a:extLst>
            <a:ext uri="{63B3BB69-23CF-44E3-9099-C40C66FF867C}">
              <a14:compatExt xmlns:a14="http://schemas.microsoft.com/office/drawing/2010/main" spid="_x0000_s16612"/>
            </a:ext>
            <a:ext uri="{FF2B5EF4-FFF2-40B4-BE49-F238E27FC236}">
              <a16:creationId xmlns:a16="http://schemas.microsoft.com/office/drawing/2014/main" id="{7E506AE0-4390-4923-8546-DE95A09B5F0A}"/>
            </a:ext>
          </a:extLst>
        </xdr:cNvPr>
        <xdr:cNvSpPr/>
      </xdr:nvSpPr>
      <xdr:spPr bwMode="auto">
        <a:xfrm>
          <a:off x="5781675" y="5600700"/>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028" name="Check Box 226" hidden="1">
          <a:extLst>
            <a:ext uri="{63B3BB69-23CF-44E3-9099-C40C66FF867C}">
              <a14:compatExt xmlns:a14="http://schemas.microsoft.com/office/drawing/2010/main" spid="_x0000_s16610"/>
            </a:ext>
            <a:ext uri="{FF2B5EF4-FFF2-40B4-BE49-F238E27FC236}">
              <a16:creationId xmlns:a16="http://schemas.microsoft.com/office/drawing/2014/main" id="{B5F94F0A-EBA3-40EE-9907-7A54E76DC064}"/>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029" name="Check Box 227" hidden="1">
          <a:extLst>
            <a:ext uri="{63B3BB69-23CF-44E3-9099-C40C66FF867C}">
              <a14:compatExt xmlns:a14="http://schemas.microsoft.com/office/drawing/2010/main" spid="_x0000_s16611"/>
            </a:ext>
            <a:ext uri="{FF2B5EF4-FFF2-40B4-BE49-F238E27FC236}">
              <a16:creationId xmlns:a16="http://schemas.microsoft.com/office/drawing/2014/main" id="{2876D413-FF17-4438-9A1F-40845A10A344}"/>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030" name="Check Box 228" hidden="1">
          <a:extLst>
            <a:ext uri="{63B3BB69-23CF-44E3-9099-C40C66FF867C}">
              <a14:compatExt xmlns:a14="http://schemas.microsoft.com/office/drawing/2010/main" spid="_x0000_s16612"/>
            </a:ext>
            <a:ext uri="{FF2B5EF4-FFF2-40B4-BE49-F238E27FC236}">
              <a16:creationId xmlns:a16="http://schemas.microsoft.com/office/drawing/2014/main" id="{70958BF9-2F4A-46A5-9606-B269AB63B170}"/>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031" name="Check Box 226" hidden="1">
          <a:extLst>
            <a:ext uri="{63B3BB69-23CF-44E3-9099-C40C66FF867C}">
              <a14:compatExt xmlns:a14="http://schemas.microsoft.com/office/drawing/2010/main" spid="_x0000_s16610"/>
            </a:ext>
            <a:ext uri="{FF2B5EF4-FFF2-40B4-BE49-F238E27FC236}">
              <a16:creationId xmlns:a16="http://schemas.microsoft.com/office/drawing/2014/main" id="{E2C0F810-3583-4C95-99EB-AFAACD8E173D}"/>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032" name="Check Box 227" hidden="1">
          <a:extLst>
            <a:ext uri="{63B3BB69-23CF-44E3-9099-C40C66FF867C}">
              <a14:compatExt xmlns:a14="http://schemas.microsoft.com/office/drawing/2010/main" spid="_x0000_s16611"/>
            </a:ext>
            <a:ext uri="{FF2B5EF4-FFF2-40B4-BE49-F238E27FC236}">
              <a16:creationId xmlns:a16="http://schemas.microsoft.com/office/drawing/2014/main" id="{7C964D9F-D98F-4AA4-ABCB-924F2AB9541B}"/>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033" name="Check Box 228" hidden="1">
          <a:extLst>
            <a:ext uri="{63B3BB69-23CF-44E3-9099-C40C66FF867C}">
              <a14:compatExt xmlns:a14="http://schemas.microsoft.com/office/drawing/2010/main" spid="_x0000_s16612"/>
            </a:ext>
            <a:ext uri="{FF2B5EF4-FFF2-40B4-BE49-F238E27FC236}">
              <a16:creationId xmlns:a16="http://schemas.microsoft.com/office/drawing/2014/main" id="{71F6A479-76ED-4D31-A003-475038ABDE4D}"/>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034" name="Check Box 226" hidden="1">
          <a:extLst>
            <a:ext uri="{63B3BB69-23CF-44E3-9099-C40C66FF867C}">
              <a14:compatExt xmlns:a14="http://schemas.microsoft.com/office/drawing/2010/main" spid="_x0000_s16610"/>
            </a:ext>
            <a:ext uri="{FF2B5EF4-FFF2-40B4-BE49-F238E27FC236}">
              <a16:creationId xmlns:a16="http://schemas.microsoft.com/office/drawing/2014/main" id="{73802EE6-E444-40AB-8305-6A78C20CD06E}"/>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035" name="Check Box 227" hidden="1">
          <a:extLst>
            <a:ext uri="{63B3BB69-23CF-44E3-9099-C40C66FF867C}">
              <a14:compatExt xmlns:a14="http://schemas.microsoft.com/office/drawing/2010/main" spid="_x0000_s16611"/>
            </a:ext>
            <a:ext uri="{FF2B5EF4-FFF2-40B4-BE49-F238E27FC236}">
              <a16:creationId xmlns:a16="http://schemas.microsoft.com/office/drawing/2014/main" id="{BBB8240A-7096-4C42-837A-6EC6A3CA54D8}"/>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036" name="Check Box 228" hidden="1">
          <a:extLst>
            <a:ext uri="{63B3BB69-23CF-44E3-9099-C40C66FF867C}">
              <a14:compatExt xmlns:a14="http://schemas.microsoft.com/office/drawing/2010/main" spid="_x0000_s16612"/>
            </a:ext>
            <a:ext uri="{FF2B5EF4-FFF2-40B4-BE49-F238E27FC236}">
              <a16:creationId xmlns:a16="http://schemas.microsoft.com/office/drawing/2014/main" id="{CCC18C67-63FB-4587-A26E-BF34E6F6DCAC}"/>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037" name="Check Box 226" hidden="1">
          <a:extLst>
            <a:ext uri="{63B3BB69-23CF-44E3-9099-C40C66FF867C}">
              <a14:compatExt xmlns:a14="http://schemas.microsoft.com/office/drawing/2010/main" spid="_x0000_s16610"/>
            </a:ext>
            <a:ext uri="{FF2B5EF4-FFF2-40B4-BE49-F238E27FC236}">
              <a16:creationId xmlns:a16="http://schemas.microsoft.com/office/drawing/2014/main" id="{2D063460-1D06-4B58-AB55-431522FDA503}"/>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038" name="Check Box 227" hidden="1">
          <a:extLst>
            <a:ext uri="{63B3BB69-23CF-44E3-9099-C40C66FF867C}">
              <a14:compatExt xmlns:a14="http://schemas.microsoft.com/office/drawing/2010/main" spid="_x0000_s16611"/>
            </a:ext>
            <a:ext uri="{FF2B5EF4-FFF2-40B4-BE49-F238E27FC236}">
              <a16:creationId xmlns:a16="http://schemas.microsoft.com/office/drawing/2014/main" id="{DB031DB6-4E2A-4850-A1C4-9295840D09A0}"/>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039" name="Check Box 228" hidden="1">
          <a:extLst>
            <a:ext uri="{63B3BB69-23CF-44E3-9099-C40C66FF867C}">
              <a14:compatExt xmlns:a14="http://schemas.microsoft.com/office/drawing/2010/main" spid="_x0000_s16612"/>
            </a:ext>
            <a:ext uri="{FF2B5EF4-FFF2-40B4-BE49-F238E27FC236}">
              <a16:creationId xmlns:a16="http://schemas.microsoft.com/office/drawing/2014/main" id="{36C9C8B2-6995-43DE-B47E-76B28C370DD2}"/>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040" name="Check Box 226" hidden="1">
          <a:extLst>
            <a:ext uri="{63B3BB69-23CF-44E3-9099-C40C66FF867C}">
              <a14:compatExt xmlns:a14="http://schemas.microsoft.com/office/drawing/2010/main" spid="_x0000_s16610"/>
            </a:ext>
            <a:ext uri="{FF2B5EF4-FFF2-40B4-BE49-F238E27FC236}">
              <a16:creationId xmlns:a16="http://schemas.microsoft.com/office/drawing/2014/main" id="{DB4AD81F-13E6-4BA7-A17A-FCCC671E87E4}"/>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041" name="Check Box 227" hidden="1">
          <a:extLst>
            <a:ext uri="{63B3BB69-23CF-44E3-9099-C40C66FF867C}">
              <a14:compatExt xmlns:a14="http://schemas.microsoft.com/office/drawing/2010/main" spid="_x0000_s16611"/>
            </a:ext>
            <a:ext uri="{FF2B5EF4-FFF2-40B4-BE49-F238E27FC236}">
              <a16:creationId xmlns:a16="http://schemas.microsoft.com/office/drawing/2014/main" id="{B02B7B54-35CA-44AD-BB00-85E929BC33E2}"/>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042" name="Check Box 228" hidden="1">
          <a:extLst>
            <a:ext uri="{63B3BB69-23CF-44E3-9099-C40C66FF867C}">
              <a14:compatExt xmlns:a14="http://schemas.microsoft.com/office/drawing/2010/main" spid="_x0000_s16612"/>
            </a:ext>
            <a:ext uri="{FF2B5EF4-FFF2-40B4-BE49-F238E27FC236}">
              <a16:creationId xmlns:a16="http://schemas.microsoft.com/office/drawing/2014/main" id="{F9810611-EFC2-4BAE-A4C3-3A16C9336128}"/>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92" name="Check Box 226" hidden="1">
          <a:extLst>
            <a:ext uri="{63B3BB69-23CF-44E3-9099-C40C66FF867C}">
              <a14:compatExt xmlns:a14="http://schemas.microsoft.com/office/drawing/2010/main" spid="_x0000_s16610"/>
            </a:ext>
            <a:ext uri="{FF2B5EF4-FFF2-40B4-BE49-F238E27FC236}">
              <a16:creationId xmlns:a16="http://schemas.microsoft.com/office/drawing/2014/main" id="{FAAA3849-34B8-448B-B9E3-0275C40D5F81}"/>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93" name="Check Box 227" hidden="1">
          <a:extLst>
            <a:ext uri="{63B3BB69-23CF-44E3-9099-C40C66FF867C}">
              <a14:compatExt xmlns:a14="http://schemas.microsoft.com/office/drawing/2010/main" spid="_x0000_s16611"/>
            </a:ext>
            <a:ext uri="{FF2B5EF4-FFF2-40B4-BE49-F238E27FC236}">
              <a16:creationId xmlns:a16="http://schemas.microsoft.com/office/drawing/2014/main" id="{53A1C979-6576-49AF-A2EA-DD2A440EDC28}"/>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94" name="Check Box 228" hidden="1">
          <a:extLst>
            <a:ext uri="{63B3BB69-23CF-44E3-9099-C40C66FF867C}">
              <a14:compatExt xmlns:a14="http://schemas.microsoft.com/office/drawing/2010/main" spid="_x0000_s16612"/>
            </a:ext>
            <a:ext uri="{FF2B5EF4-FFF2-40B4-BE49-F238E27FC236}">
              <a16:creationId xmlns:a16="http://schemas.microsoft.com/office/drawing/2014/main" id="{17CD0322-FC37-417A-8712-CF1A2B92FDB7}"/>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95" name="Check Box 226" hidden="1">
          <a:extLst>
            <a:ext uri="{63B3BB69-23CF-44E3-9099-C40C66FF867C}">
              <a14:compatExt xmlns:a14="http://schemas.microsoft.com/office/drawing/2010/main" spid="_x0000_s16610"/>
            </a:ext>
            <a:ext uri="{FF2B5EF4-FFF2-40B4-BE49-F238E27FC236}">
              <a16:creationId xmlns:a16="http://schemas.microsoft.com/office/drawing/2014/main" id="{E7971585-3F1C-42C3-BB73-F4380FBB6E89}"/>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96" name="Check Box 227" hidden="1">
          <a:extLst>
            <a:ext uri="{63B3BB69-23CF-44E3-9099-C40C66FF867C}">
              <a14:compatExt xmlns:a14="http://schemas.microsoft.com/office/drawing/2010/main" spid="_x0000_s16611"/>
            </a:ext>
            <a:ext uri="{FF2B5EF4-FFF2-40B4-BE49-F238E27FC236}">
              <a16:creationId xmlns:a16="http://schemas.microsoft.com/office/drawing/2014/main" id="{CF97A608-11E8-4F6D-BA3D-8D75E99FFAD0}"/>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197" name="Check Box 228" hidden="1">
          <a:extLst>
            <a:ext uri="{63B3BB69-23CF-44E3-9099-C40C66FF867C}">
              <a14:compatExt xmlns:a14="http://schemas.microsoft.com/office/drawing/2010/main" spid="_x0000_s16612"/>
            </a:ext>
            <a:ext uri="{FF2B5EF4-FFF2-40B4-BE49-F238E27FC236}">
              <a16:creationId xmlns:a16="http://schemas.microsoft.com/office/drawing/2014/main" id="{9AA6212C-245B-416A-A038-1FDFC3C63A49}"/>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198" name="Check Box 226" hidden="1">
          <a:extLst>
            <a:ext uri="{63B3BB69-23CF-44E3-9099-C40C66FF867C}">
              <a14:compatExt xmlns:a14="http://schemas.microsoft.com/office/drawing/2010/main" spid="_x0000_s16610"/>
            </a:ext>
            <a:ext uri="{FF2B5EF4-FFF2-40B4-BE49-F238E27FC236}">
              <a16:creationId xmlns:a16="http://schemas.microsoft.com/office/drawing/2014/main" id="{0C5D1409-32F7-4C84-840D-FD7C5EA63956}"/>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199" name="Check Box 227" hidden="1">
          <a:extLst>
            <a:ext uri="{63B3BB69-23CF-44E3-9099-C40C66FF867C}">
              <a14:compatExt xmlns:a14="http://schemas.microsoft.com/office/drawing/2010/main" spid="_x0000_s16611"/>
            </a:ext>
            <a:ext uri="{FF2B5EF4-FFF2-40B4-BE49-F238E27FC236}">
              <a16:creationId xmlns:a16="http://schemas.microsoft.com/office/drawing/2014/main" id="{DED56C0A-B8B9-4747-BAB5-281B43DF5696}"/>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200" name="Check Box 228" hidden="1">
          <a:extLst>
            <a:ext uri="{63B3BB69-23CF-44E3-9099-C40C66FF867C}">
              <a14:compatExt xmlns:a14="http://schemas.microsoft.com/office/drawing/2010/main" spid="_x0000_s16612"/>
            </a:ext>
            <a:ext uri="{FF2B5EF4-FFF2-40B4-BE49-F238E27FC236}">
              <a16:creationId xmlns:a16="http://schemas.microsoft.com/office/drawing/2014/main" id="{219613D7-219D-4C6F-9F5C-359D5472C05D}"/>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201" name="Check Box 226" hidden="1">
          <a:extLst>
            <a:ext uri="{63B3BB69-23CF-44E3-9099-C40C66FF867C}">
              <a14:compatExt xmlns:a14="http://schemas.microsoft.com/office/drawing/2010/main" spid="_x0000_s16610"/>
            </a:ext>
            <a:ext uri="{FF2B5EF4-FFF2-40B4-BE49-F238E27FC236}">
              <a16:creationId xmlns:a16="http://schemas.microsoft.com/office/drawing/2014/main" id="{7534AA44-C5E1-46A3-AE4F-55C80A4EE98F}"/>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202" name="Check Box 227" hidden="1">
          <a:extLst>
            <a:ext uri="{63B3BB69-23CF-44E3-9099-C40C66FF867C}">
              <a14:compatExt xmlns:a14="http://schemas.microsoft.com/office/drawing/2010/main" spid="_x0000_s16611"/>
            </a:ext>
            <a:ext uri="{FF2B5EF4-FFF2-40B4-BE49-F238E27FC236}">
              <a16:creationId xmlns:a16="http://schemas.microsoft.com/office/drawing/2014/main" id="{01095FC0-1B83-43C6-B998-F75AD03FF962}"/>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203" name="Check Box 228" hidden="1">
          <a:extLst>
            <a:ext uri="{63B3BB69-23CF-44E3-9099-C40C66FF867C}">
              <a14:compatExt xmlns:a14="http://schemas.microsoft.com/office/drawing/2010/main" spid="_x0000_s16612"/>
            </a:ext>
            <a:ext uri="{FF2B5EF4-FFF2-40B4-BE49-F238E27FC236}">
              <a16:creationId xmlns:a16="http://schemas.microsoft.com/office/drawing/2014/main" id="{CE67F63D-3320-43EF-AF6F-807CE1B56C4D}"/>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638736" cy="313205"/>
    <xdr:sp macro="" textlink="">
      <xdr:nvSpPr>
        <xdr:cNvPr id="1204" name="Check Box 226" hidden="1">
          <a:extLst>
            <a:ext uri="{63B3BB69-23CF-44E3-9099-C40C66FF867C}">
              <a14:compatExt xmlns:a14="http://schemas.microsoft.com/office/drawing/2010/main" spid="_x0000_s16610"/>
            </a:ext>
            <a:ext uri="{FF2B5EF4-FFF2-40B4-BE49-F238E27FC236}">
              <a16:creationId xmlns:a16="http://schemas.microsoft.com/office/drawing/2014/main" id="{304FD0BB-B51D-433D-91F7-B628F879F303}"/>
            </a:ext>
          </a:extLst>
        </xdr:cNvPr>
        <xdr:cNvSpPr/>
      </xdr:nvSpPr>
      <xdr:spPr bwMode="auto">
        <a:xfrm>
          <a:off x="4058478" y="4439478"/>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27</xdr:row>
      <xdr:rowOff>0</xdr:rowOff>
    </xdr:from>
    <xdr:ext cx="642097" cy="313205"/>
    <xdr:sp macro="" textlink="">
      <xdr:nvSpPr>
        <xdr:cNvPr id="1205" name="Check Box 227" hidden="1">
          <a:extLst>
            <a:ext uri="{63B3BB69-23CF-44E3-9099-C40C66FF867C}">
              <a14:compatExt xmlns:a14="http://schemas.microsoft.com/office/drawing/2010/main" spid="_x0000_s16611"/>
            </a:ext>
            <a:ext uri="{FF2B5EF4-FFF2-40B4-BE49-F238E27FC236}">
              <a16:creationId xmlns:a16="http://schemas.microsoft.com/office/drawing/2014/main" id="{4C811902-9E91-4F32-BAD5-B421FADCA662}"/>
            </a:ext>
          </a:extLst>
        </xdr:cNvPr>
        <xdr:cNvSpPr/>
      </xdr:nvSpPr>
      <xdr:spPr bwMode="auto">
        <a:xfrm>
          <a:off x="4889224"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27</xdr:row>
      <xdr:rowOff>0</xdr:rowOff>
    </xdr:from>
    <xdr:ext cx="642097" cy="313205"/>
    <xdr:sp macro="" textlink="">
      <xdr:nvSpPr>
        <xdr:cNvPr id="1206" name="Check Box 228" hidden="1">
          <a:extLst>
            <a:ext uri="{63B3BB69-23CF-44E3-9099-C40C66FF867C}">
              <a14:compatExt xmlns:a14="http://schemas.microsoft.com/office/drawing/2010/main" spid="_x0000_s16612"/>
            </a:ext>
            <a:ext uri="{FF2B5EF4-FFF2-40B4-BE49-F238E27FC236}">
              <a16:creationId xmlns:a16="http://schemas.microsoft.com/office/drawing/2014/main" id="{F1EFF974-1A07-49F1-81FE-AC52338E766E}"/>
            </a:ext>
          </a:extLst>
        </xdr:cNvPr>
        <xdr:cNvSpPr/>
      </xdr:nvSpPr>
      <xdr:spPr bwMode="auto">
        <a:xfrm>
          <a:off x="5717485" y="4439478"/>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638736" cy="313205"/>
    <xdr:sp macro="" textlink="">
      <xdr:nvSpPr>
        <xdr:cNvPr id="1207" name="Check Box 226" hidden="1">
          <a:extLst>
            <a:ext uri="{63B3BB69-23CF-44E3-9099-C40C66FF867C}">
              <a14:compatExt xmlns:a14="http://schemas.microsoft.com/office/drawing/2010/main" spid="_x0000_s16610"/>
            </a:ext>
            <a:ext uri="{FF2B5EF4-FFF2-40B4-BE49-F238E27FC236}">
              <a16:creationId xmlns:a16="http://schemas.microsoft.com/office/drawing/2014/main" id="{07FBB8D2-A34B-483B-B5EE-5B1D60805448}"/>
            </a:ext>
          </a:extLst>
        </xdr:cNvPr>
        <xdr:cNvSpPr/>
      </xdr:nvSpPr>
      <xdr:spPr bwMode="auto">
        <a:xfrm>
          <a:off x="4058478" y="480391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29</xdr:row>
      <xdr:rowOff>0</xdr:rowOff>
    </xdr:from>
    <xdr:ext cx="642097" cy="313205"/>
    <xdr:sp macro="" textlink="">
      <xdr:nvSpPr>
        <xdr:cNvPr id="1208" name="Check Box 227" hidden="1">
          <a:extLst>
            <a:ext uri="{63B3BB69-23CF-44E3-9099-C40C66FF867C}">
              <a14:compatExt xmlns:a14="http://schemas.microsoft.com/office/drawing/2010/main" spid="_x0000_s16611"/>
            </a:ext>
            <a:ext uri="{FF2B5EF4-FFF2-40B4-BE49-F238E27FC236}">
              <a16:creationId xmlns:a16="http://schemas.microsoft.com/office/drawing/2014/main" id="{7808C4B6-7C0E-4FD2-812E-38252385AAB4}"/>
            </a:ext>
          </a:extLst>
        </xdr:cNvPr>
        <xdr:cNvSpPr/>
      </xdr:nvSpPr>
      <xdr:spPr bwMode="auto">
        <a:xfrm>
          <a:off x="4889224" y="480391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29</xdr:row>
      <xdr:rowOff>0</xdr:rowOff>
    </xdr:from>
    <xdr:ext cx="642097" cy="313205"/>
    <xdr:sp macro="" textlink="">
      <xdr:nvSpPr>
        <xdr:cNvPr id="1209" name="Check Box 228" hidden="1">
          <a:extLst>
            <a:ext uri="{63B3BB69-23CF-44E3-9099-C40C66FF867C}">
              <a14:compatExt xmlns:a14="http://schemas.microsoft.com/office/drawing/2010/main" spid="_x0000_s16612"/>
            </a:ext>
            <a:ext uri="{FF2B5EF4-FFF2-40B4-BE49-F238E27FC236}">
              <a16:creationId xmlns:a16="http://schemas.microsoft.com/office/drawing/2014/main" id="{A1FBCADD-2B22-4A1E-A4FF-003DED8AAC45}"/>
            </a:ext>
          </a:extLst>
        </xdr:cNvPr>
        <xdr:cNvSpPr/>
      </xdr:nvSpPr>
      <xdr:spPr bwMode="auto">
        <a:xfrm>
          <a:off x="5717485" y="480391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638736" cy="224118"/>
    <xdr:sp macro="" textlink="">
      <xdr:nvSpPr>
        <xdr:cNvPr id="1210" name="Check Box 165" hidden="1">
          <a:extLst>
            <a:ext uri="{63B3BB69-23CF-44E3-9099-C40C66FF867C}">
              <a14:compatExt xmlns:a14="http://schemas.microsoft.com/office/drawing/2010/main" spid="_x0000_s16549"/>
            </a:ext>
            <a:ext uri="{FF2B5EF4-FFF2-40B4-BE49-F238E27FC236}">
              <a16:creationId xmlns:a16="http://schemas.microsoft.com/office/drawing/2014/main" id="{145836C7-1BC7-4227-B266-CB7BC82881C3}"/>
            </a:ext>
          </a:extLst>
        </xdr:cNvPr>
        <xdr:cNvSpPr/>
      </xdr:nvSpPr>
      <xdr:spPr bwMode="auto">
        <a:xfrm>
          <a:off x="4058478" y="4803913"/>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29</xdr:row>
      <xdr:rowOff>0</xdr:rowOff>
    </xdr:from>
    <xdr:ext cx="642097" cy="219636"/>
    <xdr:sp macro="" textlink="">
      <xdr:nvSpPr>
        <xdr:cNvPr id="1211" name="Check Box 161" hidden="1">
          <a:extLst>
            <a:ext uri="{63B3BB69-23CF-44E3-9099-C40C66FF867C}">
              <a14:compatExt xmlns:a14="http://schemas.microsoft.com/office/drawing/2010/main" spid="_x0000_s16545"/>
            </a:ext>
            <a:ext uri="{FF2B5EF4-FFF2-40B4-BE49-F238E27FC236}">
              <a16:creationId xmlns:a16="http://schemas.microsoft.com/office/drawing/2014/main" id="{2E55FD26-FF9B-411F-9A0B-468237EC3A59}"/>
            </a:ext>
          </a:extLst>
        </xdr:cNvPr>
        <xdr:cNvSpPr/>
      </xdr:nvSpPr>
      <xdr:spPr bwMode="auto">
        <a:xfrm>
          <a:off x="3853898" y="480391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29</xdr:row>
      <xdr:rowOff>0</xdr:rowOff>
    </xdr:from>
    <xdr:ext cx="642097" cy="219636"/>
    <xdr:sp macro="" textlink="">
      <xdr:nvSpPr>
        <xdr:cNvPr id="1212" name="Check Box 164" hidden="1">
          <a:extLst>
            <a:ext uri="{63B3BB69-23CF-44E3-9099-C40C66FF867C}">
              <a14:compatExt xmlns:a14="http://schemas.microsoft.com/office/drawing/2010/main" spid="_x0000_s16548"/>
            </a:ext>
            <a:ext uri="{FF2B5EF4-FFF2-40B4-BE49-F238E27FC236}">
              <a16:creationId xmlns:a16="http://schemas.microsoft.com/office/drawing/2014/main" id="{0CC747F6-74D5-40C6-8375-D0B0CC7761CB}"/>
            </a:ext>
          </a:extLst>
        </xdr:cNvPr>
        <xdr:cNvSpPr/>
      </xdr:nvSpPr>
      <xdr:spPr bwMode="auto">
        <a:xfrm>
          <a:off x="4682159" y="480391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29</xdr:row>
      <xdr:rowOff>0</xdr:rowOff>
    </xdr:from>
    <xdr:ext cx="642097" cy="219636"/>
    <xdr:sp macro="" textlink="">
      <xdr:nvSpPr>
        <xdr:cNvPr id="1213" name="Check Box 166" hidden="1">
          <a:extLst>
            <a:ext uri="{63B3BB69-23CF-44E3-9099-C40C66FF867C}">
              <a14:compatExt xmlns:a14="http://schemas.microsoft.com/office/drawing/2010/main" spid="_x0000_s16550"/>
            </a:ext>
            <a:ext uri="{FF2B5EF4-FFF2-40B4-BE49-F238E27FC236}">
              <a16:creationId xmlns:a16="http://schemas.microsoft.com/office/drawing/2014/main" id="{D578F0C5-923F-4673-A8E4-6F7E2335501B}"/>
            </a:ext>
          </a:extLst>
        </xdr:cNvPr>
        <xdr:cNvSpPr/>
      </xdr:nvSpPr>
      <xdr:spPr bwMode="auto">
        <a:xfrm>
          <a:off x="5717485" y="480391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29</xdr:row>
      <xdr:rowOff>0</xdr:rowOff>
    </xdr:from>
    <xdr:ext cx="638735" cy="231913"/>
    <xdr:sp macro="" textlink="">
      <xdr:nvSpPr>
        <xdr:cNvPr id="1214" name="Check Box 167" hidden="1">
          <a:extLst>
            <a:ext uri="{63B3BB69-23CF-44E3-9099-C40C66FF867C}">
              <a14:compatExt xmlns:a14="http://schemas.microsoft.com/office/drawing/2010/main" spid="_x0000_s16551"/>
            </a:ext>
            <a:ext uri="{FF2B5EF4-FFF2-40B4-BE49-F238E27FC236}">
              <a16:creationId xmlns:a16="http://schemas.microsoft.com/office/drawing/2014/main" id="{E33E6983-9FFC-488D-AAA8-FC15175D12BB}"/>
            </a:ext>
          </a:extLst>
        </xdr:cNvPr>
        <xdr:cNvSpPr/>
      </xdr:nvSpPr>
      <xdr:spPr bwMode="auto">
        <a:xfrm>
          <a:off x="5715000" y="4803913"/>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29</xdr:row>
      <xdr:rowOff>0</xdr:rowOff>
    </xdr:from>
    <xdr:ext cx="638736" cy="224118"/>
    <xdr:sp macro="" textlink="">
      <xdr:nvSpPr>
        <xdr:cNvPr id="1215" name="Check Box 165" hidden="1">
          <a:extLst>
            <a:ext uri="{63B3BB69-23CF-44E3-9099-C40C66FF867C}">
              <a14:compatExt xmlns:a14="http://schemas.microsoft.com/office/drawing/2010/main" spid="_x0000_s16549"/>
            </a:ext>
            <a:ext uri="{FF2B5EF4-FFF2-40B4-BE49-F238E27FC236}">
              <a16:creationId xmlns:a16="http://schemas.microsoft.com/office/drawing/2014/main" id="{C4314F53-03F2-4494-A853-57E69D35397D}"/>
            </a:ext>
          </a:extLst>
        </xdr:cNvPr>
        <xdr:cNvSpPr/>
      </xdr:nvSpPr>
      <xdr:spPr bwMode="auto">
        <a:xfrm>
          <a:off x="3023152" y="4803913"/>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29</xdr:row>
      <xdr:rowOff>0</xdr:rowOff>
    </xdr:from>
    <xdr:ext cx="642097" cy="219636"/>
    <xdr:sp macro="" textlink="">
      <xdr:nvSpPr>
        <xdr:cNvPr id="1216" name="Check Box 166" hidden="1">
          <a:extLst>
            <a:ext uri="{63B3BB69-23CF-44E3-9099-C40C66FF867C}">
              <a14:compatExt xmlns:a14="http://schemas.microsoft.com/office/drawing/2010/main" spid="_x0000_s16550"/>
            </a:ext>
            <a:ext uri="{FF2B5EF4-FFF2-40B4-BE49-F238E27FC236}">
              <a16:creationId xmlns:a16="http://schemas.microsoft.com/office/drawing/2014/main" id="{F340AB85-77B4-413B-8C60-D08D7B942954}"/>
            </a:ext>
          </a:extLst>
        </xdr:cNvPr>
        <xdr:cNvSpPr/>
      </xdr:nvSpPr>
      <xdr:spPr bwMode="auto">
        <a:xfrm>
          <a:off x="1576180" y="4803913"/>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29</xdr:row>
      <xdr:rowOff>0</xdr:rowOff>
    </xdr:from>
    <xdr:ext cx="638735" cy="231913"/>
    <xdr:sp macro="" textlink="">
      <xdr:nvSpPr>
        <xdr:cNvPr id="1217" name="Check Box 167" hidden="1">
          <a:extLst>
            <a:ext uri="{63B3BB69-23CF-44E3-9099-C40C66FF867C}">
              <a14:compatExt xmlns:a14="http://schemas.microsoft.com/office/drawing/2010/main" spid="_x0000_s16551"/>
            </a:ext>
            <a:ext uri="{FF2B5EF4-FFF2-40B4-BE49-F238E27FC236}">
              <a16:creationId xmlns:a16="http://schemas.microsoft.com/office/drawing/2014/main" id="{963C566D-2E61-4FDE-BA86-33AF87D0A5FB}"/>
            </a:ext>
          </a:extLst>
        </xdr:cNvPr>
        <xdr:cNvSpPr/>
      </xdr:nvSpPr>
      <xdr:spPr bwMode="auto">
        <a:xfrm>
          <a:off x="1573696" y="4803913"/>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638736" cy="313205"/>
    <xdr:sp macro="" textlink="">
      <xdr:nvSpPr>
        <xdr:cNvPr id="1218" name="Check Box 226" hidden="1">
          <a:extLst>
            <a:ext uri="{63B3BB69-23CF-44E3-9099-C40C66FF867C}">
              <a14:compatExt xmlns:a14="http://schemas.microsoft.com/office/drawing/2010/main" spid="_x0000_s16610"/>
            </a:ext>
            <a:ext uri="{FF2B5EF4-FFF2-40B4-BE49-F238E27FC236}">
              <a16:creationId xmlns:a16="http://schemas.microsoft.com/office/drawing/2014/main" id="{A89D0781-20FC-463D-9EB7-60E98D049E78}"/>
            </a:ext>
          </a:extLst>
        </xdr:cNvPr>
        <xdr:cNvSpPr/>
      </xdr:nvSpPr>
      <xdr:spPr bwMode="auto">
        <a:xfrm>
          <a:off x="4058478" y="4803913"/>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29</xdr:row>
      <xdr:rowOff>0</xdr:rowOff>
    </xdr:from>
    <xdr:ext cx="642097" cy="313205"/>
    <xdr:sp macro="" textlink="">
      <xdr:nvSpPr>
        <xdr:cNvPr id="1219" name="Check Box 227" hidden="1">
          <a:extLst>
            <a:ext uri="{63B3BB69-23CF-44E3-9099-C40C66FF867C}">
              <a14:compatExt xmlns:a14="http://schemas.microsoft.com/office/drawing/2010/main" spid="_x0000_s16611"/>
            </a:ext>
            <a:ext uri="{FF2B5EF4-FFF2-40B4-BE49-F238E27FC236}">
              <a16:creationId xmlns:a16="http://schemas.microsoft.com/office/drawing/2014/main" id="{DE6DAE45-B497-4D9B-8685-9C0621410145}"/>
            </a:ext>
          </a:extLst>
        </xdr:cNvPr>
        <xdr:cNvSpPr/>
      </xdr:nvSpPr>
      <xdr:spPr bwMode="auto">
        <a:xfrm>
          <a:off x="4889224" y="480391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29</xdr:row>
      <xdr:rowOff>0</xdr:rowOff>
    </xdr:from>
    <xdr:ext cx="642097" cy="313205"/>
    <xdr:sp macro="" textlink="">
      <xdr:nvSpPr>
        <xdr:cNvPr id="1220" name="Check Box 228" hidden="1">
          <a:extLst>
            <a:ext uri="{63B3BB69-23CF-44E3-9099-C40C66FF867C}">
              <a14:compatExt xmlns:a14="http://schemas.microsoft.com/office/drawing/2010/main" spid="_x0000_s16612"/>
            </a:ext>
            <a:ext uri="{FF2B5EF4-FFF2-40B4-BE49-F238E27FC236}">
              <a16:creationId xmlns:a16="http://schemas.microsoft.com/office/drawing/2014/main" id="{3326D965-C541-456F-90EE-0C7A35FD8EF3}"/>
            </a:ext>
          </a:extLst>
        </xdr:cNvPr>
        <xdr:cNvSpPr/>
      </xdr:nvSpPr>
      <xdr:spPr bwMode="auto">
        <a:xfrm>
          <a:off x="5717485" y="4803913"/>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638736" cy="224118"/>
    <xdr:sp macro="" textlink="">
      <xdr:nvSpPr>
        <xdr:cNvPr id="1221" name="Check Box 165" hidden="1">
          <a:extLst>
            <a:ext uri="{63B3BB69-23CF-44E3-9099-C40C66FF867C}">
              <a14:compatExt xmlns:a14="http://schemas.microsoft.com/office/drawing/2010/main" spid="_x0000_s16549"/>
            </a:ext>
            <a:ext uri="{FF2B5EF4-FFF2-40B4-BE49-F238E27FC236}">
              <a16:creationId xmlns:a16="http://schemas.microsoft.com/office/drawing/2014/main" id="{02FFBC48-876C-48F7-933A-90761EA1A679}"/>
            </a:ext>
          </a:extLst>
        </xdr:cNvPr>
        <xdr:cNvSpPr/>
      </xdr:nvSpPr>
      <xdr:spPr bwMode="auto">
        <a:xfrm>
          <a:off x="4058478" y="4803913"/>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638736" cy="313205"/>
    <xdr:sp macro="" textlink="">
      <xdr:nvSpPr>
        <xdr:cNvPr id="1222" name="Check Box 226" hidden="1">
          <a:extLst>
            <a:ext uri="{63B3BB69-23CF-44E3-9099-C40C66FF867C}">
              <a14:compatExt xmlns:a14="http://schemas.microsoft.com/office/drawing/2010/main" spid="_x0000_s16610"/>
            </a:ext>
            <a:ext uri="{FF2B5EF4-FFF2-40B4-BE49-F238E27FC236}">
              <a16:creationId xmlns:a16="http://schemas.microsoft.com/office/drawing/2014/main" id="{6AFF597E-33B0-4B67-9A0A-E0462D64AB3B}"/>
            </a:ext>
          </a:extLst>
        </xdr:cNvPr>
        <xdr:cNvSpPr/>
      </xdr:nvSpPr>
      <xdr:spPr bwMode="auto">
        <a:xfrm>
          <a:off x="4058478" y="5615609"/>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52</xdr:row>
      <xdr:rowOff>0</xdr:rowOff>
    </xdr:from>
    <xdr:ext cx="642097" cy="313205"/>
    <xdr:sp macro="" textlink="">
      <xdr:nvSpPr>
        <xdr:cNvPr id="1223" name="Check Box 227" hidden="1">
          <a:extLst>
            <a:ext uri="{63B3BB69-23CF-44E3-9099-C40C66FF867C}">
              <a14:compatExt xmlns:a14="http://schemas.microsoft.com/office/drawing/2010/main" spid="_x0000_s16611"/>
            </a:ext>
            <a:ext uri="{FF2B5EF4-FFF2-40B4-BE49-F238E27FC236}">
              <a16:creationId xmlns:a16="http://schemas.microsoft.com/office/drawing/2014/main" id="{239EF33B-9BC1-4E29-B387-F1C077FC93ED}"/>
            </a:ext>
          </a:extLst>
        </xdr:cNvPr>
        <xdr:cNvSpPr/>
      </xdr:nvSpPr>
      <xdr:spPr bwMode="auto">
        <a:xfrm>
          <a:off x="4889224" y="561560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52</xdr:row>
      <xdr:rowOff>0</xdr:rowOff>
    </xdr:from>
    <xdr:ext cx="642097" cy="313205"/>
    <xdr:sp macro="" textlink="">
      <xdr:nvSpPr>
        <xdr:cNvPr id="1224" name="Check Box 228" hidden="1">
          <a:extLst>
            <a:ext uri="{63B3BB69-23CF-44E3-9099-C40C66FF867C}">
              <a14:compatExt xmlns:a14="http://schemas.microsoft.com/office/drawing/2010/main" spid="_x0000_s16612"/>
            </a:ext>
            <a:ext uri="{FF2B5EF4-FFF2-40B4-BE49-F238E27FC236}">
              <a16:creationId xmlns:a16="http://schemas.microsoft.com/office/drawing/2014/main" id="{40887AFA-A8CE-4EF5-85B6-DAE2898F7186}"/>
            </a:ext>
          </a:extLst>
        </xdr:cNvPr>
        <xdr:cNvSpPr/>
      </xdr:nvSpPr>
      <xdr:spPr bwMode="auto">
        <a:xfrm>
          <a:off x="5717485" y="561560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638736" cy="224118"/>
    <xdr:sp macro="" textlink="">
      <xdr:nvSpPr>
        <xdr:cNvPr id="1225" name="Check Box 165" hidden="1">
          <a:extLst>
            <a:ext uri="{63B3BB69-23CF-44E3-9099-C40C66FF867C}">
              <a14:compatExt xmlns:a14="http://schemas.microsoft.com/office/drawing/2010/main" spid="_x0000_s16549"/>
            </a:ext>
            <a:ext uri="{FF2B5EF4-FFF2-40B4-BE49-F238E27FC236}">
              <a16:creationId xmlns:a16="http://schemas.microsoft.com/office/drawing/2014/main" id="{D42D655B-542E-4F91-86C2-B03D4F08862D}"/>
            </a:ext>
          </a:extLst>
        </xdr:cNvPr>
        <xdr:cNvSpPr/>
      </xdr:nvSpPr>
      <xdr:spPr bwMode="auto">
        <a:xfrm>
          <a:off x="4058478" y="5615609"/>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52</xdr:row>
      <xdr:rowOff>0</xdr:rowOff>
    </xdr:from>
    <xdr:ext cx="642097" cy="219636"/>
    <xdr:sp macro="" textlink="">
      <xdr:nvSpPr>
        <xdr:cNvPr id="1226" name="Check Box 161" hidden="1">
          <a:extLst>
            <a:ext uri="{63B3BB69-23CF-44E3-9099-C40C66FF867C}">
              <a14:compatExt xmlns:a14="http://schemas.microsoft.com/office/drawing/2010/main" spid="_x0000_s16545"/>
            </a:ext>
            <a:ext uri="{FF2B5EF4-FFF2-40B4-BE49-F238E27FC236}">
              <a16:creationId xmlns:a16="http://schemas.microsoft.com/office/drawing/2014/main" id="{D450D7DD-4D2A-4A87-8002-24DE29037ED4}"/>
            </a:ext>
          </a:extLst>
        </xdr:cNvPr>
        <xdr:cNvSpPr/>
      </xdr:nvSpPr>
      <xdr:spPr bwMode="auto">
        <a:xfrm>
          <a:off x="3853898" y="561560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52</xdr:row>
      <xdr:rowOff>0</xdr:rowOff>
    </xdr:from>
    <xdr:ext cx="642097" cy="219636"/>
    <xdr:sp macro="" textlink="">
      <xdr:nvSpPr>
        <xdr:cNvPr id="1227" name="Check Box 164" hidden="1">
          <a:extLst>
            <a:ext uri="{63B3BB69-23CF-44E3-9099-C40C66FF867C}">
              <a14:compatExt xmlns:a14="http://schemas.microsoft.com/office/drawing/2010/main" spid="_x0000_s16548"/>
            </a:ext>
            <a:ext uri="{FF2B5EF4-FFF2-40B4-BE49-F238E27FC236}">
              <a16:creationId xmlns:a16="http://schemas.microsoft.com/office/drawing/2014/main" id="{929B4EA8-1234-41A2-B5A9-8A06F9A0AEC6}"/>
            </a:ext>
          </a:extLst>
        </xdr:cNvPr>
        <xdr:cNvSpPr/>
      </xdr:nvSpPr>
      <xdr:spPr bwMode="auto">
        <a:xfrm>
          <a:off x="4682159" y="561560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52</xdr:row>
      <xdr:rowOff>0</xdr:rowOff>
    </xdr:from>
    <xdr:ext cx="642097" cy="219636"/>
    <xdr:sp macro="" textlink="">
      <xdr:nvSpPr>
        <xdr:cNvPr id="1228" name="Check Box 166" hidden="1">
          <a:extLst>
            <a:ext uri="{63B3BB69-23CF-44E3-9099-C40C66FF867C}">
              <a14:compatExt xmlns:a14="http://schemas.microsoft.com/office/drawing/2010/main" spid="_x0000_s16550"/>
            </a:ext>
            <a:ext uri="{FF2B5EF4-FFF2-40B4-BE49-F238E27FC236}">
              <a16:creationId xmlns:a16="http://schemas.microsoft.com/office/drawing/2014/main" id="{A4B8BF5E-985D-4E15-8FA3-9FF951EA7FAC}"/>
            </a:ext>
          </a:extLst>
        </xdr:cNvPr>
        <xdr:cNvSpPr/>
      </xdr:nvSpPr>
      <xdr:spPr bwMode="auto">
        <a:xfrm>
          <a:off x="5717485" y="561560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52</xdr:row>
      <xdr:rowOff>0</xdr:rowOff>
    </xdr:from>
    <xdr:ext cx="638735" cy="231913"/>
    <xdr:sp macro="" textlink="">
      <xdr:nvSpPr>
        <xdr:cNvPr id="1229" name="Check Box 167" hidden="1">
          <a:extLst>
            <a:ext uri="{63B3BB69-23CF-44E3-9099-C40C66FF867C}">
              <a14:compatExt xmlns:a14="http://schemas.microsoft.com/office/drawing/2010/main" spid="_x0000_s16551"/>
            </a:ext>
            <a:ext uri="{FF2B5EF4-FFF2-40B4-BE49-F238E27FC236}">
              <a16:creationId xmlns:a16="http://schemas.microsoft.com/office/drawing/2014/main" id="{E8FF1B72-7C52-46AA-9147-17B5C24D52D4}"/>
            </a:ext>
          </a:extLst>
        </xdr:cNvPr>
        <xdr:cNvSpPr/>
      </xdr:nvSpPr>
      <xdr:spPr bwMode="auto">
        <a:xfrm>
          <a:off x="5715000" y="5615609"/>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52</xdr:row>
      <xdr:rowOff>0</xdr:rowOff>
    </xdr:from>
    <xdr:ext cx="638736" cy="224118"/>
    <xdr:sp macro="" textlink="">
      <xdr:nvSpPr>
        <xdr:cNvPr id="1230" name="Check Box 165" hidden="1">
          <a:extLst>
            <a:ext uri="{63B3BB69-23CF-44E3-9099-C40C66FF867C}">
              <a14:compatExt xmlns:a14="http://schemas.microsoft.com/office/drawing/2010/main" spid="_x0000_s16549"/>
            </a:ext>
            <a:ext uri="{FF2B5EF4-FFF2-40B4-BE49-F238E27FC236}">
              <a16:creationId xmlns:a16="http://schemas.microsoft.com/office/drawing/2014/main" id="{557DA83A-E083-443B-88FA-898FF7503F03}"/>
            </a:ext>
          </a:extLst>
        </xdr:cNvPr>
        <xdr:cNvSpPr/>
      </xdr:nvSpPr>
      <xdr:spPr bwMode="auto">
        <a:xfrm>
          <a:off x="3023152" y="5615609"/>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52</xdr:row>
      <xdr:rowOff>0</xdr:rowOff>
    </xdr:from>
    <xdr:ext cx="642097" cy="219636"/>
    <xdr:sp macro="" textlink="">
      <xdr:nvSpPr>
        <xdr:cNvPr id="1231" name="Check Box 166" hidden="1">
          <a:extLst>
            <a:ext uri="{63B3BB69-23CF-44E3-9099-C40C66FF867C}">
              <a14:compatExt xmlns:a14="http://schemas.microsoft.com/office/drawing/2010/main" spid="_x0000_s16550"/>
            </a:ext>
            <a:ext uri="{FF2B5EF4-FFF2-40B4-BE49-F238E27FC236}">
              <a16:creationId xmlns:a16="http://schemas.microsoft.com/office/drawing/2014/main" id="{933778BB-4CA8-4BB2-9E96-9F071276CA2F}"/>
            </a:ext>
          </a:extLst>
        </xdr:cNvPr>
        <xdr:cNvSpPr/>
      </xdr:nvSpPr>
      <xdr:spPr bwMode="auto">
        <a:xfrm>
          <a:off x="1576180" y="561560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52</xdr:row>
      <xdr:rowOff>0</xdr:rowOff>
    </xdr:from>
    <xdr:ext cx="638735" cy="231913"/>
    <xdr:sp macro="" textlink="">
      <xdr:nvSpPr>
        <xdr:cNvPr id="1232" name="Check Box 167" hidden="1">
          <a:extLst>
            <a:ext uri="{63B3BB69-23CF-44E3-9099-C40C66FF867C}">
              <a14:compatExt xmlns:a14="http://schemas.microsoft.com/office/drawing/2010/main" spid="_x0000_s16551"/>
            </a:ext>
            <a:ext uri="{FF2B5EF4-FFF2-40B4-BE49-F238E27FC236}">
              <a16:creationId xmlns:a16="http://schemas.microsoft.com/office/drawing/2014/main" id="{FAFCF3AA-DC3F-4E78-875B-810991C6FB94}"/>
            </a:ext>
          </a:extLst>
        </xdr:cNvPr>
        <xdr:cNvSpPr/>
      </xdr:nvSpPr>
      <xdr:spPr bwMode="auto">
        <a:xfrm>
          <a:off x="1573696" y="5615609"/>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638736" cy="313205"/>
    <xdr:sp macro="" textlink="">
      <xdr:nvSpPr>
        <xdr:cNvPr id="1233" name="Check Box 226" hidden="1">
          <a:extLst>
            <a:ext uri="{63B3BB69-23CF-44E3-9099-C40C66FF867C}">
              <a14:compatExt xmlns:a14="http://schemas.microsoft.com/office/drawing/2010/main" spid="_x0000_s16610"/>
            </a:ext>
            <a:ext uri="{FF2B5EF4-FFF2-40B4-BE49-F238E27FC236}">
              <a16:creationId xmlns:a16="http://schemas.microsoft.com/office/drawing/2014/main" id="{C3212DF2-52D3-4C0F-B5C4-5EB449536AA7}"/>
            </a:ext>
          </a:extLst>
        </xdr:cNvPr>
        <xdr:cNvSpPr/>
      </xdr:nvSpPr>
      <xdr:spPr bwMode="auto">
        <a:xfrm>
          <a:off x="4058478" y="5615609"/>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52</xdr:row>
      <xdr:rowOff>0</xdr:rowOff>
    </xdr:from>
    <xdr:ext cx="642097" cy="313205"/>
    <xdr:sp macro="" textlink="">
      <xdr:nvSpPr>
        <xdr:cNvPr id="1234" name="Check Box 227" hidden="1">
          <a:extLst>
            <a:ext uri="{63B3BB69-23CF-44E3-9099-C40C66FF867C}">
              <a14:compatExt xmlns:a14="http://schemas.microsoft.com/office/drawing/2010/main" spid="_x0000_s16611"/>
            </a:ext>
            <a:ext uri="{FF2B5EF4-FFF2-40B4-BE49-F238E27FC236}">
              <a16:creationId xmlns:a16="http://schemas.microsoft.com/office/drawing/2014/main" id="{0535E6F6-D02D-4B3E-B4A4-4835615824FC}"/>
            </a:ext>
          </a:extLst>
        </xdr:cNvPr>
        <xdr:cNvSpPr/>
      </xdr:nvSpPr>
      <xdr:spPr bwMode="auto">
        <a:xfrm>
          <a:off x="4889224" y="561560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52</xdr:row>
      <xdr:rowOff>0</xdr:rowOff>
    </xdr:from>
    <xdr:ext cx="642097" cy="313205"/>
    <xdr:sp macro="" textlink="">
      <xdr:nvSpPr>
        <xdr:cNvPr id="1235" name="Check Box 228" hidden="1">
          <a:extLst>
            <a:ext uri="{63B3BB69-23CF-44E3-9099-C40C66FF867C}">
              <a14:compatExt xmlns:a14="http://schemas.microsoft.com/office/drawing/2010/main" spid="_x0000_s16612"/>
            </a:ext>
            <a:ext uri="{FF2B5EF4-FFF2-40B4-BE49-F238E27FC236}">
              <a16:creationId xmlns:a16="http://schemas.microsoft.com/office/drawing/2014/main" id="{5D01DE95-1A1E-4976-87B4-6B2BF49B5EFD}"/>
            </a:ext>
          </a:extLst>
        </xdr:cNvPr>
        <xdr:cNvSpPr/>
      </xdr:nvSpPr>
      <xdr:spPr bwMode="auto">
        <a:xfrm>
          <a:off x="5717485" y="561560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638736" cy="224118"/>
    <xdr:sp macro="" textlink="">
      <xdr:nvSpPr>
        <xdr:cNvPr id="1236" name="Check Box 165" hidden="1">
          <a:extLst>
            <a:ext uri="{63B3BB69-23CF-44E3-9099-C40C66FF867C}">
              <a14:compatExt xmlns:a14="http://schemas.microsoft.com/office/drawing/2010/main" spid="_x0000_s16549"/>
            </a:ext>
            <a:ext uri="{FF2B5EF4-FFF2-40B4-BE49-F238E27FC236}">
              <a16:creationId xmlns:a16="http://schemas.microsoft.com/office/drawing/2014/main" id="{350C597C-E75C-4A29-B53B-BF493B5B2F24}"/>
            </a:ext>
          </a:extLst>
        </xdr:cNvPr>
        <xdr:cNvSpPr/>
      </xdr:nvSpPr>
      <xdr:spPr bwMode="auto">
        <a:xfrm>
          <a:off x="4058478" y="5615609"/>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86</xdr:row>
      <xdr:rowOff>0</xdr:rowOff>
    </xdr:from>
    <xdr:ext cx="642097" cy="219636"/>
    <xdr:sp macro="" textlink="">
      <xdr:nvSpPr>
        <xdr:cNvPr id="1237" name="Check Box 161" hidden="1">
          <a:extLst>
            <a:ext uri="{63B3BB69-23CF-44E3-9099-C40C66FF867C}">
              <a14:compatExt xmlns:a14="http://schemas.microsoft.com/office/drawing/2010/main" spid="_x0000_s16545"/>
            </a:ext>
            <a:ext uri="{FF2B5EF4-FFF2-40B4-BE49-F238E27FC236}">
              <a16:creationId xmlns:a16="http://schemas.microsoft.com/office/drawing/2014/main" id="{4C06392E-03DE-4E68-8C4A-EC4A21FA1901}"/>
            </a:ext>
          </a:extLst>
        </xdr:cNvPr>
        <xdr:cNvSpPr/>
      </xdr:nvSpPr>
      <xdr:spPr bwMode="auto">
        <a:xfrm>
          <a:off x="3853898" y="5251174"/>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219636"/>
    <xdr:sp macro="" textlink="">
      <xdr:nvSpPr>
        <xdr:cNvPr id="1238" name="Check Box 164" hidden="1">
          <a:extLst>
            <a:ext uri="{63B3BB69-23CF-44E3-9099-C40C66FF867C}">
              <a14:compatExt xmlns:a14="http://schemas.microsoft.com/office/drawing/2010/main" spid="_x0000_s16548"/>
            </a:ext>
            <a:ext uri="{FF2B5EF4-FFF2-40B4-BE49-F238E27FC236}">
              <a16:creationId xmlns:a16="http://schemas.microsoft.com/office/drawing/2014/main" id="{5414F4E8-20F3-4D31-BE79-E60CDE6F2398}"/>
            </a:ext>
          </a:extLst>
        </xdr:cNvPr>
        <xdr:cNvSpPr/>
      </xdr:nvSpPr>
      <xdr:spPr bwMode="auto">
        <a:xfrm>
          <a:off x="4889224" y="5251174"/>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86</xdr:row>
      <xdr:rowOff>0</xdr:rowOff>
    </xdr:from>
    <xdr:ext cx="638736" cy="224118"/>
    <xdr:sp macro="" textlink="">
      <xdr:nvSpPr>
        <xdr:cNvPr id="1239" name="Check Box 165" hidden="1">
          <a:extLst>
            <a:ext uri="{63B3BB69-23CF-44E3-9099-C40C66FF867C}">
              <a14:compatExt xmlns:a14="http://schemas.microsoft.com/office/drawing/2010/main" spid="_x0000_s16549"/>
            </a:ext>
            <a:ext uri="{FF2B5EF4-FFF2-40B4-BE49-F238E27FC236}">
              <a16:creationId xmlns:a16="http://schemas.microsoft.com/office/drawing/2014/main" id="{4BFB55B0-FE1A-4380-9407-C2BF08A39287}"/>
            </a:ext>
          </a:extLst>
        </xdr:cNvPr>
        <xdr:cNvSpPr/>
      </xdr:nvSpPr>
      <xdr:spPr bwMode="auto">
        <a:xfrm>
          <a:off x="3437283" y="5251174"/>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86</xdr:row>
      <xdr:rowOff>0</xdr:rowOff>
    </xdr:from>
    <xdr:ext cx="642097" cy="219636"/>
    <xdr:sp macro="" textlink="">
      <xdr:nvSpPr>
        <xdr:cNvPr id="1240" name="Check Box 166" hidden="1">
          <a:extLst>
            <a:ext uri="{63B3BB69-23CF-44E3-9099-C40C66FF867C}">
              <a14:compatExt xmlns:a14="http://schemas.microsoft.com/office/drawing/2010/main" spid="_x0000_s16550"/>
            </a:ext>
            <a:ext uri="{FF2B5EF4-FFF2-40B4-BE49-F238E27FC236}">
              <a16:creationId xmlns:a16="http://schemas.microsoft.com/office/drawing/2014/main" id="{4768D364-190C-4F48-86B6-C1B40BF0D59E}"/>
            </a:ext>
          </a:extLst>
        </xdr:cNvPr>
        <xdr:cNvSpPr/>
      </xdr:nvSpPr>
      <xdr:spPr bwMode="auto">
        <a:xfrm>
          <a:off x="1576180" y="5251174"/>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8735" cy="231913"/>
    <xdr:sp macro="" textlink="">
      <xdr:nvSpPr>
        <xdr:cNvPr id="1241" name="Check Box 167" hidden="1">
          <a:extLst>
            <a:ext uri="{63B3BB69-23CF-44E3-9099-C40C66FF867C}">
              <a14:compatExt xmlns:a14="http://schemas.microsoft.com/office/drawing/2010/main" spid="_x0000_s16551"/>
            </a:ext>
            <a:ext uri="{FF2B5EF4-FFF2-40B4-BE49-F238E27FC236}">
              <a16:creationId xmlns:a16="http://schemas.microsoft.com/office/drawing/2014/main" id="{BB06374A-BF6F-4FDF-8A9A-FB72E4B68E1F}"/>
            </a:ext>
          </a:extLst>
        </xdr:cNvPr>
        <xdr:cNvSpPr/>
      </xdr:nvSpPr>
      <xdr:spPr bwMode="auto">
        <a:xfrm>
          <a:off x="1573696" y="5251174"/>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86</xdr:row>
      <xdr:rowOff>0</xdr:rowOff>
    </xdr:from>
    <xdr:ext cx="638736" cy="224118"/>
    <xdr:sp macro="" textlink="">
      <xdr:nvSpPr>
        <xdr:cNvPr id="1242" name="Check Box 165" hidden="1">
          <a:extLst>
            <a:ext uri="{63B3BB69-23CF-44E3-9099-C40C66FF867C}">
              <a14:compatExt xmlns:a14="http://schemas.microsoft.com/office/drawing/2010/main" spid="_x0000_s16549"/>
            </a:ext>
            <a:ext uri="{FF2B5EF4-FFF2-40B4-BE49-F238E27FC236}">
              <a16:creationId xmlns:a16="http://schemas.microsoft.com/office/drawing/2014/main" id="{202F9A1D-4D95-470A-BFF9-4E8C96196241}"/>
            </a:ext>
          </a:extLst>
        </xdr:cNvPr>
        <xdr:cNvSpPr/>
      </xdr:nvSpPr>
      <xdr:spPr bwMode="auto">
        <a:xfrm>
          <a:off x="3437283" y="5251174"/>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86</xdr:row>
      <xdr:rowOff>0</xdr:rowOff>
    </xdr:from>
    <xdr:ext cx="642097" cy="219636"/>
    <xdr:sp macro="" textlink="">
      <xdr:nvSpPr>
        <xdr:cNvPr id="1243" name="Check Box 166" hidden="1">
          <a:extLst>
            <a:ext uri="{63B3BB69-23CF-44E3-9099-C40C66FF867C}">
              <a14:compatExt xmlns:a14="http://schemas.microsoft.com/office/drawing/2010/main" spid="_x0000_s16550"/>
            </a:ext>
            <a:ext uri="{FF2B5EF4-FFF2-40B4-BE49-F238E27FC236}">
              <a16:creationId xmlns:a16="http://schemas.microsoft.com/office/drawing/2014/main" id="{991F8A0F-A45B-47A3-AE14-07976C9CF677}"/>
            </a:ext>
          </a:extLst>
        </xdr:cNvPr>
        <xdr:cNvSpPr/>
      </xdr:nvSpPr>
      <xdr:spPr bwMode="auto">
        <a:xfrm>
          <a:off x="1576180" y="5251174"/>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86</xdr:row>
      <xdr:rowOff>0</xdr:rowOff>
    </xdr:from>
    <xdr:ext cx="638735" cy="231913"/>
    <xdr:sp macro="" textlink="">
      <xdr:nvSpPr>
        <xdr:cNvPr id="1244" name="Check Box 167" hidden="1">
          <a:extLst>
            <a:ext uri="{63B3BB69-23CF-44E3-9099-C40C66FF867C}">
              <a14:compatExt xmlns:a14="http://schemas.microsoft.com/office/drawing/2010/main" spid="_x0000_s16551"/>
            </a:ext>
            <a:ext uri="{FF2B5EF4-FFF2-40B4-BE49-F238E27FC236}">
              <a16:creationId xmlns:a16="http://schemas.microsoft.com/office/drawing/2014/main" id="{595F1F5D-EBD1-4D03-8715-B993F7A0F570}"/>
            </a:ext>
          </a:extLst>
        </xdr:cNvPr>
        <xdr:cNvSpPr/>
      </xdr:nvSpPr>
      <xdr:spPr bwMode="auto">
        <a:xfrm>
          <a:off x="1573696" y="5251174"/>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45" name="Check Box 226" hidden="1">
          <a:extLst>
            <a:ext uri="{63B3BB69-23CF-44E3-9099-C40C66FF867C}">
              <a14:compatExt xmlns:a14="http://schemas.microsoft.com/office/drawing/2010/main" spid="_x0000_s16610"/>
            </a:ext>
            <a:ext uri="{FF2B5EF4-FFF2-40B4-BE49-F238E27FC236}">
              <a16:creationId xmlns:a16="http://schemas.microsoft.com/office/drawing/2014/main" id="{1B52E66F-BC40-4896-9F42-0B6C907CCD9D}"/>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46" name="Check Box 227" hidden="1">
          <a:extLst>
            <a:ext uri="{63B3BB69-23CF-44E3-9099-C40C66FF867C}">
              <a14:compatExt xmlns:a14="http://schemas.microsoft.com/office/drawing/2010/main" spid="_x0000_s16611"/>
            </a:ext>
            <a:ext uri="{FF2B5EF4-FFF2-40B4-BE49-F238E27FC236}">
              <a16:creationId xmlns:a16="http://schemas.microsoft.com/office/drawing/2014/main" id="{1107D0F7-4CD1-4B92-8FEE-8DD23EF8B8F9}"/>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47" name="Check Box 228" hidden="1">
          <a:extLst>
            <a:ext uri="{63B3BB69-23CF-44E3-9099-C40C66FF867C}">
              <a14:compatExt xmlns:a14="http://schemas.microsoft.com/office/drawing/2010/main" spid="_x0000_s16612"/>
            </a:ext>
            <a:ext uri="{FF2B5EF4-FFF2-40B4-BE49-F238E27FC236}">
              <a16:creationId xmlns:a16="http://schemas.microsoft.com/office/drawing/2014/main" id="{8203E1BA-BCA0-4D1A-97DF-F28DCEFAC565}"/>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48" name="Check Box 226" hidden="1">
          <a:extLst>
            <a:ext uri="{63B3BB69-23CF-44E3-9099-C40C66FF867C}">
              <a14:compatExt xmlns:a14="http://schemas.microsoft.com/office/drawing/2010/main" spid="_x0000_s16610"/>
            </a:ext>
            <a:ext uri="{FF2B5EF4-FFF2-40B4-BE49-F238E27FC236}">
              <a16:creationId xmlns:a16="http://schemas.microsoft.com/office/drawing/2014/main" id="{393E9B09-89FF-452D-8D7C-03F8238FF79F}"/>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49" name="Check Box 227" hidden="1">
          <a:extLst>
            <a:ext uri="{63B3BB69-23CF-44E3-9099-C40C66FF867C}">
              <a14:compatExt xmlns:a14="http://schemas.microsoft.com/office/drawing/2010/main" spid="_x0000_s16611"/>
            </a:ext>
            <a:ext uri="{FF2B5EF4-FFF2-40B4-BE49-F238E27FC236}">
              <a16:creationId xmlns:a16="http://schemas.microsoft.com/office/drawing/2014/main" id="{E33E8CA2-C8FB-44BF-A7AC-8FCA313BAEA8}"/>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50" name="Check Box 228" hidden="1">
          <a:extLst>
            <a:ext uri="{63B3BB69-23CF-44E3-9099-C40C66FF867C}">
              <a14:compatExt xmlns:a14="http://schemas.microsoft.com/office/drawing/2010/main" spid="_x0000_s16612"/>
            </a:ext>
            <a:ext uri="{FF2B5EF4-FFF2-40B4-BE49-F238E27FC236}">
              <a16:creationId xmlns:a16="http://schemas.microsoft.com/office/drawing/2014/main" id="{233A264E-9B0D-4B97-A491-E2E9C4760C8E}"/>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51" name="Check Box 226" hidden="1">
          <a:extLst>
            <a:ext uri="{63B3BB69-23CF-44E3-9099-C40C66FF867C}">
              <a14:compatExt xmlns:a14="http://schemas.microsoft.com/office/drawing/2010/main" spid="_x0000_s16610"/>
            </a:ext>
            <a:ext uri="{FF2B5EF4-FFF2-40B4-BE49-F238E27FC236}">
              <a16:creationId xmlns:a16="http://schemas.microsoft.com/office/drawing/2014/main" id="{B86A2271-79A5-437B-B050-1586F271F9CE}"/>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52" name="Check Box 227" hidden="1">
          <a:extLst>
            <a:ext uri="{63B3BB69-23CF-44E3-9099-C40C66FF867C}">
              <a14:compatExt xmlns:a14="http://schemas.microsoft.com/office/drawing/2010/main" spid="_x0000_s16611"/>
            </a:ext>
            <a:ext uri="{FF2B5EF4-FFF2-40B4-BE49-F238E27FC236}">
              <a16:creationId xmlns:a16="http://schemas.microsoft.com/office/drawing/2014/main" id="{A035192A-8C65-4330-866C-41D6850E7F7C}"/>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53" name="Check Box 228" hidden="1">
          <a:extLst>
            <a:ext uri="{63B3BB69-23CF-44E3-9099-C40C66FF867C}">
              <a14:compatExt xmlns:a14="http://schemas.microsoft.com/office/drawing/2010/main" spid="_x0000_s16612"/>
            </a:ext>
            <a:ext uri="{FF2B5EF4-FFF2-40B4-BE49-F238E27FC236}">
              <a16:creationId xmlns:a16="http://schemas.microsoft.com/office/drawing/2014/main" id="{B302BDA3-F2E2-440F-933D-09466A6063A1}"/>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54" name="Check Box 226" hidden="1">
          <a:extLst>
            <a:ext uri="{63B3BB69-23CF-44E3-9099-C40C66FF867C}">
              <a14:compatExt xmlns:a14="http://schemas.microsoft.com/office/drawing/2010/main" spid="_x0000_s16610"/>
            </a:ext>
            <a:ext uri="{FF2B5EF4-FFF2-40B4-BE49-F238E27FC236}">
              <a16:creationId xmlns:a16="http://schemas.microsoft.com/office/drawing/2014/main" id="{6B28D43D-1CBC-47B7-B391-8CDF8295A220}"/>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55" name="Check Box 227" hidden="1">
          <a:extLst>
            <a:ext uri="{63B3BB69-23CF-44E3-9099-C40C66FF867C}">
              <a14:compatExt xmlns:a14="http://schemas.microsoft.com/office/drawing/2010/main" spid="_x0000_s16611"/>
            </a:ext>
            <a:ext uri="{FF2B5EF4-FFF2-40B4-BE49-F238E27FC236}">
              <a16:creationId xmlns:a16="http://schemas.microsoft.com/office/drawing/2014/main" id="{C02E6BB4-FC85-4B95-9618-0EBFCF6296B8}"/>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56" name="Check Box 228" hidden="1">
          <a:extLst>
            <a:ext uri="{63B3BB69-23CF-44E3-9099-C40C66FF867C}">
              <a14:compatExt xmlns:a14="http://schemas.microsoft.com/office/drawing/2010/main" spid="_x0000_s16612"/>
            </a:ext>
            <a:ext uri="{FF2B5EF4-FFF2-40B4-BE49-F238E27FC236}">
              <a16:creationId xmlns:a16="http://schemas.microsoft.com/office/drawing/2014/main" id="{C4AD9278-544B-4D3C-9732-CCD0443DA177}"/>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57" name="Check Box 226" hidden="1">
          <a:extLst>
            <a:ext uri="{63B3BB69-23CF-44E3-9099-C40C66FF867C}">
              <a14:compatExt xmlns:a14="http://schemas.microsoft.com/office/drawing/2010/main" spid="_x0000_s16610"/>
            </a:ext>
            <a:ext uri="{FF2B5EF4-FFF2-40B4-BE49-F238E27FC236}">
              <a16:creationId xmlns:a16="http://schemas.microsoft.com/office/drawing/2014/main" id="{176F5ECA-D001-4E54-ACB4-3385BA8910FA}"/>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58" name="Check Box 227" hidden="1">
          <a:extLst>
            <a:ext uri="{63B3BB69-23CF-44E3-9099-C40C66FF867C}">
              <a14:compatExt xmlns:a14="http://schemas.microsoft.com/office/drawing/2010/main" spid="_x0000_s16611"/>
            </a:ext>
            <a:ext uri="{FF2B5EF4-FFF2-40B4-BE49-F238E27FC236}">
              <a16:creationId xmlns:a16="http://schemas.microsoft.com/office/drawing/2014/main" id="{F66D7470-3175-41DF-93C3-094CC6888F42}"/>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59" name="Check Box 228" hidden="1">
          <a:extLst>
            <a:ext uri="{63B3BB69-23CF-44E3-9099-C40C66FF867C}">
              <a14:compatExt xmlns:a14="http://schemas.microsoft.com/office/drawing/2010/main" spid="_x0000_s16612"/>
            </a:ext>
            <a:ext uri="{FF2B5EF4-FFF2-40B4-BE49-F238E27FC236}">
              <a16:creationId xmlns:a16="http://schemas.microsoft.com/office/drawing/2014/main" id="{51D7E19C-E32F-4A1D-A326-2ABB6892F59D}"/>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60" name="Check Box 226" hidden="1">
          <a:extLst>
            <a:ext uri="{63B3BB69-23CF-44E3-9099-C40C66FF867C}">
              <a14:compatExt xmlns:a14="http://schemas.microsoft.com/office/drawing/2010/main" spid="_x0000_s16610"/>
            </a:ext>
            <a:ext uri="{FF2B5EF4-FFF2-40B4-BE49-F238E27FC236}">
              <a16:creationId xmlns:a16="http://schemas.microsoft.com/office/drawing/2014/main" id="{9931CC2A-6D93-459C-B7DF-692A9ADA7A0E}"/>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61" name="Check Box 227" hidden="1">
          <a:extLst>
            <a:ext uri="{63B3BB69-23CF-44E3-9099-C40C66FF867C}">
              <a14:compatExt xmlns:a14="http://schemas.microsoft.com/office/drawing/2010/main" spid="_x0000_s16611"/>
            </a:ext>
            <a:ext uri="{FF2B5EF4-FFF2-40B4-BE49-F238E27FC236}">
              <a16:creationId xmlns:a16="http://schemas.microsoft.com/office/drawing/2014/main" id="{840DAB3F-000A-40F0-95F8-5647F30BAFFB}"/>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62" name="Check Box 228" hidden="1">
          <a:extLst>
            <a:ext uri="{63B3BB69-23CF-44E3-9099-C40C66FF867C}">
              <a14:compatExt xmlns:a14="http://schemas.microsoft.com/office/drawing/2010/main" spid="_x0000_s16612"/>
            </a:ext>
            <a:ext uri="{FF2B5EF4-FFF2-40B4-BE49-F238E27FC236}">
              <a16:creationId xmlns:a16="http://schemas.microsoft.com/office/drawing/2014/main" id="{0184071B-E421-4D12-8476-24AAAB15CEDE}"/>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63" name="Check Box 226" hidden="1">
          <a:extLst>
            <a:ext uri="{63B3BB69-23CF-44E3-9099-C40C66FF867C}">
              <a14:compatExt xmlns:a14="http://schemas.microsoft.com/office/drawing/2010/main" spid="_x0000_s16610"/>
            </a:ext>
            <a:ext uri="{FF2B5EF4-FFF2-40B4-BE49-F238E27FC236}">
              <a16:creationId xmlns:a16="http://schemas.microsoft.com/office/drawing/2014/main" id="{317586D9-AF51-4CCB-ADEB-105B96C3715F}"/>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64" name="Check Box 227" hidden="1">
          <a:extLst>
            <a:ext uri="{63B3BB69-23CF-44E3-9099-C40C66FF867C}">
              <a14:compatExt xmlns:a14="http://schemas.microsoft.com/office/drawing/2010/main" spid="_x0000_s16611"/>
            </a:ext>
            <a:ext uri="{FF2B5EF4-FFF2-40B4-BE49-F238E27FC236}">
              <a16:creationId xmlns:a16="http://schemas.microsoft.com/office/drawing/2014/main" id="{8969F4E4-B5EB-4346-980F-F404BA19D0EB}"/>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65" name="Check Box 228" hidden="1">
          <a:extLst>
            <a:ext uri="{63B3BB69-23CF-44E3-9099-C40C66FF867C}">
              <a14:compatExt xmlns:a14="http://schemas.microsoft.com/office/drawing/2010/main" spid="_x0000_s16612"/>
            </a:ext>
            <a:ext uri="{FF2B5EF4-FFF2-40B4-BE49-F238E27FC236}">
              <a16:creationId xmlns:a16="http://schemas.microsoft.com/office/drawing/2014/main" id="{03E00BDA-F1AC-4A72-82AE-397612986F25}"/>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66" name="Check Box 226" hidden="1">
          <a:extLst>
            <a:ext uri="{63B3BB69-23CF-44E3-9099-C40C66FF867C}">
              <a14:compatExt xmlns:a14="http://schemas.microsoft.com/office/drawing/2010/main" spid="_x0000_s16610"/>
            </a:ext>
            <a:ext uri="{FF2B5EF4-FFF2-40B4-BE49-F238E27FC236}">
              <a16:creationId xmlns:a16="http://schemas.microsoft.com/office/drawing/2014/main" id="{324ED633-5F4C-45C7-A92D-63E9B56C2A1E}"/>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67" name="Check Box 227" hidden="1">
          <a:extLst>
            <a:ext uri="{63B3BB69-23CF-44E3-9099-C40C66FF867C}">
              <a14:compatExt xmlns:a14="http://schemas.microsoft.com/office/drawing/2010/main" spid="_x0000_s16611"/>
            </a:ext>
            <a:ext uri="{FF2B5EF4-FFF2-40B4-BE49-F238E27FC236}">
              <a16:creationId xmlns:a16="http://schemas.microsoft.com/office/drawing/2014/main" id="{446D60CF-1E88-4CD5-ADDE-AEE37CA144D1}"/>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68" name="Check Box 228" hidden="1">
          <a:extLst>
            <a:ext uri="{63B3BB69-23CF-44E3-9099-C40C66FF867C}">
              <a14:compatExt xmlns:a14="http://schemas.microsoft.com/office/drawing/2010/main" spid="_x0000_s16612"/>
            </a:ext>
            <a:ext uri="{FF2B5EF4-FFF2-40B4-BE49-F238E27FC236}">
              <a16:creationId xmlns:a16="http://schemas.microsoft.com/office/drawing/2014/main" id="{F2FC8CC4-4270-483B-A41D-97A62034018A}"/>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69" name="Check Box 226" hidden="1">
          <a:extLst>
            <a:ext uri="{63B3BB69-23CF-44E3-9099-C40C66FF867C}">
              <a14:compatExt xmlns:a14="http://schemas.microsoft.com/office/drawing/2010/main" spid="_x0000_s16610"/>
            </a:ext>
            <a:ext uri="{FF2B5EF4-FFF2-40B4-BE49-F238E27FC236}">
              <a16:creationId xmlns:a16="http://schemas.microsoft.com/office/drawing/2014/main" id="{17774C28-66C2-4A52-A170-FE6B3D0E556A}"/>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70" name="Check Box 227" hidden="1">
          <a:extLst>
            <a:ext uri="{63B3BB69-23CF-44E3-9099-C40C66FF867C}">
              <a14:compatExt xmlns:a14="http://schemas.microsoft.com/office/drawing/2010/main" spid="_x0000_s16611"/>
            </a:ext>
            <a:ext uri="{FF2B5EF4-FFF2-40B4-BE49-F238E27FC236}">
              <a16:creationId xmlns:a16="http://schemas.microsoft.com/office/drawing/2014/main" id="{4649A9CC-3346-4C3A-B667-9AE77713571F}"/>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71" name="Check Box 228" hidden="1">
          <a:extLst>
            <a:ext uri="{63B3BB69-23CF-44E3-9099-C40C66FF867C}">
              <a14:compatExt xmlns:a14="http://schemas.microsoft.com/office/drawing/2010/main" spid="_x0000_s16612"/>
            </a:ext>
            <a:ext uri="{FF2B5EF4-FFF2-40B4-BE49-F238E27FC236}">
              <a16:creationId xmlns:a16="http://schemas.microsoft.com/office/drawing/2014/main" id="{74006DD9-5552-445A-9A62-6DDE09CFBB39}"/>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72" name="Check Box 226" hidden="1">
          <a:extLst>
            <a:ext uri="{63B3BB69-23CF-44E3-9099-C40C66FF867C}">
              <a14:compatExt xmlns:a14="http://schemas.microsoft.com/office/drawing/2010/main" spid="_x0000_s16610"/>
            </a:ext>
            <a:ext uri="{FF2B5EF4-FFF2-40B4-BE49-F238E27FC236}">
              <a16:creationId xmlns:a16="http://schemas.microsoft.com/office/drawing/2014/main" id="{F133C5A0-6813-4564-ABA4-359B59905618}"/>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73" name="Check Box 227" hidden="1">
          <a:extLst>
            <a:ext uri="{63B3BB69-23CF-44E3-9099-C40C66FF867C}">
              <a14:compatExt xmlns:a14="http://schemas.microsoft.com/office/drawing/2010/main" spid="_x0000_s16611"/>
            </a:ext>
            <a:ext uri="{FF2B5EF4-FFF2-40B4-BE49-F238E27FC236}">
              <a16:creationId xmlns:a16="http://schemas.microsoft.com/office/drawing/2014/main" id="{08C71B93-92D8-4336-9FDA-0550516918CA}"/>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74" name="Check Box 228" hidden="1">
          <a:extLst>
            <a:ext uri="{63B3BB69-23CF-44E3-9099-C40C66FF867C}">
              <a14:compatExt xmlns:a14="http://schemas.microsoft.com/office/drawing/2010/main" spid="_x0000_s16612"/>
            </a:ext>
            <a:ext uri="{FF2B5EF4-FFF2-40B4-BE49-F238E27FC236}">
              <a16:creationId xmlns:a16="http://schemas.microsoft.com/office/drawing/2014/main" id="{C075BE04-6F59-430E-9AB6-73DA72485923}"/>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75" name="Check Box 226" hidden="1">
          <a:extLst>
            <a:ext uri="{63B3BB69-23CF-44E3-9099-C40C66FF867C}">
              <a14:compatExt xmlns:a14="http://schemas.microsoft.com/office/drawing/2010/main" spid="_x0000_s16610"/>
            </a:ext>
            <a:ext uri="{FF2B5EF4-FFF2-40B4-BE49-F238E27FC236}">
              <a16:creationId xmlns:a16="http://schemas.microsoft.com/office/drawing/2014/main" id="{8EF9F5A5-2BEF-4327-841D-0C79EC234159}"/>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76" name="Check Box 227" hidden="1">
          <a:extLst>
            <a:ext uri="{63B3BB69-23CF-44E3-9099-C40C66FF867C}">
              <a14:compatExt xmlns:a14="http://schemas.microsoft.com/office/drawing/2010/main" spid="_x0000_s16611"/>
            </a:ext>
            <a:ext uri="{FF2B5EF4-FFF2-40B4-BE49-F238E27FC236}">
              <a16:creationId xmlns:a16="http://schemas.microsoft.com/office/drawing/2014/main" id="{4AE99815-024A-4363-9C93-EE3A7027063F}"/>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77" name="Check Box 228" hidden="1">
          <a:extLst>
            <a:ext uri="{63B3BB69-23CF-44E3-9099-C40C66FF867C}">
              <a14:compatExt xmlns:a14="http://schemas.microsoft.com/office/drawing/2010/main" spid="_x0000_s16612"/>
            </a:ext>
            <a:ext uri="{FF2B5EF4-FFF2-40B4-BE49-F238E27FC236}">
              <a16:creationId xmlns:a16="http://schemas.microsoft.com/office/drawing/2014/main" id="{37D3C51E-E5EA-4EC8-A5EF-E36501E5BB3E}"/>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78" name="Check Box 226" hidden="1">
          <a:extLst>
            <a:ext uri="{63B3BB69-23CF-44E3-9099-C40C66FF867C}">
              <a14:compatExt xmlns:a14="http://schemas.microsoft.com/office/drawing/2010/main" spid="_x0000_s16610"/>
            </a:ext>
            <a:ext uri="{FF2B5EF4-FFF2-40B4-BE49-F238E27FC236}">
              <a16:creationId xmlns:a16="http://schemas.microsoft.com/office/drawing/2014/main" id="{D3C9C5E9-A239-436F-86BD-CF8A7BE6B36A}"/>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79" name="Check Box 227" hidden="1">
          <a:extLst>
            <a:ext uri="{63B3BB69-23CF-44E3-9099-C40C66FF867C}">
              <a14:compatExt xmlns:a14="http://schemas.microsoft.com/office/drawing/2010/main" spid="_x0000_s16611"/>
            </a:ext>
            <a:ext uri="{FF2B5EF4-FFF2-40B4-BE49-F238E27FC236}">
              <a16:creationId xmlns:a16="http://schemas.microsoft.com/office/drawing/2014/main" id="{53A83302-BC94-4C48-96F1-9DD71DC86816}"/>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80" name="Check Box 228" hidden="1">
          <a:extLst>
            <a:ext uri="{63B3BB69-23CF-44E3-9099-C40C66FF867C}">
              <a14:compatExt xmlns:a14="http://schemas.microsoft.com/office/drawing/2010/main" spid="_x0000_s16612"/>
            </a:ext>
            <a:ext uri="{FF2B5EF4-FFF2-40B4-BE49-F238E27FC236}">
              <a16:creationId xmlns:a16="http://schemas.microsoft.com/office/drawing/2014/main" id="{B46FA4B4-4BC5-4D96-AFBD-210DFA1F6C3B}"/>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81" name="Check Box 226" hidden="1">
          <a:extLst>
            <a:ext uri="{63B3BB69-23CF-44E3-9099-C40C66FF867C}">
              <a14:compatExt xmlns:a14="http://schemas.microsoft.com/office/drawing/2010/main" spid="_x0000_s16610"/>
            </a:ext>
            <a:ext uri="{FF2B5EF4-FFF2-40B4-BE49-F238E27FC236}">
              <a16:creationId xmlns:a16="http://schemas.microsoft.com/office/drawing/2014/main" id="{3E3C6AD8-220F-48E0-BF1E-85F58BE1FCF8}"/>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82" name="Check Box 227" hidden="1">
          <a:extLst>
            <a:ext uri="{63B3BB69-23CF-44E3-9099-C40C66FF867C}">
              <a14:compatExt xmlns:a14="http://schemas.microsoft.com/office/drawing/2010/main" spid="_x0000_s16611"/>
            </a:ext>
            <a:ext uri="{FF2B5EF4-FFF2-40B4-BE49-F238E27FC236}">
              <a16:creationId xmlns:a16="http://schemas.microsoft.com/office/drawing/2014/main" id="{BC069F7A-4DE9-49A1-8EF5-70BAD7D0F552}"/>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83" name="Check Box 228" hidden="1">
          <a:extLst>
            <a:ext uri="{63B3BB69-23CF-44E3-9099-C40C66FF867C}">
              <a14:compatExt xmlns:a14="http://schemas.microsoft.com/office/drawing/2010/main" spid="_x0000_s16612"/>
            </a:ext>
            <a:ext uri="{FF2B5EF4-FFF2-40B4-BE49-F238E27FC236}">
              <a16:creationId xmlns:a16="http://schemas.microsoft.com/office/drawing/2014/main" id="{D0058B8F-B84B-44AA-9CF2-609BC21C256B}"/>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84" name="Check Box 226" hidden="1">
          <a:extLst>
            <a:ext uri="{63B3BB69-23CF-44E3-9099-C40C66FF867C}">
              <a14:compatExt xmlns:a14="http://schemas.microsoft.com/office/drawing/2010/main" spid="_x0000_s16610"/>
            </a:ext>
            <a:ext uri="{FF2B5EF4-FFF2-40B4-BE49-F238E27FC236}">
              <a16:creationId xmlns:a16="http://schemas.microsoft.com/office/drawing/2014/main" id="{086B6895-D7E7-4235-B47C-515661C5EF98}"/>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85" name="Check Box 227" hidden="1">
          <a:extLst>
            <a:ext uri="{63B3BB69-23CF-44E3-9099-C40C66FF867C}">
              <a14:compatExt xmlns:a14="http://schemas.microsoft.com/office/drawing/2010/main" spid="_x0000_s16611"/>
            </a:ext>
            <a:ext uri="{FF2B5EF4-FFF2-40B4-BE49-F238E27FC236}">
              <a16:creationId xmlns:a16="http://schemas.microsoft.com/office/drawing/2014/main" id="{08BD5C15-E454-4BA0-80E4-7F67BF9E467F}"/>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86" name="Check Box 228" hidden="1">
          <a:extLst>
            <a:ext uri="{63B3BB69-23CF-44E3-9099-C40C66FF867C}">
              <a14:compatExt xmlns:a14="http://schemas.microsoft.com/office/drawing/2010/main" spid="_x0000_s16612"/>
            </a:ext>
            <a:ext uri="{FF2B5EF4-FFF2-40B4-BE49-F238E27FC236}">
              <a16:creationId xmlns:a16="http://schemas.microsoft.com/office/drawing/2014/main" id="{3831EAA0-9765-424B-8E22-EA2EC9766394}"/>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87" name="Check Box 226" hidden="1">
          <a:extLst>
            <a:ext uri="{63B3BB69-23CF-44E3-9099-C40C66FF867C}">
              <a14:compatExt xmlns:a14="http://schemas.microsoft.com/office/drawing/2010/main" spid="_x0000_s16610"/>
            </a:ext>
            <a:ext uri="{FF2B5EF4-FFF2-40B4-BE49-F238E27FC236}">
              <a16:creationId xmlns:a16="http://schemas.microsoft.com/office/drawing/2014/main" id="{CABD2405-F181-4C7D-BD7F-3DEC8FE21414}"/>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88" name="Check Box 227" hidden="1">
          <a:extLst>
            <a:ext uri="{63B3BB69-23CF-44E3-9099-C40C66FF867C}">
              <a14:compatExt xmlns:a14="http://schemas.microsoft.com/office/drawing/2010/main" spid="_x0000_s16611"/>
            </a:ext>
            <a:ext uri="{FF2B5EF4-FFF2-40B4-BE49-F238E27FC236}">
              <a16:creationId xmlns:a16="http://schemas.microsoft.com/office/drawing/2014/main" id="{8B001960-5F96-484D-AF57-4BE750B90499}"/>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89" name="Check Box 228" hidden="1">
          <a:extLst>
            <a:ext uri="{63B3BB69-23CF-44E3-9099-C40C66FF867C}">
              <a14:compatExt xmlns:a14="http://schemas.microsoft.com/office/drawing/2010/main" spid="_x0000_s16612"/>
            </a:ext>
            <a:ext uri="{FF2B5EF4-FFF2-40B4-BE49-F238E27FC236}">
              <a16:creationId xmlns:a16="http://schemas.microsoft.com/office/drawing/2014/main" id="{95DE7CFE-9185-4BAF-8A91-45BAAD92ABCE}"/>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90" name="Check Box 226" hidden="1">
          <a:extLst>
            <a:ext uri="{63B3BB69-23CF-44E3-9099-C40C66FF867C}">
              <a14:compatExt xmlns:a14="http://schemas.microsoft.com/office/drawing/2010/main" spid="_x0000_s16610"/>
            </a:ext>
            <a:ext uri="{FF2B5EF4-FFF2-40B4-BE49-F238E27FC236}">
              <a16:creationId xmlns:a16="http://schemas.microsoft.com/office/drawing/2014/main" id="{7DC2FE21-6FC1-4981-A113-03B0FF43CFFA}"/>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91" name="Check Box 227" hidden="1">
          <a:extLst>
            <a:ext uri="{63B3BB69-23CF-44E3-9099-C40C66FF867C}">
              <a14:compatExt xmlns:a14="http://schemas.microsoft.com/office/drawing/2010/main" spid="_x0000_s16611"/>
            </a:ext>
            <a:ext uri="{FF2B5EF4-FFF2-40B4-BE49-F238E27FC236}">
              <a16:creationId xmlns:a16="http://schemas.microsoft.com/office/drawing/2014/main" id="{7B55566C-F26A-4816-B79D-E8A707E9AC57}"/>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92" name="Check Box 228" hidden="1">
          <a:extLst>
            <a:ext uri="{63B3BB69-23CF-44E3-9099-C40C66FF867C}">
              <a14:compatExt xmlns:a14="http://schemas.microsoft.com/office/drawing/2010/main" spid="_x0000_s16612"/>
            </a:ext>
            <a:ext uri="{FF2B5EF4-FFF2-40B4-BE49-F238E27FC236}">
              <a16:creationId xmlns:a16="http://schemas.microsoft.com/office/drawing/2014/main" id="{A9FB5059-06F1-4F54-AD7E-F4920D923A70}"/>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93" name="Check Box 226" hidden="1">
          <a:extLst>
            <a:ext uri="{63B3BB69-23CF-44E3-9099-C40C66FF867C}">
              <a14:compatExt xmlns:a14="http://schemas.microsoft.com/office/drawing/2010/main" spid="_x0000_s16610"/>
            </a:ext>
            <a:ext uri="{FF2B5EF4-FFF2-40B4-BE49-F238E27FC236}">
              <a16:creationId xmlns:a16="http://schemas.microsoft.com/office/drawing/2014/main" id="{D3B8C155-9AC5-4301-9BFA-EA056D099CC7}"/>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94" name="Check Box 227" hidden="1">
          <a:extLst>
            <a:ext uri="{63B3BB69-23CF-44E3-9099-C40C66FF867C}">
              <a14:compatExt xmlns:a14="http://schemas.microsoft.com/office/drawing/2010/main" spid="_x0000_s16611"/>
            </a:ext>
            <a:ext uri="{FF2B5EF4-FFF2-40B4-BE49-F238E27FC236}">
              <a16:creationId xmlns:a16="http://schemas.microsoft.com/office/drawing/2014/main" id="{CDAA4301-A465-4857-A086-1789EED77235}"/>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95" name="Check Box 228" hidden="1">
          <a:extLst>
            <a:ext uri="{63B3BB69-23CF-44E3-9099-C40C66FF867C}">
              <a14:compatExt xmlns:a14="http://schemas.microsoft.com/office/drawing/2010/main" spid="_x0000_s16612"/>
            </a:ext>
            <a:ext uri="{FF2B5EF4-FFF2-40B4-BE49-F238E27FC236}">
              <a16:creationId xmlns:a16="http://schemas.microsoft.com/office/drawing/2014/main" id="{DB0D0488-2CCB-4CB9-B978-53669274BBC1}"/>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96" name="Check Box 226" hidden="1">
          <a:extLst>
            <a:ext uri="{63B3BB69-23CF-44E3-9099-C40C66FF867C}">
              <a14:compatExt xmlns:a14="http://schemas.microsoft.com/office/drawing/2010/main" spid="_x0000_s16610"/>
            </a:ext>
            <a:ext uri="{FF2B5EF4-FFF2-40B4-BE49-F238E27FC236}">
              <a16:creationId xmlns:a16="http://schemas.microsoft.com/office/drawing/2014/main" id="{070E0FB5-5F90-4AF4-8693-23A0C5E9A7E9}"/>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297" name="Check Box 227" hidden="1">
          <a:extLst>
            <a:ext uri="{63B3BB69-23CF-44E3-9099-C40C66FF867C}">
              <a14:compatExt xmlns:a14="http://schemas.microsoft.com/office/drawing/2010/main" spid="_x0000_s16611"/>
            </a:ext>
            <a:ext uri="{FF2B5EF4-FFF2-40B4-BE49-F238E27FC236}">
              <a16:creationId xmlns:a16="http://schemas.microsoft.com/office/drawing/2014/main" id="{2172B525-C488-4236-8FAA-24A59697E73E}"/>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298" name="Check Box 228" hidden="1">
          <a:extLst>
            <a:ext uri="{63B3BB69-23CF-44E3-9099-C40C66FF867C}">
              <a14:compatExt xmlns:a14="http://schemas.microsoft.com/office/drawing/2010/main" spid="_x0000_s16612"/>
            </a:ext>
            <a:ext uri="{FF2B5EF4-FFF2-40B4-BE49-F238E27FC236}">
              <a16:creationId xmlns:a16="http://schemas.microsoft.com/office/drawing/2014/main" id="{541CDF07-81CD-487E-8F47-4B15B8375CAD}"/>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299" name="Check Box 226" hidden="1">
          <a:extLst>
            <a:ext uri="{63B3BB69-23CF-44E3-9099-C40C66FF867C}">
              <a14:compatExt xmlns:a14="http://schemas.microsoft.com/office/drawing/2010/main" spid="_x0000_s16610"/>
            </a:ext>
            <a:ext uri="{FF2B5EF4-FFF2-40B4-BE49-F238E27FC236}">
              <a16:creationId xmlns:a16="http://schemas.microsoft.com/office/drawing/2014/main" id="{9DF2398D-F4A9-4F6D-9E99-3197EDE5325B}"/>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300" name="Check Box 227" hidden="1">
          <a:extLst>
            <a:ext uri="{63B3BB69-23CF-44E3-9099-C40C66FF867C}">
              <a14:compatExt xmlns:a14="http://schemas.microsoft.com/office/drawing/2010/main" spid="_x0000_s16611"/>
            </a:ext>
            <a:ext uri="{FF2B5EF4-FFF2-40B4-BE49-F238E27FC236}">
              <a16:creationId xmlns:a16="http://schemas.microsoft.com/office/drawing/2014/main" id="{97BED2A0-7EA6-4DB2-A990-34159B3E2A75}"/>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301" name="Check Box 228" hidden="1">
          <a:extLst>
            <a:ext uri="{63B3BB69-23CF-44E3-9099-C40C66FF867C}">
              <a14:compatExt xmlns:a14="http://schemas.microsoft.com/office/drawing/2010/main" spid="_x0000_s16612"/>
            </a:ext>
            <a:ext uri="{FF2B5EF4-FFF2-40B4-BE49-F238E27FC236}">
              <a16:creationId xmlns:a16="http://schemas.microsoft.com/office/drawing/2014/main" id="{F5ACD4A3-7EE8-4EFB-B6BF-4B271EE30B77}"/>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638736" cy="313205"/>
    <xdr:sp macro="" textlink="">
      <xdr:nvSpPr>
        <xdr:cNvPr id="1302" name="Check Box 226" hidden="1">
          <a:extLst>
            <a:ext uri="{63B3BB69-23CF-44E3-9099-C40C66FF867C}">
              <a14:compatExt xmlns:a14="http://schemas.microsoft.com/office/drawing/2010/main" spid="_x0000_s16610"/>
            </a:ext>
            <a:ext uri="{FF2B5EF4-FFF2-40B4-BE49-F238E27FC236}">
              <a16:creationId xmlns:a16="http://schemas.microsoft.com/office/drawing/2014/main" id="{B6097421-4703-4512-B314-72DE98B81F12}"/>
            </a:ext>
          </a:extLst>
        </xdr:cNvPr>
        <xdr:cNvSpPr/>
      </xdr:nvSpPr>
      <xdr:spPr bwMode="auto">
        <a:xfrm>
          <a:off x="4058478" y="5251174"/>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86</xdr:row>
      <xdr:rowOff>0</xdr:rowOff>
    </xdr:from>
    <xdr:ext cx="642097" cy="313205"/>
    <xdr:sp macro="" textlink="">
      <xdr:nvSpPr>
        <xdr:cNvPr id="1303" name="Check Box 227" hidden="1">
          <a:extLst>
            <a:ext uri="{63B3BB69-23CF-44E3-9099-C40C66FF867C}">
              <a14:compatExt xmlns:a14="http://schemas.microsoft.com/office/drawing/2010/main" spid="_x0000_s16611"/>
            </a:ext>
            <a:ext uri="{FF2B5EF4-FFF2-40B4-BE49-F238E27FC236}">
              <a16:creationId xmlns:a16="http://schemas.microsoft.com/office/drawing/2014/main" id="{A0DCD858-BE16-42F9-B999-02F94E3C4A0C}"/>
            </a:ext>
          </a:extLst>
        </xdr:cNvPr>
        <xdr:cNvSpPr/>
      </xdr:nvSpPr>
      <xdr:spPr bwMode="auto">
        <a:xfrm>
          <a:off x="4889224"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86</xdr:row>
      <xdr:rowOff>0</xdr:rowOff>
    </xdr:from>
    <xdr:ext cx="642097" cy="313205"/>
    <xdr:sp macro="" textlink="">
      <xdr:nvSpPr>
        <xdr:cNvPr id="1304" name="Check Box 228" hidden="1">
          <a:extLst>
            <a:ext uri="{63B3BB69-23CF-44E3-9099-C40C66FF867C}">
              <a14:compatExt xmlns:a14="http://schemas.microsoft.com/office/drawing/2010/main" spid="_x0000_s16612"/>
            </a:ext>
            <a:ext uri="{FF2B5EF4-FFF2-40B4-BE49-F238E27FC236}">
              <a16:creationId xmlns:a16="http://schemas.microsoft.com/office/drawing/2014/main" id="{CE2FA46E-6960-4CDB-81F3-BF262DE1658F}"/>
            </a:ext>
          </a:extLst>
        </xdr:cNvPr>
        <xdr:cNvSpPr/>
      </xdr:nvSpPr>
      <xdr:spPr bwMode="auto">
        <a:xfrm>
          <a:off x="5717485" y="5251174"/>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638736" cy="313205"/>
    <xdr:sp macro="" textlink="">
      <xdr:nvSpPr>
        <xdr:cNvPr id="1305" name="Check Box 226" hidden="1">
          <a:extLst>
            <a:ext uri="{63B3BB69-23CF-44E3-9099-C40C66FF867C}">
              <a14:compatExt xmlns:a14="http://schemas.microsoft.com/office/drawing/2010/main" spid="_x0000_s16610"/>
            </a:ext>
            <a:ext uri="{FF2B5EF4-FFF2-40B4-BE49-F238E27FC236}">
              <a16:creationId xmlns:a16="http://schemas.microsoft.com/office/drawing/2014/main" id="{7DB80BDD-DBC3-40C1-A391-10A4984023A5}"/>
            </a:ext>
          </a:extLst>
        </xdr:cNvPr>
        <xdr:cNvSpPr/>
      </xdr:nvSpPr>
      <xdr:spPr bwMode="auto">
        <a:xfrm>
          <a:off x="4058478" y="5615609"/>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87</xdr:row>
      <xdr:rowOff>0</xdr:rowOff>
    </xdr:from>
    <xdr:ext cx="642097" cy="313205"/>
    <xdr:sp macro="" textlink="">
      <xdr:nvSpPr>
        <xdr:cNvPr id="1306" name="Check Box 227" hidden="1">
          <a:extLst>
            <a:ext uri="{63B3BB69-23CF-44E3-9099-C40C66FF867C}">
              <a14:compatExt xmlns:a14="http://schemas.microsoft.com/office/drawing/2010/main" spid="_x0000_s16611"/>
            </a:ext>
            <a:ext uri="{FF2B5EF4-FFF2-40B4-BE49-F238E27FC236}">
              <a16:creationId xmlns:a16="http://schemas.microsoft.com/office/drawing/2014/main" id="{6E83CABA-74C9-43E9-8E63-49EF71798770}"/>
            </a:ext>
          </a:extLst>
        </xdr:cNvPr>
        <xdr:cNvSpPr/>
      </xdr:nvSpPr>
      <xdr:spPr bwMode="auto">
        <a:xfrm>
          <a:off x="4889224" y="561560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87</xdr:row>
      <xdr:rowOff>0</xdr:rowOff>
    </xdr:from>
    <xdr:ext cx="642097" cy="313205"/>
    <xdr:sp macro="" textlink="">
      <xdr:nvSpPr>
        <xdr:cNvPr id="1307" name="Check Box 228" hidden="1">
          <a:extLst>
            <a:ext uri="{63B3BB69-23CF-44E3-9099-C40C66FF867C}">
              <a14:compatExt xmlns:a14="http://schemas.microsoft.com/office/drawing/2010/main" spid="_x0000_s16612"/>
            </a:ext>
            <a:ext uri="{FF2B5EF4-FFF2-40B4-BE49-F238E27FC236}">
              <a16:creationId xmlns:a16="http://schemas.microsoft.com/office/drawing/2014/main" id="{A9BC23B7-9749-4F88-AF7A-ED2292BCAC02}"/>
            </a:ext>
          </a:extLst>
        </xdr:cNvPr>
        <xdr:cNvSpPr/>
      </xdr:nvSpPr>
      <xdr:spPr bwMode="auto">
        <a:xfrm>
          <a:off x="5717485" y="561560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638736" cy="224118"/>
    <xdr:sp macro="" textlink="">
      <xdr:nvSpPr>
        <xdr:cNvPr id="1308" name="Check Box 165" hidden="1">
          <a:extLst>
            <a:ext uri="{63B3BB69-23CF-44E3-9099-C40C66FF867C}">
              <a14:compatExt xmlns:a14="http://schemas.microsoft.com/office/drawing/2010/main" spid="_x0000_s16549"/>
            </a:ext>
            <a:ext uri="{FF2B5EF4-FFF2-40B4-BE49-F238E27FC236}">
              <a16:creationId xmlns:a16="http://schemas.microsoft.com/office/drawing/2014/main" id="{E59F114B-9368-4ECA-8108-36BEC7416181}"/>
            </a:ext>
          </a:extLst>
        </xdr:cNvPr>
        <xdr:cNvSpPr/>
      </xdr:nvSpPr>
      <xdr:spPr bwMode="auto">
        <a:xfrm>
          <a:off x="4058478" y="5615609"/>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87</xdr:row>
      <xdr:rowOff>0</xdr:rowOff>
    </xdr:from>
    <xdr:ext cx="642097" cy="219636"/>
    <xdr:sp macro="" textlink="">
      <xdr:nvSpPr>
        <xdr:cNvPr id="1309" name="Check Box 161" hidden="1">
          <a:extLst>
            <a:ext uri="{63B3BB69-23CF-44E3-9099-C40C66FF867C}">
              <a14:compatExt xmlns:a14="http://schemas.microsoft.com/office/drawing/2010/main" spid="_x0000_s16545"/>
            </a:ext>
            <a:ext uri="{FF2B5EF4-FFF2-40B4-BE49-F238E27FC236}">
              <a16:creationId xmlns:a16="http://schemas.microsoft.com/office/drawing/2014/main" id="{0D7218B7-CA67-4E76-86AF-1A15080A328B}"/>
            </a:ext>
          </a:extLst>
        </xdr:cNvPr>
        <xdr:cNvSpPr/>
      </xdr:nvSpPr>
      <xdr:spPr bwMode="auto">
        <a:xfrm>
          <a:off x="3853898" y="561560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87</xdr:row>
      <xdr:rowOff>0</xdr:rowOff>
    </xdr:from>
    <xdr:ext cx="642097" cy="219636"/>
    <xdr:sp macro="" textlink="">
      <xdr:nvSpPr>
        <xdr:cNvPr id="1310" name="Check Box 164" hidden="1">
          <a:extLst>
            <a:ext uri="{63B3BB69-23CF-44E3-9099-C40C66FF867C}">
              <a14:compatExt xmlns:a14="http://schemas.microsoft.com/office/drawing/2010/main" spid="_x0000_s16548"/>
            </a:ext>
            <a:ext uri="{FF2B5EF4-FFF2-40B4-BE49-F238E27FC236}">
              <a16:creationId xmlns:a16="http://schemas.microsoft.com/office/drawing/2014/main" id="{47B240F7-BB06-49A6-93D9-5A53CDCF7819}"/>
            </a:ext>
          </a:extLst>
        </xdr:cNvPr>
        <xdr:cNvSpPr/>
      </xdr:nvSpPr>
      <xdr:spPr bwMode="auto">
        <a:xfrm>
          <a:off x="4682159" y="561560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87</xdr:row>
      <xdr:rowOff>0</xdr:rowOff>
    </xdr:from>
    <xdr:ext cx="642097" cy="219636"/>
    <xdr:sp macro="" textlink="">
      <xdr:nvSpPr>
        <xdr:cNvPr id="1311" name="Check Box 166" hidden="1">
          <a:extLst>
            <a:ext uri="{63B3BB69-23CF-44E3-9099-C40C66FF867C}">
              <a14:compatExt xmlns:a14="http://schemas.microsoft.com/office/drawing/2010/main" spid="_x0000_s16550"/>
            </a:ext>
            <a:ext uri="{FF2B5EF4-FFF2-40B4-BE49-F238E27FC236}">
              <a16:creationId xmlns:a16="http://schemas.microsoft.com/office/drawing/2014/main" id="{E77A3ACA-3068-4DED-A2F8-08B7093DA6D8}"/>
            </a:ext>
          </a:extLst>
        </xdr:cNvPr>
        <xdr:cNvSpPr/>
      </xdr:nvSpPr>
      <xdr:spPr bwMode="auto">
        <a:xfrm>
          <a:off x="5717485" y="561560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87</xdr:row>
      <xdr:rowOff>0</xdr:rowOff>
    </xdr:from>
    <xdr:ext cx="638735" cy="231913"/>
    <xdr:sp macro="" textlink="">
      <xdr:nvSpPr>
        <xdr:cNvPr id="1312" name="Check Box 167" hidden="1">
          <a:extLst>
            <a:ext uri="{63B3BB69-23CF-44E3-9099-C40C66FF867C}">
              <a14:compatExt xmlns:a14="http://schemas.microsoft.com/office/drawing/2010/main" spid="_x0000_s16551"/>
            </a:ext>
            <a:ext uri="{FF2B5EF4-FFF2-40B4-BE49-F238E27FC236}">
              <a16:creationId xmlns:a16="http://schemas.microsoft.com/office/drawing/2014/main" id="{CB211D21-3082-429E-9036-A85C23EFC61C}"/>
            </a:ext>
          </a:extLst>
        </xdr:cNvPr>
        <xdr:cNvSpPr/>
      </xdr:nvSpPr>
      <xdr:spPr bwMode="auto">
        <a:xfrm>
          <a:off x="5715000" y="5615609"/>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87</xdr:row>
      <xdr:rowOff>0</xdr:rowOff>
    </xdr:from>
    <xdr:ext cx="638736" cy="224118"/>
    <xdr:sp macro="" textlink="">
      <xdr:nvSpPr>
        <xdr:cNvPr id="1313" name="Check Box 165" hidden="1">
          <a:extLst>
            <a:ext uri="{63B3BB69-23CF-44E3-9099-C40C66FF867C}">
              <a14:compatExt xmlns:a14="http://schemas.microsoft.com/office/drawing/2010/main" spid="_x0000_s16549"/>
            </a:ext>
            <a:ext uri="{FF2B5EF4-FFF2-40B4-BE49-F238E27FC236}">
              <a16:creationId xmlns:a16="http://schemas.microsoft.com/office/drawing/2014/main" id="{5A0D7EB2-20A5-405C-A781-C6BC189749AB}"/>
            </a:ext>
          </a:extLst>
        </xdr:cNvPr>
        <xdr:cNvSpPr/>
      </xdr:nvSpPr>
      <xdr:spPr bwMode="auto">
        <a:xfrm>
          <a:off x="3023152" y="5615609"/>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87</xdr:row>
      <xdr:rowOff>0</xdr:rowOff>
    </xdr:from>
    <xdr:ext cx="642097" cy="219636"/>
    <xdr:sp macro="" textlink="">
      <xdr:nvSpPr>
        <xdr:cNvPr id="1314" name="Check Box 166" hidden="1">
          <a:extLst>
            <a:ext uri="{63B3BB69-23CF-44E3-9099-C40C66FF867C}">
              <a14:compatExt xmlns:a14="http://schemas.microsoft.com/office/drawing/2010/main" spid="_x0000_s16550"/>
            </a:ext>
            <a:ext uri="{FF2B5EF4-FFF2-40B4-BE49-F238E27FC236}">
              <a16:creationId xmlns:a16="http://schemas.microsoft.com/office/drawing/2014/main" id="{581CB85C-555A-4EC1-993B-57F60EBD6C5C}"/>
            </a:ext>
          </a:extLst>
        </xdr:cNvPr>
        <xdr:cNvSpPr/>
      </xdr:nvSpPr>
      <xdr:spPr bwMode="auto">
        <a:xfrm>
          <a:off x="1576180" y="5615609"/>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87</xdr:row>
      <xdr:rowOff>0</xdr:rowOff>
    </xdr:from>
    <xdr:ext cx="638735" cy="231913"/>
    <xdr:sp macro="" textlink="">
      <xdr:nvSpPr>
        <xdr:cNvPr id="1315" name="Check Box 167" hidden="1">
          <a:extLst>
            <a:ext uri="{63B3BB69-23CF-44E3-9099-C40C66FF867C}">
              <a14:compatExt xmlns:a14="http://schemas.microsoft.com/office/drawing/2010/main" spid="_x0000_s16551"/>
            </a:ext>
            <a:ext uri="{FF2B5EF4-FFF2-40B4-BE49-F238E27FC236}">
              <a16:creationId xmlns:a16="http://schemas.microsoft.com/office/drawing/2014/main" id="{00B1DAB6-FA19-4ADA-B694-A814950EDBAA}"/>
            </a:ext>
          </a:extLst>
        </xdr:cNvPr>
        <xdr:cNvSpPr/>
      </xdr:nvSpPr>
      <xdr:spPr bwMode="auto">
        <a:xfrm>
          <a:off x="1573696" y="5615609"/>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638736" cy="313205"/>
    <xdr:sp macro="" textlink="">
      <xdr:nvSpPr>
        <xdr:cNvPr id="1316" name="Check Box 226" hidden="1">
          <a:extLst>
            <a:ext uri="{63B3BB69-23CF-44E3-9099-C40C66FF867C}">
              <a14:compatExt xmlns:a14="http://schemas.microsoft.com/office/drawing/2010/main" spid="_x0000_s16610"/>
            </a:ext>
            <a:ext uri="{FF2B5EF4-FFF2-40B4-BE49-F238E27FC236}">
              <a16:creationId xmlns:a16="http://schemas.microsoft.com/office/drawing/2014/main" id="{CFF02A0E-C2FC-411B-A984-91368914CFBD}"/>
            </a:ext>
          </a:extLst>
        </xdr:cNvPr>
        <xdr:cNvSpPr/>
      </xdr:nvSpPr>
      <xdr:spPr bwMode="auto">
        <a:xfrm>
          <a:off x="4058478" y="5615609"/>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209550</xdr:colOff>
      <xdr:row>87</xdr:row>
      <xdr:rowOff>0</xdr:rowOff>
    </xdr:from>
    <xdr:ext cx="642097" cy="313205"/>
    <xdr:sp macro="" textlink="">
      <xdr:nvSpPr>
        <xdr:cNvPr id="1317" name="Check Box 227" hidden="1">
          <a:extLst>
            <a:ext uri="{63B3BB69-23CF-44E3-9099-C40C66FF867C}">
              <a14:compatExt xmlns:a14="http://schemas.microsoft.com/office/drawing/2010/main" spid="_x0000_s16611"/>
            </a:ext>
            <a:ext uri="{FF2B5EF4-FFF2-40B4-BE49-F238E27FC236}">
              <a16:creationId xmlns:a16="http://schemas.microsoft.com/office/drawing/2014/main" id="{2FE025D7-1F07-43FC-B4A2-EF74D52B91DF}"/>
            </a:ext>
          </a:extLst>
        </xdr:cNvPr>
        <xdr:cNvSpPr/>
      </xdr:nvSpPr>
      <xdr:spPr bwMode="auto">
        <a:xfrm>
          <a:off x="4889224" y="561560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87</xdr:row>
      <xdr:rowOff>0</xdr:rowOff>
    </xdr:from>
    <xdr:ext cx="642097" cy="313205"/>
    <xdr:sp macro="" textlink="">
      <xdr:nvSpPr>
        <xdr:cNvPr id="1318" name="Check Box 228" hidden="1">
          <a:extLst>
            <a:ext uri="{63B3BB69-23CF-44E3-9099-C40C66FF867C}">
              <a14:compatExt xmlns:a14="http://schemas.microsoft.com/office/drawing/2010/main" spid="_x0000_s16612"/>
            </a:ext>
            <a:ext uri="{FF2B5EF4-FFF2-40B4-BE49-F238E27FC236}">
              <a16:creationId xmlns:a16="http://schemas.microsoft.com/office/drawing/2014/main" id="{3DB2089E-A5BE-476F-8DF3-909A369C925F}"/>
            </a:ext>
          </a:extLst>
        </xdr:cNvPr>
        <xdr:cNvSpPr/>
      </xdr:nvSpPr>
      <xdr:spPr bwMode="auto">
        <a:xfrm>
          <a:off x="5717485" y="5615609"/>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638736" cy="224118"/>
    <xdr:sp macro="" textlink="">
      <xdr:nvSpPr>
        <xdr:cNvPr id="1319" name="Check Box 165" hidden="1">
          <a:extLst>
            <a:ext uri="{63B3BB69-23CF-44E3-9099-C40C66FF867C}">
              <a14:compatExt xmlns:a14="http://schemas.microsoft.com/office/drawing/2010/main" spid="_x0000_s16549"/>
            </a:ext>
            <a:ext uri="{FF2B5EF4-FFF2-40B4-BE49-F238E27FC236}">
              <a16:creationId xmlns:a16="http://schemas.microsoft.com/office/drawing/2014/main" id="{8431263A-CE0B-4556-B4FC-F6356A814112}"/>
            </a:ext>
          </a:extLst>
        </xdr:cNvPr>
        <xdr:cNvSpPr/>
      </xdr:nvSpPr>
      <xdr:spPr bwMode="auto">
        <a:xfrm>
          <a:off x="4058478" y="5615609"/>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3551" cy="238368"/>
    <xdr:sp macro="" textlink="">
      <xdr:nvSpPr>
        <xdr:cNvPr id="1320" name="Check Box 177" hidden="1">
          <a:extLst>
            <a:ext uri="{63B3BB69-23CF-44E3-9099-C40C66FF867C}">
              <a14:compatExt xmlns:a14="http://schemas.microsoft.com/office/drawing/2010/main" spid="_x0000_s16561"/>
            </a:ext>
            <a:ext uri="{FF2B5EF4-FFF2-40B4-BE49-F238E27FC236}">
              <a16:creationId xmlns:a16="http://schemas.microsoft.com/office/drawing/2014/main" id="{498C5E8D-C62E-42CE-BC37-218022FDAC2E}"/>
            </a:ext>
          </a:extLst>
        </xdr:cNvPr>
        <xdr:cNvSpPr/>
      </xdr:nvSpPr>
      <xdr:spPr bwMode="auto">
        <a:xfrm>
          <a:off x="1590675" y="20250150"/>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1321" name="Check Box 235" hidden="1">
          <a:extLst>
            <a:ext uri="{63B3BB69-23CF-44E3-9099-C40C66FF867C}">
              <a14:compatExt xmlns:a14="http://schemas.microsoft.com/office/drawing/2010/main" spid="_x0000_s16619"/>
            </a:ext>
            <a:ext uri="{FF2B5EF4-FFF2-40B4-BE49-F238E27FC236}">
              <a16:creationId xmlns:a16="http://schemas.microsoft.com/office/drawing/2014/main" id="{48D378E9-3557-4F4C-847B-1770AEF61906}"/>
            </a:ext>
          </a:extLst>
        </xdr:cNvPr>
        <xdr:cNvSpPr/>
      </xdr:nvSpPr>
      <xdr:spPr bwMode="auto">
        <a:xfrm>
          <a:off x="1590675" y="202501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1322" name="Check Box 236" hidden="1">
          <a:extLst>
            <a:ext uri="{63B3BB69-23CF-44E3-9099-C40C66FF867C}">
              <a14:compatExt xmlns:a14="http://schemas.microsoft.com/office/drawing/2010/main" spid="_x0000_s16620"/>
            </a:ext>
            <a:ext uri="{FF2B5EF4-FFF2-40B4-BE49-F238E27FC236}">
              <a16:creationId xmlns:a16="http://schemas.microsoft.com/office/drawing/2014/main" id="{4DF1C729-33C7-43EC-A9B1-9A97918A88C8}"/>
            </a:ext>
          </a:extLst>
        </xdr:cNvPr>
        <xdr:cNvSpPr/>
      </xdr:nvSpPr>
      <xdr:spPr bwMode="auto">
        <a:xfrm>
          <a:off x="4105275" y="202501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1323" name="Check Box 235" hidden="1">
          <a:extLst>
            <a:ext uri="{63B3BB69-23CF-44E3-9099-C40C66FF867C}">
              <a14:compatExt xmlns:a14="http://schemas.microsoft.com/office/drawing/2010/main" spid="_x0000_s16619"/>
            </a:ext>
            <a:ext uri="{FF2B5EF4-FFF2-40B4-BE49-F238E27FC236}">
              <a16:creationId xmlns:a16="http://schemas.microsoft.com/office/drawing/2014/main" id="{0447802A-0575-4B32-A933-E8B62CA1D492}"/>
            </a:ext>
          </a:extLst>
        </xdr:cNvPr>
        <xdr:cNvSpPr/>
      </xdr:nvSpPr>
      <xdr:spPr bwMode="auto">
        <a:xfrm>
          <a:off x="1590675" y="202501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1324" name="Check Box 236" hidden="1">
          <a:extLst>
            <a:ext uri="{63B3BB69-23CF-44E3-9099-C40C66FF867C}">
              <a14:compatExt xmlns:a14="http://schemas.microsoft.com/office/drawing/2010/main" spid="_x0000_s16620"/>
            </a:ext>
            <a:ext uri="{FF2B5EF4-FFF2-40B4-BE49-F238E27FC236}">
              <a16:creationId xmlns:a16="http://schemas.microsoft.com/office/drawing/2014/main" id="{9451516E-CDC7-477B-8475-D5180537D022}"/>
            </a:ext>
          </a:extLst>
        </xdr:cNvPr>
        <xdr:cNvSpPr/>
      </xdr:nvSpPr>
      <xdr:spPr bwMode="auto">
        <a:xfrm>
          <a:off x="4105275" y="202501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21195" cy="235228"/>
    <xdr:sp macro="" textlink="">
      <xdr:nvSpPr>
        <xdr:cNvPr id="1325" name="Check Box 235" hidden="1">
          <a:extLst>
            <a:ext uri="{63B3BB69-23CF-44E3-9099-C40C66FF867C}">
              <a14:compatExt xmlns:a14="http://schemas.microsoft.com/office/drawing/2010/main" spid="_x0000_s16619"/>
            </a:ext>
            <a:ext uri="{FF2B5EF4-FFF2-40B4-BE49-F238E27FC236}">
              <a16:creationId xmlns:a16="http://schemas.microsoft.com/office/drawing/2014/main" id="{C387FA02-CEA3-493B-B202-FFB8FD14E68C}"/>
            </a:ext>
          </a:extLst>
        </xdr:cNvPr>
        <xdr:cNvSpPr/>
      </xdr:nvSpPr>
      <xdr:spPr bwMode="auto">
        <a:xfrm>
          <a:off x="1590675" y="204501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100</xdr:row>
      <xdr:rowOff>0</xdr:rowOff>
    </xdr:from>
    <xdr:ext cx="621196" cy="235228"/>
    <xdr:sp macro="" textlink="">
      <xdr:nvSpPr>
        <xdr:cNvPr id="1326" name="Check Box 236" hidden="1">
          <a:extLst>
            <a:ext uri="{63B3BB69-23CF-44E3-9099-C40C66FF867C}">
              <a14:compatExt xmlns:a14="http://schemas.microsoft.com/office/drawing/2010/main" spid="_x0000_s16620"/>
            </a:ext>
            <a:ext uri="{FF2B5EF4-FFF2-40B4-BE49-F238E27FC236}">
              <a16:creationId xmlns:a16="http://schemas.microsoft.com/office/drawing/2014/main" id="{DC3D83EA-F0F8-4C52-BEED-DC046D855E46}"/>
            </a:ext>
          </a:extLst>
        </xdr:cNvPr>
        <xdr:cNvSpPr/>
      </xdr:nvSpPr>
      <xdr:spPr bwMode="auto">
        <a:xfrm>
          <a:off x="4105275" y="204501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21195" cy="235228"/>
    <xdr:sp macro="" textlink="">
      <xdr:nvSpPr>
        <xdr:cNvPr id="1327" name="Check Box 235" hidden="1">
          <a:extLst>
            <a:ext uri="{63B3BB69-23CF-44E3-9099-C40C66FF867C}">
              <a14:compatExt xmlns:a14="http://schemas.microsoft.com/office/drawing/2010/main" spid="_x0000_s16619"/>
            </a:ext>
            <a:ext uri="{FF2B5EF4-FFF2-40B4-BE49-F238E27FC236}">
              <a16:creationId xmlns:a16="http://schemas.microsoft.com/office/drawing/2014/main" id="{90939CAC-0AAE-4669-ADED-16DB9B96642E}"/>
            </a:ext>
          </a:extLst>
        </xdr:cNvPr>
        <xdr:cNvSpPr/>
      </xdr:nvSpPr>
      <xdr:spPr bwMode="auto">
        <a:xfrm>
          <a:off x="1590675" y="204501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100</xdr:row>
      <xdr:rowOff>0</xdr:rowOff>
    </xdr:from>
    <xdr:ext cx="621196" cy="235228"/>
    <xdr:sp macro="" textlink="">
      <xdr:nvSpPr>
        <xdr:cNvPr id="1328" name="Check Box 236" hidden="1">
          <a:extLst>
            <a:ext uri="{63B3BB69-23CF-44E3-9099-C40C66FF867C}">
              <a14:compatExt xmlns:a14="http://schemas.microsoft.com/office/drawing/2010/main" spid="_x0000_s16620"/>
            </a:ext>
            <a:ext uri="{FF2B5EF4-FFF2-40B4-BE49-F238E27FC236}">
              <a16:creationId xmlns:a16="http://schemas.microsoft.com/office/drawing/2014/main" id="{2666400E-384C-4B48-A920-EB11D7D3B4A5}"/>
            </a:ext>
          </a:extLst>
        </xdr:cNvPr>
        <xdr:cNvSpPr/>
      </xdr:nvSpPr>
      <xdr:spPr bwMode="auto">
        <a:xfrm>
          <a:off x="4105275" y="204501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21195" cy="235228"/>
    <xdr:sp macro="" textlink="">
      <xdr:nvSpPr>
        <xdr:cNvPr id="1329" name="Check Box 235" hidden="1">
          <a:extLst>
            <a:ext uri="{63B3BB69-23CF-44E3-9099-C40C66FF867C}">
              <a14:compatExt xmlns:a14="http://schemas.microsoft.com/office/drawing/2010/main" spid="_x0000_s16619"/>
            </a:ext>
            <a:ext uri="{FF2B5EF4-FFF2-40B4-BE49-F238E27FC236}">
              <a16:creationId xmlns:a16="http://schemas.microsoft.com/office/drawing/2014/main" id="{60396039-ACAD-49C7-9C66-89F72737AB9B}"/>
            </a:ext>
          </a:extLst>
        </xdr:cNvPr>
        <xdr:cNvSpPr/>
      </xdr:nvSpPr>
      <xdr:spPr bwMode="auto">
        <a:xfrm>
          <a:off x="1590675" y="204501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100</xdr:row>
      <xdr:rowOff>0</xdr:rowOff>
    </xdr:from>
    <xdr:ext cx="621196" cy="235228"/>
    <xdr:sp macro="" textlink="">
      <xdr:nvSpPr>
        <xdr:cNvPr id="1330" name="Check Box 236" hidden="1">
          <a:extLst>
            <a:ext uri="{63B3BB69-23CF-44E3-9099-C40C66FF867C}">
              <a14:compatExt xmlns:a14="http://schemas.microsoft.com/office/drawing/2010/main" spid="_x0000_s16620"/>
            </a:ext>
            <a:ext uri="{FF2B5EF4-FFF2-40B4-BE49-F238E27FC236}">
              <a16:creationId xmlns:a16="http://schemas.microsoft.com/office/drawing/2014/main" id="{10472D96-6B2F-4B0D-8F0D-F9DB83900215}"/>
            </a:ext>
          </a:extLst>
        </xdr:cNvPr>
        <xdr:cNvSpPr/>
      </xdr:nvSpPr>
      <xdr:spPr bwMode="auto">
        <a:xfrm>
          <a:off x="4105275" y="204501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99</xdr:row>
      <xdr:rowOff>0</xdr:rowOff>
    </xdr:from>
    <xdr:ext cx="634208" cy="235058"/>
    <xdr:sp macro="" textlink="">
      <xdr:nvSpPr>
        <xdr:cNvPr id="1331" name="Check Box 171" hidden="1">
          <a:extLst>
            <a:ext uri="{63B3BB69-23CF-44E3-9099-C40C66FF867C}">
              <a14:compatExt xmlns:a14="http://schemas.microsoft.com/office/drawing/2010/main" spid="_x0000_s16555"/>
            </a:ext>
            <a:ext uri="{FF2B5EF4-FFF2-40B4-BE49-F238E27FC236}">
              <a16:creationId xmlns:a16="http://schemas.microsoft.com/office/drawing/2014/main" id="{3A577D86-4A97-4C39-AF91-16CAE372DB35}"/>
            </a:ext>
          </a:extLst>
        </xdr:cNvPr>
        <xdr:cNvSpPr/>
      </xdr:nvSpPr>
      <xdr:spPr bwMode="auto">
        <a:xfrm>
          <a:off x="1590675" y="20250150"/>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209550</xdr:colOff>
      <xdr:row>99</xdr:row>
      <xdr:rowOff>0</xdr:rowOff>
    </xdr:from>
    <xdr:ext cx="634235" cy="238369"/>
    <xdr:sp macro="" textlink="">
      <xdr:nvSpPr>
        <xdr:cNvPr id="1332" name="Check Box 172" hidden="1">
          <a:extLst>
            <a:ext uri="{63B3BB69-23CF-44E3-9099-C40C66FF867C}">
              <a14:compatExt xmlns:a14="http://schemas.microsoft.com/office/drawing/2010/main" spid="_x0000_s16556"/>
            </a:ext>
            <a:ext uri="{FF2B5EF4-FFF2-40B4-BE49-F238E27FC236}">
              <a16:creationId xmlns:a16="http://schemas.microsoft.com/office/drawing/2014/main" id="{139ABB71-0F5D-4286-B8C6-1BEF868C40E3}"/>
            </a:ext>
          </a:extLst>
        </xdr:cNvPr>
        <xdr:cNvSpPr/>
      </xdr:nvSpPr>
      <xdr:spPr bwMode="auto">
        <a:xfrm>
          <a:off x="2638425" y="20250150"/>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99</xdr:row>
      <xdr:rowOff>0</xdr:rowOff>
    </xdr:from>
    <xdr:ext cx="633578" cy="235056"/>
    <xdr:sp macro="" textlink="">
      <xdr:nvSpPr>
        <xdr:cNvPr id="1333" name="Check Box 173" hidden="1">
          <a:extLst>
            <a:ext uri="{63B3BB69-23CF-44E3-9099-C40C66FF867C}">
              <a14:compatExt xmlns:a14="http://schemas.microsoft.com/office/drawing/2010/main" spid="_x0000_s16557"/>
            </a:ext>
            <a:ext uri="{FF2B5EF4-FFF2-40B4-BE49-F238E27FC236}">
              <a16:creationId xmlns:a16="http://schemas.microsoft.com/office/drawing/2014/main" id="{EFC6E4FA-CAA8-41EC-AC79-A5247AD1AC37}"/>
            </a:ext>
          </a:extLst>
        </xdr:cNvPr>
        <xdr:cNvSpPr/>
      </xdr:nvSpPr>
      <xdr:spPr bwMode="auto">
        <a:xfrm>
          <a:off x="2638425" y="20250150"/>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99</xdr:row>
      <xdr:rowOff>0</xdr:rowOff>
    </xdr:from>
    <xdr:ext cx="630621" cy="235056"/>
    <xdr:sp macro="" textlink="">
      <xdr:nvSpPr>
        <xdr:cNvPr id="1334" name="Check Box 174" hidden="1">
          <a:extLst>
            <a:ext uri="{63B3BB69-23CF-44E3-9099-C40C66FF867C}">
              <a14:compatExt xmlns:a14="http://schemas.microsoft.com/office/drawing/2010/main" spid="_x0000_s16558"/>
            </a:ext>
            <a:ext uri="{FF2B5EF4-FFF2-40B4-BE49-F238E27FC236}">
              <a16:creationId xmlns:a16="http://schemas.microsoft.com/office/drawing/2014/main" id="{2EE76BB3-94A7-4AAF-A3A0-183AE9A53C87}"/>
            </a:ext>
          </a:extLst>
        </xdr:cNvPr>
        <xdr:cNvSpPr/>
      </xdr:nvSpPr>
      <xdr:spPr bwMode="auto">
        <a:xfrm>
          <a:off x="5781675" y="20250150"/>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99</xdr:row>
      <xdr:rowOff>0</xdr:rowOff>
    </xdr:from>
    <xdr:ext cx="631278" cy="238369"/>
    <xdr:sp macro="" textlink="">
      <xdr:nvSpPr>
        <xdr:cNvPr id="1335" name="Check Box 175" hidden="1">
          <a:extLst>
            <a:ext uri="{63B3BB69-23CF-44E3-9099-C40C66FF867C}">
              <a14:compatExt xmlns:a14="http://schemas.microsoft.com/office/drawing/2010/main" spid="_x0000_s16559"/>
            </a:ext>
            <a:ext uri="{FF2B5EF4-FFF2-40B4-BE49-F238E27FC236}">
              <a16:creationId xmlns:a16="http://schemas.microsoft.com/office/drawing/2014/main" id="{199303F0-62B5-4A38-BB89-33F731847FCF}"/>
            </a:ext>
          </a:extLst>
        </xdr:cNvPr>
        <xdr:cNvSpPr/>
      </xdr:nvSpPr>
      <xdr:spPr bwMode="auto">
        <a:xfrm>
          <a:off x="5781675" y="20250150"/>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3551" cy="236368"/>
    <xdr:sp macro="" textlink="">
      <xdr:nvSpPr>
        <xdr:cNvPr id="1336" name="Check Box 176" hidden="1">
          <a:extLst>
            <a:ext uri="{63B3BB69-23CF-44E3-9099-C40C66FF867C}">
              <a14:compatExt xmlns:a14="http://schemas.microsoft.com/office/drawing/2010/main" spid="_x0000_s16560"/>
            </a:ext>
            <a:ext uri="{FF2B5EF4-FFF2-40B4-BE49-F238E27FC236}">
              <a16:creationId xmlns:a16="http://schemas.microsoft.com/office/drawing/2014/main" id="{DD9AC7F3-05FF-4BE8-AFD9-47B545B66A8C}"/>
            </a:ext>
          </a:extLst>
        </xdr:cNvPr>
        <xdr:cNvSpPr/>
      </xdr:nvSpPr>
      <xdr:spPr bwMode="auto">
        <a:xfrm>
          <a:off x="1590675" y="20250150"/>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33551" cy="238368"/>
    <xdr:sp macro="" textlink="">
      <xdr:nvSpPr>
        <xdr:cNvPr id="1337" name="Check Box 177" hidden="1">
          <a:extLst>
            <a:ext uri="{63B3BB69-23CF-44E3-9099-C40C66FF867C}">
              <a14:compatExt xmlns:a14="http://schemas.microsoft.com/office/drawing/2010/main" spid="_x0000_s16561"/>
            </a:ext>
            <a:ext uri="{FF2B5EF4-FFF2-40B4-BE49-F238E27FC236}">
              <a16:creationId xmlns:a16="http://schemas.microsoft.com/office/drawing/2014/main" id="{EF9F97DA-F18A-40E1-9FAC-FE88DF351874}"/>
            </a:ext>
          </a:extLst>
        </xdr:cNvPr>
        <xdr:cNvSpPr/>
      </xdr:nvSpPr>
      <xdr:spPr bwMode="auto">
        <a:xfrm>
          <a:off x="1590675" y="20450175"/>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33551" cy="238370"/>
    <xdr:sp macro="" textlink="">
      <xdr:nvSpPr>
        <xdr:cNvPr id="1338" name="Check Box 235" hidden="1">
          <a:extLst>
            <a:ext uri="{63B3BB69-23CF-44E3-9099-C40C66FF867C}">
              <a14:compatExt xmlns:a14="http://schemas.microsoft.com/office/drawing/2010/main" spid="_x0000_s16619"/>
            </a:ext>
            <a:ext uri="{FF2B5EF4-FFF2-40B4-BE49-F238E27FC236}">
              <a16:creationId xmlns:a16="http://schemas.microsoft.com/office/drawing/2014/main" id="{B204C3B0-8DE4-4B6B-A28B-F05EAD009E81}"/>
            </a:ext>
          </a:extLst>
        </xdr:cNvPr>
        <xdr:cNvSpPr/>
      </xdr:nvSpPr>
      <xdr:spPr bwMode="auto">
        <a:xfrm>
          <a:off x="1590675" y="20250150"/>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33578" cy="238370"/>
    <xdr:sp macro="" textlink="">
      <xdr:nvSpPr>
        <xdr:cNvPr id="1339" name="Check Box 236" hidden="1">
          <a:extLst>
            <a:ext uri="{63B3BB69-23CF-44E3-9099-C40C66FF867C}">
              <a14:compatExt xmlns:a14="http://schemas.microsoft.com/office/drawing/2010/main" spid="_x0000_s16620"/>
            </a:ext>
            <a:ext uri="{FF2B5EF4-FFF2-40B4-BE49-F238E27FC236}">
              <a16:creationId xmlns:a16="http://schemas.microsoft.com/office/drawing/2014/main" id="{1DCC8408-18BC-424B-96F0-26BC7A3D2721}"/>
            </a:ext>
          </a:extLst>
        </xdr:cNvPr>
        <xdr:cNvSpPr/>
      </xdr:nvSpPr>
      <xdr:spPr bwMode="auto">
        <a:xfrm>
          <a:off x="4105275" y="20250150"/>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8650" cy="228600"/>
    <xdr:sp macro="" textlink="">
      <xdr:nvSpPr>
        <xdr:cNvPr id="1340" name="Check Box 188" hidden="1">
          <a:extLst>
            <a:ext uri="{63B3BB69-23CF-44E3-9099-C40C66FF867C}">
              <a14:compatExt xmlns:a14="http://schemas.microsoft.com/office/drawing/2010/main" spid="_x0000_s16572"/>
            </a:ext>
            <a:ext uri="{FF2B5EF4-FFF2-40B4-BE49-F238E27FC236}">
              <a16:creationId xmlns:a16="http://schemas.microsoft.com/office/drawing/2014/main" id="{8C486473-1D2C-4A9A-A3F0-6ADACF44EB26}"/>
            </a:ext>
          </a:extLst>
        </xdr:cNvPr>
        <xdr:cNvSpPr/>
      </xdr:nvSpPr>
      <xdr:spPr bwMode="auto">
        <a:xfrm>
          <a:off x="1590675" y="20250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8650" cy="228600"/>
    <xdr:sp macro="" textlink="">
      <xdr:nvSpPr>
        <xdr:cNvPr id="1341" name="Check Box 189" hidden="1">
          <a:extLst>
            <a:ext uri="{63B3BB69-23CF-44E3-9099-C40C66FF867C}">
              <a14:compatExt xmlns:a14="http://schemas.microsoft.com/office/drawing/2010/main" spid="_x0000_s16573"/>
            </a:ext>
            <a:ext uri="{FF2B5EF4-FFF2-40B4-BE49-F238E27FC236}">
              <a16:creationId xmlns:a16="http://schemas.microsoft.com/office/drawing/2014/main" id="{F86E33F7-EAD1-4EEB-A48A-FB7672DE0C21}"/>
            </a:ext>
          </a:extLst>
        </xdr:cNvPr>
        <xdr:cNvSpPr/>
      </xdr:nvSpPr>
      <xdr:spPr bwMode="auto">
        <a:xfrm>
          <a:off x="1590675" y="20250150"/>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1342" name="Check Box 235" hidden="1">
          <a:extLst>
            <a:ext uri="{63B3BB69-23CF-44E3-9099-C40C66FF867C}">
              <a14:compatExt xmlns:a14="http://schemas.microsoft.com/office/drawing/2010/main" spid="_x0000_s16619"/>
            </a:ext>
            <a:ext uri="{FF2B5EF4-FFF2-40B4-BE49-F238E27FC236}">
              <a16:creationId xmlns:a16="http://schemas.microsoft.com/office/drawing/2014/main" id="{1A8A1E7A-1537-4E9E-94AA-A8B246B9A337}"/>
            </a:ext>
          </a:extLst>
        </xdr:cNvPr>
        <xdr:cNvSpPr/>
      </xdr:nvSpPr>
      <xdr:spPr bwMode="auto">
        <a:xfrm>
          <a:off x="1590675" y="202501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1343" name="Check Box 236" hidden="1">
          <a:extLst>
            <a:ext uri="{63B3BB69-23CF-44E3-9099-C40C66FF867C}">
              <a14:compatExt xmlns:a14="http://schemas.microsoft.com/office/drawing/2010/main" spid="_x0000_s16620"/>
            </a:ext>
            <a:ext uri="{FF2B5EF4-FFF2-40B4-BE49-F238E27FC236}">
              <a16:creationId xmlns:a16="http://schemas.microsoft.com/office/drawing/2014/main" id="{106059A2-940E-4F5C-B70D-E09FA6455390}"/>
            </a:ext>
          </a:extLst>
        </xdr:cNvPr>
        <xdr:cNvSpPr/>
      </xdr:nvSpPr>
      <xdr:spPr bwMode="auto">
        <a:xfrm>
          <a:off x="4105275" y="202501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1344" name="Check Box 235" hidden="1">
          <a:extLst>
            <a:ext uri="{63B3BB69-23CF-44E3-9099-C40C66FF867C}">
              <a14:compatExt xmlns:a14="http://schemas.microsoft.com/office/drawing/2010/main" spid="_x0000_s16619"/>
            </a:ext>
            <a:ext uri="{FF2B5EF4-FFF2-40B4-BE49-F238E27FC236}">
              <a16:creationId xmlns:a16="http://schemas.microsoft.com/office/drawing/2014/main" id="{BE1C046A-8BD1-4FBC-8188-4A5767339149}"/>
            </a:ext>
          </a:extLst>
        </xdr:cNvPr>
        <xdr:cNvSpPr/>
      </xdr:nvSpPr>
      <xdr:spPr bwMode="auto">
        <a:xfrm>
          <a:off x="1590675" y="202501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1345" name="Check Box 236" hidden="1">
          <a:extLst>
            <a:ext uri="{63B3BB69-23CF-44E3-9099-C40C66FF867C}">
              <a14:compatExt xmlns:a14="http://schemas.microsoft.com/office/drawing/2010/main" spid="_x0000_s16620"/>
            </a:ext>
            <a:ext uri="{FF2B5EF4-FFF2-40B4-BE49-F238E27FC236}">
              <a16:creationId xmlns:a16="http://schemas.microsoft.com/office/drawing/2014/main" id="{9E49F621-AD5E-478F-9867-1A00A06CB7FE}"/>
            </a:ext>
          </a:extLst>
        </xdr:cNvPr>
        <xdr:cNvSpPr/>
      </xdr:nvSpPr>
      <xdr:spPr bwMode="auto">
        <a:xfrm>
          <a:off x="4105275" y="202501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99</xdr:row>
      <xdr:rowOff>0</xdr:rowOff>
    </xdr:from>
    <xdr:ext cx="621195" cy="235228"/>
    <xdr:sp macro="" textlink="">
      <xdr:nvSpPr>
        <xdr:cNvPr id="1346" name="Check Box 235" hidden="1">
          <a:extLst>
            <a:ext uri="{63B3BB69-23CF-44E3-9099-C40C66FF867C}">
              <a14:compatExt xmlns:a14="http://schemas.microsoft.com/office/drawing/2010/main" spid="_x0000_s16619"/>
            </a:ext>
            <a:ext uri="{FF2B5EF4-FFF2-40B4-BE49-F238E27FC236}">
              <a16:creationId xmlns:a16="http://schemas.microsoft.com/office/drawing/2014/main" id="{5476074D-9F48-4D72-AD20-D22FEF18CE43}"/>
            </a:ext>
          </a:extLst>
        </xdr:cNvPr>
        <xdr:cNvSpPr/>
      </xdr:nvSpPr>
      <xdr:spPr bwMode="auto">
        <a:xfrm>
          <a:off x="1590675" y="20250150"/>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99</xdr:row>
      <xdr:rowOff>0</xdr:rowOff>
    </xdr:from>
    <xdr:ext cx="621196" cy="235228"/>
    <xdr:sp macro="" textlink="">
      <xdr:nvSpPr>
        <xdr:cNvPr id="1347" name="Check Box 236" hidden="1">
          <a:extLst>
            <a:ext uri="{63B3BB69-23CF-44E3-9099-C40C66FF867C}">
              <a14:compatExt xmlns:a14="http://schemas.microsoft.com/office/drawing/2010/main" spid="_x0000_s16620"/>
            </a:ext>
            <a:ext uri="{FF2B5EF4-FFF2-40B4-BE49-F238E27FC236}">
              <a16:creationId xmlns:a16="http://schemas.microsoft.com/office/drawing/2014/main" id="{5FECB79F-FD35-4A82-AF67-AD5605EA4FED}"/>
            </a:ext>
          </a:extLst>
        </xdr:cNvPr>
        <xdr:cNvSpPr/>
      </xdr:nvSpPr>
      <xdr:spPr bwMode="auto">
        <a:xfrm>
          <a:off x="4105275" y="20250150"/>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21195" cy="235228"/>
    <xdr:sp macro="" textlink="">
      <xdr:nvSpPr>
        <xdr:cNvPr id="1348" name="Check Box 235" hidden="1">
          <a:extLst>
            <a:ext uri="{63B3BB69-23CF-44E3-9099-C40C66FF867C}">
              <a14:compatExt xmlns:a14="http://schemas.microsoft.com/office/drawing/2010/main" spid="_x0000_s16619"/>
            </a:ext>
            <a:ext uri="{FF2B5EF4-FFF2-40B4-BE49-F238E27FC236}">
              <a16:creationId xmlns:a16="http://schemas.microsoft.com/office/drawing/2014/main" id="{01E15CA9-4D09-40F7-B560-08B6E79D3710}"/>
            </a:ext>
          </a:extLst>
        </xdr:cNvPr>
        <xdr:cNvSpPr/>
      </xdr:nvSpPr>
      <xdr:spPr bwMode="auto">
        <a:xfrm>
          <a:off x="1590675" y="204501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100</xdr:row>
      <xdr:rowOff>0</xdr:rowOff>
    </xdr:from>
    <xdr:ext cx="621196" cy="235228"/>
    <xdr:sp macro="" textlink="">
      <xdr:nvSpPr>
        <xdr:cNvPr id="1349" name="Check Box 236" hidden="1">
          <a:extLst>
            <a:ext uri="{63B3BB69-23CF-44E3-9099-C40C66FF867C}">
              <a14:compatExt xmlns:a14="http://schemas.microsoft.com/office/drawing/2010/main" spid="_x0000_s16620"/>
            </a:ext>
            <a:ext uri="{FF2B5EF4-FFF2-40B4-BE49-F238E27FC236}">
              <a16:creationId xmlns:a16="http://schemas.microsoft.com/office/drawing/2014/main" id="{9D3EF7C2-4BA3-48AE-98E6-09D8188FE9A5}"/>
            </a:ext>
          </a:extLst>
        </xdr:cNvPr>
        <xdr:cNvSpPr/>
      </xdr:nvSpPr>
      <xdr:spPr bwMode="auto">
        <a:xfrm>
          <a:off x="4105275" y="204501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100</xdr:row>
      <xdr:rowOff>0</xdr:rowOff>
    </xdr:from>
    <xdr:ext cx="621195" cy="235228"/>
    <xdr:sp macro="" textlink="">
      <xdr:nvSpPr>
        <xdr:cNvPr id="1350" name="Check Box 235" hidden="1">
          <a:extLst>
            <a:ext uri="{63B3BB69-23CF-44E3-9099-C40C66FF867C}">
              <a14:compatExt xmlns:a14="http://schemas.microsoft.com/office/drawing/2010/main" spid="_x0000_s16619"/>
            </a:ext>
            <a:ext uri="{FF2B5EF4-FFF2-40B4-BE49-F238E27FC236}">
              <a16:creationId xmlns:a16="http://schemas.microsoft.com/office/drawing/2014/main" id="{1C2ABC2C-B25C-41C4-86FD-65135D9FF31A}"/>
            </a:ext>
          </a:extLst>
        </xdr:cNvPr>
        <xdr:cNvSpPr/>
      </xdr:nvSpPr>
      <xdr:spPr bwMode="auto">
        <a:xfrm>
          <a:off x="1590675" y="204501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100</xdr:row>
      <xdr:rowOff>0</xdr:rowOff>
    </xdr:from>
    <xdr:ext cx="621196" cy="235228"/>
    <xdr:sp macro="" textlink="">
      <xdr:nvSpPr>
        <xdr:cNvPr id="1351" name="Check Box 236" hidden="1">
          <a:extLst>
            <a:ext uri="{63B3BB69-23CF-44E3-9099-C40C66FF867C}">
              <a14:compatExt xmlns:a14="http://schemas.microsoft.com/office/drawing/2010/main" spid="_x0000_s16620"/>
            </a:ext>
            <a:ext uri="{FF2B5EF4-FFF2-40B4-BE49-F238E27FC236}">
              <a16:creationId xmlns:a16="http://schemas.microsoft.com/office/drawing/2014/main" id="{9D7E0E79-0F9A-4C8F-B651-39DF0283408B}"/>
            </a:ext>
          </a:extLst>
        </xdr:cNvPr>
        <xdr:cNvSpPr/>
      </xdr:nvSpPr>
      <xdr:spPr bwMode="auto">
        <a:xfrm>
          <a:off x="4105275" y="204501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209550</xdr:colOff>
      <xdr:row>53</xdr:row>
      <xdr:rowOff>0</xdr:rowOff>
    </xdr:from>
    <xdr:to>
      <xdr:col>11</xdr:col>
      <xdr:colOff>2929</xdr:colOff>
      <xdr:row>54</xdr:row>
      <xdr:rowOff>14080</xdr:rowOff>
    </xdr:to>
    <xdr:sp macro="" textlink="">
      <xdr:nvSpPr>
        <xdr:cNvPr id="1382" name="Check Box 171" hidden="1">
          <a:extLst>
            <a:ext uri="{63B3BB69-23CF-44E3-9099-C40C66FF867C}">
              <a14:compatExt xmlns:a14="http://schemas.microsoft.com/office/drawing/2010/main" spid="_x0000_s16555"/>
            </a:ext>
            <a:ext uri="{FF2B5EF4-FFF2-40B4-BE49-F238E27FC236}">
              <a16:creationId xmlns:a16="http://schemas.microsoft.com/office/drawing/2014/main" id="{7FB865C2-C5E9-47B0-AEF5-53333097E0FC}"/>
            </a:ext>
          </a:extLst>
        </xdr:cNvPr>
        <xdr:cNvSpPr/>
      </xdr:nvSpPr>
      <xdr:spPr bwMode="auto">
        <a:xfrm>
          <a:off x="1590675" y="10601325"/>
          <a:ext cx="631579" cy="2426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53</xdr:row>
      <xdr:rowOff>0</xdr:rowOff>
    </xdr:from>
    <xdr:to>
      <xdr:col>13</xdr:col>
      <xdr:colOff>2957</xdr:colOff>
      <xdr:row>54</xdr:row>
      <xdr:rowOff>14216</xdr:rowOff>
    </xdr:to>
    <xdr:sp macro="" textlink="">
      <xdr:nvSpPr>
        <xdr:cNvPr id="1383" name="Check Box 172" hidden="1">
          <a:extLst>
            <a:ext uri="{63B3BB69-23CF-44E3-9099-C40C66FF867C}">
              <a14:compatExt xmlns:a14="http://schemas.microsoft.com/office/drawing/2010/main" spid="_x0000_s16556"/>
            </a:ext>
            <a:ext uri="{FF2B5EF4-FFF2-40B4-BE49-F238E27FC236}">
              <a16:creationId xmlns:a16="http://schemas.microsoft.com/office/drawing/2014/main" id="{26587CAB-35AB-4218-8292-2154D138F0A4}"/>
            </a:ext>
          </a:extLst>
        </xdr:cNvPr>
        <xdr:cNvSpPr/>
      </xdr:nvSpPr>
      <xdr:spPr bwMode="auto">
        <a:xfrm>
          <a:off x="2009775" y="10601325"/>
          <a:ext cx="631607" cy="2428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53</xdr:row>
      <xdr:rowOff>0</xdr:rowOff>
    </xdr:from>
    <xdr:to>
      <xdr:col>13</xdr:col>
      <xdr:colOff>2957</xdr:colOff>
      <xdr:row>54</xdr:row>
      <xdr:rowOff>14078</xdr:rowOff>
    </xdr:to>
    <xdr:sp macro="" textlink="">
      <xdr:nvSpPr>
        <xdr:cNvPr id="1384" name="Check Box 173" hidden="1">
          <a:extLst>
            <a:ext uri="{63B3BB69-23CF-44E3-9099-C40C66FF867C}">
              <a14:compatExt xmlns:a14="http://schemas.microsoft.com/office/drawing/2010/main" spid="_x0000_s16557"/>
            </a:ext>
            <a:ext uri="{FF2B5EF4-FFF2-40B4-BE49-F238E27FC236}">
              <a16:creationId xmlns:a16="http://schemas.microsoft.com/office/drawing/2014/main" id="{50B364C0-57AA-4767-9684-759D3CB326E5}"/>
            </a:ext>
          </a:extLst>
        </xdr:cNvPr>
        <xdr:cNvSpPr/>
      </xdr:nvSpPr>
      <xdr:spPr bwMode="auto">
        <a:xfrm>
          <a:off x="2009775" y="10601325"/>
          <a:ext cx="631607" cy="2426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53</xdr:row>
      <xdr:rowOff>0</xdr:rowOff>
    </xdr:from>
    <xdr:to>
      <xdr:col>31</xdr:col>
      <xdr:colOff>43962</xdr:colOff>
      <xdr:row>54</xdr:row>
      <xdr:rowOff>14078</xdr:rowOff>
    </xdr:to>
    <xdr:sp macro="" textlink="">
      <xdr:nvSpPr>
        <xdr:cNvPr id="1385" name="Check Box 174" hidden="1">
          <a:extLst>
            <a:ext uri="{63B3BB69-23CF-44E3-9099-C40C66FF867C}">
              <a14:compatExt xmlns:a14="http://schemas.microsoft.com/office/drawing/2010/main" spid="_x0000_s16558"/>
            </a:ext>
            <a:ext uri="{FF2B5EF4-FFF2-40B4-BE49-F238E27FC236}">
              <a16:creationId xmlns:a16="http://schemas.microsoft.com/office/drawing/2014/main" id="{1DADA625-942C-4104-8EB6-8534549D9AD4}"/>
            </a:ext>
          </a:extLst>
        </xdr:cNvPr>
        <xdr:cNvSpPr/>
      </xdr:nvSpPr>
      <xdr:spPr bwMode="auto">
        <a:xfrm>
          <a:off x="5762625" y="10601325"/>
          <a:ext cx="644037" cy="2426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53</xdr:row>
      <xdr:rowOff>0</xdr:rowOff>
    </xdr:from>
    <xdr:to>
      <xdr:col>31</xdr:col>
      <xdr:colOff>49090</xdr:colOff>
      <xdr:row>54</xdr:row>
      <xdr:rowOff>14216</xdr:rowOff>
    </xdr:to>
    <xdr:sp macro="" textlink="">
      <xdr:nvSpPr>
        <xdr:cNvPr id="1386" name="Check Box 175" hidden="1">
          <a:extLst>
            <a:ext uri="{63B3BB69-23CF-44E3-9099-C40C66FF867C}">
              <a14:compatExt xmlns:a14="http://schemas.microsoft.com/office/drawing/2010/main" spid="_x0000_s16559"/>
            </a:ext>
            <a:ext uri="{FF2B5EF4-FFF2-40B4-BE49-F238E27FC236}">
              <a16:creationId xmlns:a16="http://schemas.microsoft.com/office/drawing/2014/main" id="{FDA0FAC1-E6B7-4577-93E2-4C83985CD206}"/>
            </a:ext>
          </a:extLst>
        </xdr:cNvPr>
        <xdr:cNvSpPr/>
      </xdr:nvSpPr>
      <xdr:spPr bwMode="auto">
        <a:xfrm>
          <a:off x="5762625" y="10601325"/>
          <a:ext cx="649165" cy="2428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53</xdr:row>
      <xdr:rowOff>0</xdr:rowOff>
    </xdr:from>
    <xdr:to>
      <xdr:col>11</xdr:col>
      <xdr:colOff>2930</xdr:colOff>
      <xdr:row>54</xdr:row>
      <xdr:rowOff>12215</xdr:rowOff>
    </xdr:to>
    <xdr:sp macro="" textlink="">
      <xdr:nvSpPr>
        <xdr:cNvPr id="1387" name="Check Box 176" hidden="1">
          <a:extLst>
            <a:ext uri="{63B3BB69-23CF-44E3-9099-C40C66FF867C}">
              <a14:compatExt xmlns:a14="http://schemas.microsoft.com/office/drawing/2010/main" spid="_x0000_s16560"/>
            </a:ext>
            <a:ext uri="{FF2B5EF4-FFF2-40B4-BE49-F238E27FC236}">
              <a16:creationId xmlns:a16="http://schemas.microsoft.com/office/drawing/2014/main" id="{44F8EDB2-A063-43CD-88C6-7FB1E80112D9}"/>
            </a:ext>
          </a:extLst>
        </xdr:cNvPr>
        <xdr:cNvSpPr/>
      </xdr:nvSpPr>
      <xdr:spPr bwMode="auto">
        <a:xfrm>
          <a:off x="1590675" y="10601325"/>
          <a:ext cx="631580" cy="2408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53</xdr:row>
      <xdr:rowOff>0</xdr:rowOff>
    </xdr:from>
    <xdr:to>
      <xdr:col>11</xdr:col>
      <xdr:colOff>2930</xdr:colOff>
      <xdr:row>54</xdr:row>
      <xdr:rowOff>14217</xdr:rowOff>
    </xdr:to>
    <xdr:sp macro="" textlink="">
      <xdr:nvSpPr>
        <xdr:cNvPr id="1388" name="Check Box 235" hidden="1">
          <a:extLst>
            <a:ext uri="{63B3BB69-23CF-44E3-9099-C40C66FF867C}">
              <a14:compatExt xmlns:a14="http://schemas.microsoft.com/office/drawing/2010/main" spid="_x0000_s16619"/>
            </a:ext>
            <a:ext uri="{FF2B5EF4-FFF2-40B4-BE49-F238E27FC236}">
              <a16:creationId xmlns:a16="http://schemas.microsoft.com/office/drawing/2014/main" id="{84631FFB-33E6-4E7C-BE8D-4343EE7800CC}"/>
            </a:ext>
          </a:extLst>
        </xdr:cNvPr>
        <xdr:cNvSpPr/>
      </xdr:nvSpPr>
      <xdr:spPr bwMode="auto">
        <a:xfrm>
          <a:off x="1590675" y="10601325"/>
          <a:ext cx="631580" cy="2428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53</xdr:row>
      <xdr:rowOff>0</xdr:rowOff>
    </xdr:from>
    <xdr:to>
      <xdr:col>20</xdr:col>
      <xdr:colOff>2957</xdr:colOff>
      <xdr:row>54</xdr:row>
      <xdr:rowOff>14217</xdr:rowOff>
    </xdr:to>
    <xdr:sp macro="" textlink="">
      <xdr:nvSpPr>
        <xdr:cNvPr id="1389" name="Check Box 236" hidden="1">
          <a:extLst>
            <a:ext uri="{63B3BB69-23CF-44E3-9099-C40C66FF867C}">
              <a14:compatExt xmlns:a14="http://schemas.microsoft.com/office/drawing/2010/main" spid="_x0000_s16620"/>
            </a:ext>
            <a:ext uri="{FF2B5EF4-FFF2-40B4-BE49-F238E27FC236}">
              <a16:creationId xmlns:a16="http://schemas.microsoft.com/office/drawing/2014/main" id="{17321037-34AA-4DC7-8507-8F271D1337F9}"/>
            </a:ext>
          </a:extLst>
        </xdr:cNvPr>
        <xdr:cNvSpPr/>
      </xdr:nvSpPr>
      <xdr:spPr bwMode="auto">
        <a:xfrm>
          <a:off x="3476625" y="10601325"/>
          <a:ext cx="631607" cy="2428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0</xdr:colOff>
      <xdr:row>54</xdr:row>
      <xdr:rowOff>0</xdr:rowOff>
    </xdr:from>
    <xdr:ext cx="628650" cy="228600"/>
    <xdr:sp macro="" textlink="">
      <xdr:nvSpPr>
        <xdr:cNvPr id="1390" name="Check Box 188" hidden="1">
          <a:extLst>
            <a:ext uri="{63B3BB69-23CF-44E3-9099-C40C66FF867C}">
              <a14:compatExt xmlns:a14="http://schemas.microsoft.com/office/drawing/2010/main" spid="_x0000_s16572"/>
            </a:ext>
            <a:ext uri="{FF2B5EF4-FFF2-40B4-BE49-F238E27FC236}">
              <a16:creationId xmlns:a16="http://schemas.microsoft.com/office/drawing/2014/main" id="{790C8C55-FD03-443C-BB21-D62B4D49DB64}"/>
            </a:ext>
          </a:extLst>
        </xdr:cNvPr>
        <xdr:cNvSpPr/>
      </xdr:nvSpPr>
      <xdr:spPr bwMode="auto">
        <a:xfrm>
          <a:off x="542925" y="108299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8650" cy="228600"/>
    <xdr:sp macro="" textlink="">
      <xdr:nvSpPr>
        <xdr:cNvPr id="1391" name="Check Box 189" hidden="1">
          <a:extLst>
            <a:ext uri="{63B3BB69-23CF-44E3-9099-C40C66FF867C}">
              <a14:compatExt xmlns:a14="http://schemas.microsoft.com/office/drawing/2010/main" spid="_x0000_s16573"/>
            </a:ext>
            <a:ext uri="{FF2B5EF4-FFF2-40B4-BE49-F238E27FC236}">
              <a16:creationId xmlns:a16="http://schemas.microsoft.com/office/drawing/2014/main" id="{5DE15169-D54B-46B8-BE63-EB2E32EBAAAB}"/>
            </a:ext>
          </a:extLst>
        </xdr:cNvPr>
        <xdr:cNvSpPr/>
      </xdr:nvSpPr>
      <xdr:spPr bwMode="auto">
        <a:xfrm>
          <a:off x="542925" y="108299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1195" cy="235228"/>
    <xdr:sp macro="" textlink="">
      <xdr:nvSpPr>
        <xdr:cNvPr id="1392" name="Check Box 235" hidden="1">
          <a:extLst>
            <a:ext uri="{63B3BB69-23CF-44E3-9099-C40C66FF867C}">
              <a14:compatExt xmlns:a14="http://schemas.microsoft.com/office/drawing/2010/main" spid="_x0000_s16619"/>
            </a:ext>
            <a:ext uri="{FF2B5EF4-FFF2-40B4-BE49-F238E27FC236}">
              <a16:creationId xmlns:a16="http://schemas.microsoft.com/office/drawing/2014/main" id="{0CB26C20-9285-4A4C-8151-44AB12299E4B}"/>
            </a:ext>
          </a:extLst>
        </xdr:cNvPr>
        <xdr:cNvSpPr/>
      </xdr:nvSpPr>
      <xdr:spPr bwMode="auto">
        <a:xfrm>
          <a:off x="542925" y="10829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53</xdr:row>
      <xdr:rowOff>0</xdr:rowOff>
    </xdr:from>
    <xdr:ext cx="621196" cy="235228"/>
    <xdr:sp macro="" textlink="">
      <xdr:nvSpPr>
        <xdr:cNvPr id="1393" name="Check Box 236" hidden="1">
          <a:extLst>
            <a:ext uri="{63B3BB69-23CF-44E3-9099-C40C66FF867C}">
              <a14:compatExt xmlns:a14="http://schemas.microsoft.com/office/drawing/2010/main" spid="_x0000_s16620"/>
            </a:ext>
            <a:ext uri="{FF2B5EF4-FFF2-40B4-BE49-F238E27FC236}">
              <a16:creationId xmlns:a16="http://schemas.microsoft.com/office/drawing/2014/main" id="{344A3564-8018-46AD-B997-4F52CED34799}"/>
            </a:ext>
          </a:extLst>
        </xdr:cNvPr>
        <xdr:cNvSpPr/>
      </xdr:nvSpPr>
      <xdr:spPr bwMode="auto">
        <a:xfrm>
          <a:off x="3476625" y="10601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1195" cy="235228"/>
    <xdr:sp macro="" textlink="">
      <xdr:nvSpPr>
        <xdr:cNvPr id="1394" name="Check Box 235" hidden="1">
          <a:extLst>
            <a:ext uri="{63B3BB69-23CF-44E3-9099-C40C66FF867C}">
              <a14:compatExt xmlns:a14="http://schemas.microsoft.com/office/drawing/2010/main" spid="_x0000_s16619"/>
            </a:ext>
            <a:ext uri="{FF2B5EF4-FFF2-40B4-BE49-F238E27FC236}">
              <a16:creationId xmlns:a16="http://schemas.microsoft.com/office/drawing/2014/main" id="{0407F277-A9E7-4092-8B99-CCDEA9F631BE}"/>
            </a:ext>
          </a:extLst>
        </xdr:cNvPr>
        <xdr:cNvSpPr/>
      </xdr:nvSpPr>
      <xdr:spPr bwMode="auto">
        <a:xfrm>
          <a:off x="542925" y="10829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53</xdr:row>
      <xdr:rowOff>0</xdr:rowOff>
    </xdr:from>
    <xdr:ext cx="621196" cy="235228"/>
    <xdr:sp macro="" textlink="">
      <xdr:nvSpPr>
        <xdr:cNvPr id="1395" name="Check Box 236" hidden="1">
          <a:extLst>
            <a:ext uri="{63B3BB69-23CF-44E3-9099-C40C66FF867C}">
              <a14:compatExt xmlns:a14="http://schemas.microsoft.com/office/drawing/2010/main" spid="_x0000_s16620"/>
            </a:ext>
            <a:ext uri="{FF2B5EF4-FFF2-40B4-BE49-F238E27FC236}">
              <a16:creationId xmlns:a16="http://schemas.microsoft.com/office/drawing/2014/main" id="{43FA7A9F-71BB-4640-B715-99670A0085FC}"/>
            </a:ext>
          </a:extLst>
        </xdr:cNvPr>
        <xdr:cNvSpPr/>
      </xdr:nvSpPr>
      <xdr:spPr bwMode="auto">
        <a:xfrm>
          <a:off x="3476625" y="10601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1195" cy="235228"/>
    <xdr:sp macro="" textlink="">
      <xdr:nvSpPr>
        <xdr:cNvPr id="1396" name="Check Box 235" hidden="1">
          <a:extLst>
            <a:ext uri="{63B3BB69-23CF-44E3-9099-C40C66FF867C}">
              <a14:compatExt xmlns:a14="http://schemas.microsoft.com/office/drawing/2010/main" spid="_x0000_s16619"/>
            </a:ext>
            <a:ext uri="{FF2B5EF4-FFF2-40B4-BE49-F238E27FC236}">
              <a16:creationId xmlns:a16="http://schemas.microsoft.com/office/drawing/2014/main" id="{996AB01B-3953-4358-8059-F77C0C80AAC9}"/>
            </a:ext>
          </a:extLst>
        </xdr:cNvPr>
        <xdr:cNvSpPr/>
      </xdr:nvSpPr>
      <xdr:spPr bwMode="auto">
        <a:xfrm>
          <a:off x="542925" y="10829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53</xdr:row>
      <xdr:rowOff>0</xdr:rowOff>
    </xdr:from>
    <xdr:ext cx="621196" cy="235228"/>
    <xdr:sp macro="" textlink="">
      <xdr:nvSpPr>
        <xdr:cNvPr id="1397" name="Check Box 236" hidden="1">
          <a:extLst>
            <a:ext uri="{63B3BB69-23CF-44E3-9099-C40C66FF867C}">
              <a14:compatExt xmlns:a14="http://schemas.microsoft.com/office/drawing/2010/main" spid="_x0000_s16620"/>
            </a:ext>
            <a:ext uri="{FF2B5EF4-FFF2-40B4-BE49-F238E27FC236}">
              <a16:creationId xmlns:a16="http://schemas.microsoft.com/office/drawing/2014/main" id="{493E46AF-010F-47F8-BA77-4D320C6E9F98}"/>
            </a:ext>
          </a:extLst>
        </xdr:cNvPr>
        <xdr:cNvSpPr/>
      </xdr:nvSpPr>
      <xdr:spPr bwMode="auto">
        <a:xfrm>
          <a:off x="3476625" y="10601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60</xdr:row>
      <xdr:rowOff>0</xdr:rowOff>
    </xdr:from>
    <xdr:ext cx="634208" cy="235058"/>
    <xdr:sp macro="" textlink="">
      <xdr:nvSpPr>
        <xdr:cNvPr id="1398" name="Check Box 171" hidden="1">
          <a:extLst>
            <a:ext uri="{63B3BB69-23CF-44E3-9099-C40C66FF867C}">
              <a14:compatExt xmlns:a14="http://schemas.microsoft.com/office/drawing/2010/main" spid="_x0000_s16555"/>
            </a:ext>
            <a:ext uri="{FF2B5EF4-FFF2-40B4-BE49-F238E27FC236}">
              <a16:creationId xmlns:a16="http://schemas.microsoft.com/office/drawing/2014/main" id="{0E94E272-AED2-48FE-A89E-EA9F8CB085FC}"/>
            </a:ext>
          </a:extLst>
        </xdr:cNvPr>
        <xdr:cNvSpPr/>
      </xdr:nvSpPr>
      <xdr:spPr bwMode="auto">
        <a:xfrm>
          <a:off x="1590675" y="1214437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209550</xdr:colOff>
      <xdr:row>60</xdr:row>
      <xdr:rowOff>0</xdr:rowOff>
    </xdr:from>
    <xdr:ext cx="634235" cy="238369"/>
    <xdr:sp macro="" textlink="">
      <xdr:nvSpPr>
        <xdr:cNvPr id="1399" name="Check Box 172" hidden="1">
          <a:extLst>
            <a:ext uri="{63B3BB69-23CF-44E3-9099-C40C66FF867C}">
              <a14:compatExt xmlns:a14="http://schemas.microsoft.com/office/drawing/2010/main" spid="_x0000_s16556"/>
            </a:ext>
            <a:ext uri="{FF2B5EF4-FFF2-40B4-BE49-F238E27FC236}">
              <a16:creationId xmlns:a16="http://schemas.microsoft.com/office/drawing/2014/main" id="{8A61821A-E232-49C4-A303-A4C21FA2C60B}"/>
            </a:ext>
          </a:extLst>
        </xdr:cNvPr>
        <xdr:cNvSpPr/>
      </xdr:nvSpPr>
      <xdr:spPr bwMode="auto">
        <a:xfrm>
          <a:off x="2009775" y="1214437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60</xdr:row>
      <xdr:rowOff>0</xdr:rowOff>
    </xdr:from>
    <xdr:ext cx="633578" cy="235056"/>
    <xdr:sp macro="" textlink="">
      <xdr:nvSpPr>
        <xdr:cNvPr id="1400" name="Check Box 173" hidden="1">
          <a:extLst>
            <a:ext uri="{63B3BB69-23CF-44E3-9099-C40C66FF867C}">
              <a14:compatExt xmlns:a14="http://schemas.microsoft.com/office/drawing/2010/main" spid="_x0000_s16557"/>
            </a:ext>
            <a:ext uri="{FF2B5EF4-FFF2-40B4-BE49-F238E27FC236}">
              <a16:creationId xmlns:a16="http://schemas.microsoft.com/office/drawing/2014/main" id="{26496C0C-7B0C-4700-B99F-39C00E59F2B7}"/>
            </a:ext>
          </a:extLst>
        </xdr:cNvPr>
        <xdr:cNvSpPr/>
      </xdr:nvSpPr>
      <xdr:spPr bwMode="auto">
        <a:xfrm>
          <a:off x="2009775" y="1214437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60</xdr:row>
      <xdr:rowOff>0</xdr:rowOff>
    </xdr:from>
    <xdr:ext cx="630621" cy="235056"/>
    <xdr:sp macro="" textlink="">
      <xdr:nvSpPr>
        <xdr:cNvPr id="1401" name="Check Box 174" hidden="1">
          <a:extLst>
            <a:ext uri="{63B3BB69-23CF-44E3-9099-C40C66FF867C}">
              <a14:compatExt xmlns:a14="http://schemas.microsoft.com/office/drawing/2010/main" spid="_x0000_s16558"/>
            </a:ext>
            <a:ext uri="{FF2B5EF4-FFF2-40B4-BE49-F238E27FC236}">
              <a16:creationId xmlns:a16="http://schemas.microsoft.com/office/drawing/2014/main" id="{6E0FA814-80D5-47D7-A811-C77DBDF3D503}"/>
            </a:ext>
          </a:extLst>
        </xdr:cNvPr>
        <xdr:cNvSpPr/>
      </xdr:nvSpPr>
      <xdr:spPr bwMode="auto">
        <a:xfrm>
          <a:off x="5762625" y="1214437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60</xdr:row>
      <xdr:rowOff>0</xdr:rowOff>
    </xdr:from>
    <xdr:ext cx="631278" cy="238369"/>
    <xdr:sp macro="" textlink="">
      <xdr:nvSpPr>
        <xdr:cNvPr id="1402" name="Check Box 175" hidden="1">
          <a:extLst>
            <a:ext uri="{63B3BB69-23CF-44E3-9099-C40C66FF867C}">
              <a14:compatExt xmlns:a14="http://schemas.microsoft.com/office/drawing/2010/main" spid="_x0000_s16559"/>
            </a:ext>
            <a:ext uri="{FF2B5EF4-FFF2-40B4-BE49-F238E27FC236}">
              <a16:creationId xmlns:a16="http://schemas.microsoft.com/office/drawing/2014/main" id="{A389F433-DAD3-4DF2-AA79-75A816AAE2AC}"/>
            </a:ext>
          </a:extLst>
        </xdr:cNvPr>
        <xdr:cNvSpPr/>
      </xdr:nvSpPr>
      <xdr:spPr bwMode="auto">
        <a:xfrm>
          <a:off x="5762625" y="1214437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33551" cy="236368"/>
    <xdr:sp macro="" textlink="">
      <xdr:nvSpPr>
        <xdr:cNvPr id="1403" name="Check Box 176" hidden="1">
          <a:extLst>
            <a:ext uri="{63B3BB69-23CF-44E3-9099-C40C66FF867C}">
              <a14:compatExt xmlns:a14="http://schemas.microsoft.com/office/drawing/2010/main" spid="_x0000_s16560"/>
            </a:ext>
            <a:ext uri="{FF2B5EF4-FFF2-40B4-BE49-F238E27FC236}">
              <a16:creationId xmlns:a16="http://schemas.microsoft.com/office/drawing/2014/main" id="{9A6CC359-13FF-4C66-A04A-9CE5ABD2F76D}"/>
            </a:ext>
          </a:extLst>
        </xdr:cNvPr>
        <xdr:cNvSpPr/>
      </xdr:nvSpPr>
      <xdr:spPr bwMode="auto">
        <a:xfrm>
          <a:off x="542925" y="1214437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33551" cy="238370"/>
    <xdr:sp macro="" textlink="">
      <xdr:nvSpPr>
        <xdr:cNvPr id="1404" name="Check Box 235" hidden="1">
          <a:extLst>
            <a:ext uri="{63B3BB69-23CF-44E3-9099-C40C66FF867C}">
              <a14:compatExt xmlns:a14="http://schemas.microsoft.com/office/drawing/2010/main" spid="_x0000_s16619"/>
            </a:ext>
            <a:ext uri="{FF2B5EF4-FFF2-40B4-BE49-F238E27FC236}">
              <a16:creationId xmlns:a16="http://schemas.microsoft.com/office/drawing/2014/main" id="{BC10DC0A-1326-4530-AEA1-0A36132559BE}"/>
            </a:ext>
          </a:extLst>
        </xdr:cNvPr>
        <xdr:cNvSpPr/>
      </xdr:nvSpPr>
      <xdr:spPr bwMode="auto">
        <a:xfrm>
          <a:off x="542925" y="1214437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33578" cy="238370"/>
    <xdr:sp macro="" textlink="">
      <xdr:nvSpPr>
        <xdr:cNvPr id="1405" name="Check Box 236" hidden="1">
          <a:extLst>
            <a:ext uri="{63B3BB69-23CF-44E3-9099-C40C66FF867C}">
              <a14:compatExt xmlns:a14="http://schemas.microsoft.com/office/drawing/2010/main" spid="_x0000_s16620"/>
            </a:ext>
            <a:ext uri="{FF2B5EF4-FFF2-40B4-BE49-F238E27FC236}">
              <a16:creationId xmlns:a16="http://schemas.microsoft.com/office/drawing/2014/main" id="{3DAA3FA2-5E92-4094-8159-644BC85196B8}"/>
            </a:ext>
          </a:extLst>
        </xdr:cNvPr>
        <xdr:cNvSpPr/>
      </xdr:nvSpPr>
      <xdr:spPr bwMode="auto">
        <a:xfrm>
          <a:off x="3476625" y="1214437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8650" cy="228600"/>
    <xdr:sp macro="" textlink="">
      <xdr:nvSpPr>
        <xdr:cNvPr id="1406" name="Check Box 188" hidden="1">
          <a:extLst>
            <a:ext uri="{63B3BB69-23CF-44E3-9099-C40C66FF867C}">
              <a14:compatExt xmlns:a14="http://schemas.microsoft.com/office/drawing/2010/main" spid="_x0000_s16572"/>
            </a:ext>
            <a:ext uri="{FF2B5EF4-FFF2-40B4-BE49-F238E27FC236}">
              <a16:creationId xmlns:a16="http://schemas.microsoft.com/office/drawing/2014/main" id="{38F840DE-8C03-4BA3-9F65-AB6880F44430}"/>
            </a:ext>
          </a:extLst>
        </xdr:cNvPr>
        <xdr:cNvSpPr/>
      </xdr:nvSpPr>
      <xdr:spPr bwMode="auto">
        <a:xfrm>
          <a:off x="542925" y="12144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8650" cy="228600"/>
    <xdr:sp macro="" textlink="">
      <xdr:nvSpPr>
        <xdr:cNvPr id="1407" name="Check Box 189" hidden="1">
          <a:extLst>
            <a:ext uri="{63B3BB69-23CF-44E3-9099-C40C66FF867C}">
              <a14:compatExt xmlns:a14="http://schemas.microsoft.com/office/drawing/2010/main" spid="_x0000_s16573"/>
            </a:ext>
            <a:ext uri="{FF2B5EF4-FFF2-40B4-BE49-F238E27FC236}">
              <a16:creationId xmlns:a16="http://schemas.microsoft.com/office/drawing/2014/main" id="{45A85882-23D2-426C-9C9A-667FA7FFBB6F}"/>
            </a:ext>
          </a:extLst>
        </xdr:cNvPr>
        <xdr:cNvSpPr/>
      </xdr:nvSpPr>
      <xdr:spPr bwMode="auto">
        <a:xfrm>
          <a:off x="542925" y="12144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1195" cy="235228"/>
    <xdr:sp macro="" textlink="">
      <xdr:nvSpPr>
        <xdr:cNvPr id="1408" name="Check Box 235" hidden="1">
          <a:extLst>
            <a:ext uri="{63B3BB69-23CF-44E3-9099-C40C66FF867C}">
              <a14:compatExt xmlns:a14="http://schemas.microsoft.com/office/drawing/2010/main" spid="_x0000_s16619"/>
            </a:ext>
            <a:ext uri="{FF2B5EF4-FFF2-40B4-BE49-F238E27FC236}">
              <a16:creationId xmlns:a16="http://schemas.microsoft.com/office/drawing/2014/main" id="{38859DBB-3218-43EE-AE4B-616DF68956B3}"/>
            </a:ext>
          </a:extLst>
        </xdr:cNvPr>
        <xdr:cNvSpPr/>
      </xdr:nvSpPr>
      <xdr:spPr bwMode="auto">
        <a:xfrm>
          <a:off x="542925" y="12144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21196" cy="235228"/>
    <xdr:sp macro="" textlink="">
      <xdr:nvSpPr>
        <xdr:cNvPr id="1409" name="Check Box 236" hidden="1">
          <a:extLst>
            <a:ext uri="{63B3BB69-23CF-44E3-9099-C40C66FF867C}">
              <a14:compatExt xmlns:a14="http://schemas.microsoft.com/office/drawing/2010/main" spid="_x0000_s16620"/>
            </a:ext>
            <a:ext uri="{FF2B5EF4-FFF2-40B4-BE49-F238E27FC236}">
              <a16:creationId xmlns:a16="http://schemas.microsoft.com/office/drawing/2014/main" id="{1A090D73-0796-45F2-A127-BA3B5AF94E3E}"/>
            </a:ext>
          </a:extLst>
        </xdr:cNvPr>
        <xdr:cNvSpPr/>
      </xdr:nvSpPr>
      <xdr:spPr bwMode="auto">
        <a:xfrm>
          <a:off x="3476625" y="12144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1195" cy="235228"/>
    <xdr:sp macro="" textlink="">
      <xdr:nvSpPr>
        <xdr:cNvPr id="1410" name="Check Box 235" hidden="1">
          <a:extLst>
            <a:ext uri="{63B3BB69-23CF-44E3-9099-C40C66FF867C}">
              <a14:compatExt xmlns:a14="http://schemas.microsoft.com/office/drawing/2010/main" spid="_x0000_s16619"/>
            </a:ext>
            <a:ext uri="{FF2B5EF4-FFF2-40B4-BE49-F238E27FC236}">
              <a16:creationId xmlns:a16="http://schemas.microsoft.com/office/drawing/2014/main" id="{15A2EC1E-30D5-43B7-8907-2436344FABA8}"/>
            </a:ext>
          </a:extLst>
        </xdr:cNvPr>
        <xdr:cNvSpPr/>
      </xdr:nvSpPr>
      <xdr:spPr bwMode="auto">
        <a:xfrm>
          <a:off x="542925" y="12144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21196" cy="235228"/>
    <xdr:sp macro="" textlink="">
      <xdr:nvSpPr>
        <xdr:cNvPr id="1411" name="Check Box 236" hidden="1">
          <a:extLst>
            <a:ext uri="{63B3BB69-23CF-44E3-9099-C40C66FF867C}">
              <a14:compatExt xmlns:a14="http://schemas.microsoft.com/office/drawing/2010/main" spid="_x0000_s16620"/>
            </a:ext>
            <a:ext uri="{FF2B5EF4-FFF2-40B4-BE49-F238E27FC236}">
              <a16:creationId xmlns:a16="http://schemas.microsoft.com/office/drawing/2014/main" id="{53D4FA77-16A7-4809-A94A-DC5B244E8A1E}"/>
            </a:ext>
          </a:extLst>
        </xdr:cNvPr>
        <xdr:cNvSpPr/>
      </xdr:nvSpPr>
      <xdr:spPr bwMode="auto">
        <a:xfrm>
          <a:off x="3476625" y="12144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1195" cy="235228"/>
    <xdr:sp macro="" textlink="">
      <xdr:nvSpPr>
        <xdr:cNvPr id="1412" name="Check Box 235" hidden="1">
          <a:extLst>
            <a:ext uri="{63B3BB69-23CF-44E3-9099-C40C66FF867C}">
              <a14:compatExt xmlns:a14="http://schemas.microsoft.com/office/drawing/2010/main" spid="_x0000_s16619"/>
            </a:ext>
            <a:ext uri="{FF2B5EF4-FFF2-40B4-BE49-F238E27FC236}">
              <a16:creationId xmlns:a16="http://schemas.microsoft.com/office/drawing/2014/main" id="{670DF751-4FF2-422A-9134-C697963F990A}"/>
            </a:ext>
          </a:extLst>
        </xdr:cNvPr>
        <xdr:cNvSpPr/>
      </xdr:nvSpPr>
      <xdr:spPr bwMode="auto">
        <a:xfrm>
          <a:off x="542925" y="12144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21196" cy="235228"/>
    <xdr:sp macro="" textlink="">
      <xdr:nvSpPr>
        <xdr:cNvPr id="1413" name="Check Box 236" hidden="1">
          <a:extLst>
            <a:ext uri="{63B3BB69-23CF-44E3-9099-C40C66FF867C}">
              <a14:compatExt xmlns:a14="http://schemas.microsoft.com/office/drawing/2010/main" spid="_x0000_s16620"/>
            </a:ext>
            <a:ext uri="{FF2B5EF4-FFF2-40B4-BE49-F238E27FC236}">
              <a16:creationId xmlns:a16="http://schemas.microsoft.com/office/drawing/2014/main" id="{8104F4F0-7371-4784-8DFD-CE536D95ABBA}"/>
            </a:ext>
          </a:extLst>
        </xdr:cNvPr>
        <xdr:cNvSpPr/>
      </xdr:nvSpPr>
      <xdr:spPr bwMode="auto">
        <a:xfrm>
          <a:off x="3476625" y="12144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209550</xdr:colOff>
      <xdr:row>53</xdr:row>
      <xdr:rowOff>0</xdr:rowOff>
    </xdr:from>
    <xdr:to>
      <xdr:col>10</xdr:col>
      <xdr:colOff>198685</xdr:colOff>
      <xdr:row>54</xdr:row>
      <xdr:rowOff>14077</xdr:rowOff>
    </xdr:to>
    <xdr:sp macro="" textlink="">
      <xdr:nvSpPr>
        <xdr:cNvPr id="1414" name="Check Box 171" hidden="1">
          <a:extLst>
            <a:ext uri="{63B3BB69-23CF-44E3-9099-C40C66FF867C}">
              <a14:compatExt xmlns:a14="http://schemas.microsoft.com/office/drawing/2010/main" spid="_x0000_s16555"/>
            </a:ext>
            <a:ext uri="{FF2B5EF4-FFF2-40B4-BE49-F238E27FC236}">
              <a16:creationId xmlns:a16="http://schemas.microsoft.com/office/drawing/2014/main" id="{A16F1770-48BF-40C0-8538-9189AE9CD8BC}"/>
            </a:ext>
          </a:extLst>
        </xdr:cNvPr>
        <xdr:cNvSpPr/>
      </xdr:nvSpPr>
      <xdr:spPr bwMode="auto">
        <a:xfrm>
          <a:off x="1590675" y="10601325"/>
          <a:ext cx="617785" cy="2426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53</xdr:row>
      <xdr:rowOff>0</xdr:rowOff>
    </xdr:from>
    <xdr:to>
      <xdr:col>12</xdr:col>
      <xdr:colOff>198713</xdr:colOff>
      <xdr:row>54</xdr:row>
      <xdr:rowOff>14213</xdr:rowOff>
    </xdr:to>
    <xdr:sp macro="" textlink="">
      <xdr:nvSpPr>
        <xdr:cNvPr id="1415" name="Check Box 172" hidden="1">
          <a:extLst>
            <a:ext uri="{63B3BB69-23CF-44E3-9099-C40C66FF867C}">
              <a14:compatExt xmlns:a14="http://schemas.microsoft.com/office/drawing/2010/main" spid="_x0000_s16556"/>
            </a:ext>
            <a:ext uri="{FF2B5EF4-FFF2-40B4-BE49-F238E27FC236}">
              <a16:creationId xmlns:a16="http://schemas.microsoft.com/office/drawing/2014/main" id="{B6868913-9701-4182-9E63-4BE270F19CE3}"/>
            </a:ext>
          </a:extLst>
        </xdr:cNvPr>
        <xdr:cNvSpPr/>
      </xdr:nvSpPr>
      <xdr:spPr bwMode="auto">
        <a:xfrm>
          <a:off x="2009775" y="10601325"/>
          <a:ext cx="617813" cy="242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53</xdr:row>
      <xdr:rowOff>0</xdr:rowOff>
    </xdr:from>
    <xdr:to>
      <xdr:col>12</xdr:col>
      <xdr:colOff>202325</xdr:colOff>
      <xdr:row>54</xdr:row>
      <xdr:rowOff>14075</xdr:rowOff>
    </xdr:to>
    <xdr:sp macro="" textlink="">
      <xdr:nvSpPr>
        <xdr:cNvPr id="1416" name="Check Box 173" hidden="1">
          <a:extLst>
            <a:ext uri="{63B3BB69-23CF-44E3-9099-C40C66FF867C}">
              <a14:compatExt xmlns:a14="http://schemas.microsoft.com/office/drawing/2010/main" spid="_x0000_s16557"/>
            </a:ext>
            <a:ext uri="{FF2B5EF4-FFF2-40B4-BE49-F238E27FC236}">
              <a16:creationId xmlns:a16="http://schemas.microsoft.com/office/drawing/2014/main" id="{522BBF5C-EF1B-44C3-9BB1-D43102533F6D}"/>
            </a:ext>
          </a:extLst>
        </xdr:cNvPr>
        <xdr:cNvSpPr/>
      </xdr:nvSpPr>
      <xdr:spPr bwMode="auto">
        <a:xfrm>
          <a:off x="2009775" y="10601325"/>
          <a:ext cx="621425" cy="242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53</xdr:row>
      <xdr:rowOff>0</xdr:rowOff>
    </xdr:from>
    <xdr:to>
      <xdr:col>31</xdr:col>
      <xdr:colOff>28575</xdr:colOff>
      <xdr:row>54</xdr:row>
      <xdr:rowOff>14075</xdr:rowOff>
    </xdr:to>
    <xdr:sp macro="" textlink="">
      <xdr:nvSpPr>
        <xdr:cNvPr id="1417" name="Check Box 174" hidden="1">
          <a:extLst>
            <a:ext uri="{63B3BB69-23CF-44E3-9099-C40C66FF867C}">
              <a14:compatExt xmlns:a14="http://schemas.microsoft.com/office/drawing/2010/main" spid="_x0000_s16558"/>
            </a:ext>
            <a:ext uri="{FF2B5EF4-FFF2-40B4-BE49-F238E27FC236}">
              <a16:creationId xmlns:a16="http://schemas.microsoft.com/office/drawing/2014/main" id="{D58EDCFA-6E15-46A3-BF67-E8C258022F88}"/>
            </a:ext>
          </a:extLst>
        </xdr:cNvPr>
        <xdr:cNvSpPr/>
      </xdr:nvSpPr>
      <xdr:spPr bwMode="auto">
        <a:xfrm>
          <a:off x="5762625" y="10601325"/>
          <a:ext cx="628650" cy="242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209550</xdr:colOff>
      <xdr:row>53</xdr:row>
      <xdr:rowOff>0</xdr:rowOff>
    </xdr:from>
    <xdr:to>
      <xdr:col>31</xdr:col>
      <xdr:colOff>28575</xdr:colOff>
      <xdr:row>54</xdr:row>
      <xdr:rowOff>14213</xdr:rowOff>
    </xdr:to>
    <xdr:sp macro="" textlink="">
      <xdr:nvSpPr>
        <xdr:cNvPr id="1418" name="Check Box 175" hidden="1">
          <a:extLst>
            <a:ext uri="{63B3BB69-23CF-44E3-9099-C40C66FF867C}">
              <a14:compatExt xmlns:a14="http://schemas.microsoft.com/office/drawing/2010/main" spid="_x0000_s16559"/>
            </a:ext>
            <a:ext uri="{FF2B5EF4-FFF2-40B4-BE49-F238E27FC236}">
              <a16:creationId xmlns:a16="http://schemas.microsoft.com/office/drawing/2014/main" id="{78F6D5DF-FFCB-49F2-855B-51B52D6D948C}"/>
            </a:ext>
          </a:extLst>
        </xdr:cNvPr>
        <xdr:cNvSpPr/>
      </xdr:nvSpPr>
      <xdr:spPr bwMode="auto">
        <a:xfrm>
          <a:off x="5762625" y="10601325"/>
          <a:ext cx="628650" cy="242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53</xdr:row>
      <xdr:rowOff>0</xdr:rowOff>
    </xdr:from>
    <xdr:to>
      <xdr:col>10</xdr:col>
      <xdr:colOff>202299</xdr:colOff>
      <xdr:row>54</xdr:row>
      <xdr:rowOff>12212</xdr:rowOff>
    </xdr:to>
    <xdr:sp macro="" textlink="">
      <xdr:nvSpPr>
        <xdr:cNvPr id="1419" name="Check Box 176" hidden="1">
          <a:extLst>
            <a:ext uri="{63B3BB69-23CF-44E3-9099-C40C66FF867C}">
              <a14:compatExt xmlns:a14="http://schemas.microsoft.com/office/drawing/2010/main" spid="_x0000_s16560"/>
            </a:ext>
            <a:ext uri="{FF2B5EF4-FFF2-40B4-BE49-F238E27FC236}">
              <a16:creationId xmlns:a16="http://schemas.microsoft.com/office/drawing/2014/main" id="{AF4AD849-CDFE-428D-AC81-0D36B88BFBC8}"/>
            </a:ext>
          </a:extLst>
        </xdr:cNvPr>
        <xdr:cNvSpPr/>
      </xdr:nvSpPr>
      <xdr:spPr bwMode="auto">
        <a:xfrm>
          <a:off x="1590675" y="10601325"/>
          <a:ext cx="621399" cy="2408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53</xdr:row>
      <xdr:rowOff>0</xdr:rowOff>
    </xdr:from>
    <xdr:to>
      <xdr:col>10</xdr:col>
      <xdr:colOff>202299</xdr:colOff>
      <xdr:row>54</xdr:row>
      <xdr:rowOff>14214</xdr:rowOff>
    </xdr:to>
    <xdr:sp macro="" textlink="">
      <xdr:nvSpPr>
        <xdr:cNvPr id="1420" name="Check Box 235" hidden="1">
          <a:extLst>
            <a:ext uri="{63B3BB69-23CF-44E3-9099-C40C66FF867C}">
              <a14:compatExt xmlns:a14="http://schemas.microsoft.com/office/drawing/2010/main" spid="_x0000_s16619"/>
            </a:ext>
            <a:ext uri="{FF2B5EF4-FFF2-40B4-BE49-F238E27FC236}">
              <a16:creationId xmlns:a16="http://schemas.microsoft.com/office/drawing/2014/main" id="{605ADEBF-947D-423D-8D6A-91F96E975EEE}"/>
            </a:ext>
          </a:extLst>
        </xdr:cNvPr>
        <xdr:cNvSpPr/>
      </xdr:nvSpPr>
      <xdr:spPr bwMode="auto">
        <a:xfrm>
          <a:off x="1590675" y="10601325"/>
          <a:ext cx="621399" cy="242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53</xdr:row>
      <xdr:rowOff>0</xdr:rowOff>
    </xdr:from>
    <xdr:to>
      <xdr:col>19</xdr:col>
      <xdr:colOff>202326</xdr:colOff>
      <xdr:row>54</xdr:row>
      <xdr:rowOff>14214</xdr:rowOff>
    </xdr:to>
    <xdr:sp macro="" textlink="">
      <xdr:nvSpPr>
        <xdr:cNvPr id="1421" name="Check Box 236" hidden="1">
          <a:extLst>
            <a:ext uri="{63B3BB69-23CF-44E3-9099-C40C66FF867C}">
              <a14:compatExt xmlns:a14="http://schemas.microsoft.com/office/drawing/2010/main" spid="_x0000_s16620"/>
            </a:ext>
            <a:ext uri="{FF2B5EF4-FFF2-40B4-BE49-F238E27FC236}">
              <a16:creationId xmlns:a16="http://schemas.microsoft.com/office/drawing/2014/main" id="{828C6B0A-122B-42A3-B618-460D08709B48}"/>
            </a:ext>
          </a:extLst>
        </xdr:cNvPr>
        <xdr:cNvSpPr/>
      </xdr:nvSpPr>
      <xdr:spPr bwMode="auto">
        <a:xfrm>
          <a:off x="3476625" y="10601325"/>
          <a:ext cx="621426" cy="242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0</xdr:colOff>
      <xdr:row>54</xdr:row>
      <xdr:rowOff>0</xdr:rowOff>
    </xdr:from>
    <xdr:ext cx="628650" cy="228600"/>
    <xdr:sp macro="" textlink="">
      <xdr:nvSpPr>
        <xdr:cNvPr id="1422" name="Check Box 188" hidden="1">
          <a:extLst>
            <a:ext uri="{63B3BB69-23CF-44E3-9099-C40C66FF867C}">
              <a14:compatExt xmlns:a14="http://schemas.microsoft.com/office/drawing/2010/main" spid="_x0000_s16572"/>
            </a:ext>
            <a:ext uri="{FF2B5EF4-FFF2-40B4-BE49-F238E27FC236}">
              <a16:creationId xmlns:a16="http://schemas.microsoft.com/office/drawing/2014/main" id="{A96F5B19-9ACA-465E-B136-4DA4DC775867}"/>
            </a:ext>
          </a:extLst>
        </xdr:cNvPr>
        <xdr:cNvSpPr/>
      </xdr:nvSpPr>
      <xdr:spPr bwMode="auto">
        <a:xfrm>
          <a:off x="542925" y="108299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8650" cy="228600"/>
    <xdr:sp macro="" textlink="">
      <xdr:nvSpPr>
        <xdr:cNvPr id="1423" name="Check Box 189" hidden="1">
          <a:extLst>
            <a:ext uri="{63B3BB69-23CF-44E3-9099-C40C66FF867C}">
              <a14:compatExt xmlns:a14="http://schemas.microsoft.com/office/drawing/2010/main" spid="_x0000_s16573"/>
            </a:ext>
            <a:ext uri="{FF2B5EF4-FFF2-40B4-BE49-F238E27FC236}">
              <a16:creationId xmlns:a16="http://schemas.microsoft.com/office/drawing/2014/main" id="{F6665BDB-A22A-4A8B-A8BB-48FB8D1E14B1}"/>
            </a:ext>
          </a:extLst>
        </xdr:cNvPr>
        <xdr:cNvSpPr/>
      </xdr:nvSpPr>
      <xdr:spPr bwMode="auto">
        <a:xfrm>
          <a:off x="542925" y="108299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1195" cy="235228"/>
    <xdr:sp macro="" textlink="">
      <xdr:nvSpPr>
        <xdr:cNvPr id="1424" name="Check Box 235" hidden="1">
          <a:extLst>
            <a:ext uri="{63B3BB69-23CF-44E3-9099-C40C66FF867C}">
              <a14:compatExt xmlns:a14="http://schemas.microsoft.com/office/drawing/2010/main" spid="_x0000_s16619"/>
            </a:ext>
            <a:ext uri="{FF2B5EF4-FFF2-40B4-BE49-F238E27FC236}">
              <a16:creationId xmlns:a16="http://schemas.microsoft.com/office/drawing/2014/main" id="{FBF1A83A-A20B-4F8D-BCA5-38D10CD818B6}"/>
            </a:ext>
          </a:extLst>
        </xdr:cNvPr>
        <xdr:cNvSpPr/>
      </xdr:nvSpPr>
      <xdr:spPr bwMode="auto">
        <a:xfrm>
          <a:off x="542925" y="10829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53</xdr:row>
      <xdr:rowOff>0</xdr:rowOff>
    </xdr:from>
    <xdr:ext cx="621196" cy="235228"/>
    <xdr:sp macro="" textlink="">
      <xdr:nvSpPr>
        <xdr:cNvPr id="1425" name="Check Box 236" hidden="1">
          <a:extLst>
            <a:ext uri="{63B3BB69-23CF-44E3-9099-C40C66FF867C}">
              <a14:compatExt xmlns:a14="http://schemas.microsoft.com/office/drawing/2010/main" spid="_x0000_s16620"/>
            </a:ext>
            <a:ext uri="{FF2B5EF4-FFF2-40B4-BE49-F238E27FC236}">
              <a16:creationId xmlns:a16="http://schemas.microsoft.com/office/drawing/2014/main" id="{1C6C5A81-7C64-4A40-A1CC-DBA3036393BC}"/>
            </a:ext>
          </a:extLst>
        </xdr:cNvPr>
        <xdr:cNvSpPr/>
      </xdr:nvSpPr>
      <xdr:spPr bwMode="auto">
        <a:xfrm>
          <a:off x="3476625" y="10601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1195" cy="235228"/>
    <xdr:sp macro="" textlink="">
      <xdr:nvSpPr>
        <xdr:cNvPr id="1426" name="Check Box 235" hidden="1">
          <a:extLst>
            <a:ext uri="{63B3BB69-23CF-44E3-9099-C40C66FF867C}">
              <a14:compatExt xmlns:a14="http://schemas.microsoft.com/office/drawing/2010/main" spid="_x0000_s16619"/>
            </a:ext>
            <a:ext uri="{FF2B5EF4-FFF2-40B4-BE49-F238E27FC236}">
              <a16:creationId xmlns:a16="http://schemas.microsoft.com/office/drawing/2014/main" id="{1F5F34E4-63EE-4E9A-9AFB-0C3FF1B3CBE7}"/>
            </a:ext>
          </a:extLst>
        </xdr:cNvPr>
        <xdr:cNvSpPr/>
      </xdr:nvSpPr>
      <xdr:spPr bwMode="auto">
        <a:xfrm>
          <a:off x="542925" y="10829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53</xdr:row>
      <xdr:rowOff>0</xdr:rowOff>
    </xdr:from>
    <xdr:ext cx="621196" cy="235228"/>
    <xdr:sp macro="" textlink="">
      <xdr:nvSpPr>
        <xdr:cNvPr id="1427" name="Check Box 236" hidden="1">
          <a:extLst>
            <a:ext uri="{63B3BB69-23CF-44E3-9099-C40C66FF867C}">
              <a14:compatExt xmlns:a14="http://schemas.microsoft.com/office/drawing/2010/main" spid="_x0000_s16620"/>
            </a:ext>
            <a:ext uri="{FF2B5EF4-FFF2-40B4-BE49-F238E27FC236}">
              <a16:creationId xmlns:a16="http://schemas.microsoft.com/office/drawing/2014/main" id="{A3C1804F-178D-4DC1-A237-4EA5794E8448}"/>
            </a:ext>
          </a:extLst>
        </xdr:cNvPr>
        <xdr:cNvSpPr/>
      </xdr:nvSpPr>
      <xdr:spPr bwMode="auto">
        <a:xfrm>
          <a:off x="3476625" y="10601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54</xdr:row>
      <xdr:rowOff>0</xdr:rowOff>
    </xdr:from>
    <xdr:ext cx="621195" cy="235228"/>
    <xdr:sp macro="" textlink="">
      <xdr:nvSpPr>
        <xdr:cNvPr id="1428" name="Check Box 235" hidden="1">
          <a:extLst>
            <a:ext uri="{63B3BB69-23CF-44E3-9099-C40C66FF867C}">
              <a14:compatExt xmlns:a14="http://schemas.microsoft.com/office/drawing/2010/main" spid="_x0000_s16619"/>
            </a:ext>
            <a:ext uri="{FF2B5EF4-FFF2-40B4-BE49-F238E27FC236}">
              <a16:creationId xmlns:a16="http://schemas.microsoft.com/office/drawing/2014/main" id="{6ECB04E5-8872-4826-88B1-60B647770BFB}"/>
            </a:ext>
          </a:extLst>
        </xdr:cNvPr>
        <xdr:cNvSpPr/>
      </xdr:nvSpPr>
      <xdr:spPr bwMode="auto">
        <a:xfrm>
          <a:off x="542925" y="108299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53</xdr:row>
      <xdr:rowOff>0</xdr:rowOff>
    </xdr:from>
    <xdr:ext cx="621196" cy="235228"/>
    <xdr:sp macro="" textlink="">
      <xdr:nvSpPr>
        <xdr:cNvPr id="1429" name="Check Box 236" hidden="1">
          <a:extLst>
            <a:ext uri="{63B3BB69-23CF-44E3-9099-C40C66FF867C}">
              <a14:compatExt xmlns:a14="http://schemas.microsoft.com/office/drawing/2010/main" spid="_x0000_s16620"/>
            </a:ext>
            <a:ext uri="{FF2B5EF4-FFF2-40B4-BE49-F238E27FC236}">
              <a16:creationId xmlns:a16="http://schemas.microsoft.com/office/drawing/2014/main" id="{2CA341E5-CDE8-4E09-9A38-4157D4F86A87}"/>
            </a:ext>
          </a:extLst>
        </xdr:cNvPr>
        <xdr:cNvSpPr/>
      </xdr:nvSpPr>
      <xdr:spPr bwMode="auto">
        <a:xfrm>
          <a:off x="3476625" y="106013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209550</xdr:colOff>
      <xdr:row>60</xdr:row>
      <xdr:rowOff>0</xdr:rowOff>
    </xdr:from>
    <xdr:ext cx="634208" cy="235058"/>
    <xdr:sp macro="" textlink="">
      <xdr:nvSpPr>
        <xdr:cNvPr id="1430" name="Check Box 171" hidden="1">
          <a:extLst>
            <a:ext uri="{63B3BB69-23CF-44E3-9099-C40C66FF867C}">
              <a14:compatExt xmlns:a14="http://schemas.microsoft.com/office/drawing/2010/main" spid="_x0000_s16555"/>
            </a:ext>
            <a:ext uri="{FF2B5EF4-FFF2-40B4-BE49-F238E27FC236}">
              <a16:creationId xmlns:a16="http://schemas.microsoft.com/office/drawing/2014/main" id="{5DDEEC43-CB20-4628-BC6B-E99DE7E8F69E}"/>
            </a:ext>
          </a:extLst>
        </xdr:cNvPr>
        <xdr:cNvSpPr/>
      </xdr:nvSpPr>
      <xdr:spPr bwMode="auto">
        <a:xfrm>
          <a:off x="1590675" y="1214437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209550</xdr:colOff>
      <xdr:row>60</xdr:row>
      <xdr:rowOff>0</xdr:rowOff>
    </xdr:from>
    <xdr:ext cx="634235" cy="238369"/>
    <xdr:sp macro="" textlink="">
      <xdr:nvSpPr>
        <xdr:cNvPr id="1431" name="Check Box 172" hidden="1">
          <a:extLst>
            <a:ext uri="{63B3BB69-23CF-44E3-9099-C40C66FF867C}">
              <a14:compatExt xmlns:a14="http://schemas.microsoft.com/office/drawing/2010/main" spid="_x0000_s16556"/>
            </a:ext>
            <a:ext uri="{FF2B5EF4-FFF2-40B4-BE49-F238E27FC236}">
              <a16:creationId xmlns:a16="http://schemas.microsoft.com/office/drawing/2014/main" id="{BB7D2EC2-46FA-4BBE-8C3D-A351F80FC37D}"/>
            </a:ext>
          </a:extLst>
        </xdr:cNvPr>
        <xdr:cNvSpPr/>
      </xdr:nvSpPr>
      <xdr:spPr bwMode="auto">
        <a:xfrm>
          <a:off x="2009775" y="1214437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60</xdr:row>
      <xdr:rowOff>0</xdr:rowOff>
    </xdr:from>
    <xdr:ext cx="633578" cy="235056"/>
    <xdr:sp macro="" textlink="">
      <xdr:nvSpPr>
        <xdr:cNvPr id="1432" name="Check Box 173" hidden="1">
          <a:extLst>
            <a:ext uri="{63B3BB69-23CF-44E3-9099-C40C66FF867C}">
              <a14:compatExt xmlns:a14="http://schemas.microsoft.com/office/drawing/2010/main" spid="_x0000_s16557"/>
            </a:ext>
            <a:ext uri="{FF2B5EF4-FFF2-40B4-BE49-F238E27FC236}">
              <a16:creationId xmlns:a16="http://schemas.microsoft.com/office/drawing/2014/main" id="{965799DC-3759-4404-AD15-9C22B28FC329}"/>
            </a:ext>
          </a:extLst>
        </xdr:cNvPr>
        <xdr:cNvSpPr/>
      </xdr:nvSpPr>
      <xdr:spPr bwMode="auto">
        <a:xfrm>
          <a:off x="2009775" y="1214437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60</xdr:row>
      <xdr:rowOff>0</xdr:rowOff>
    </xdr:from>
    <xdr:ext cx="630621" cy="235056"/>
    <xdr:sp macro="" textlink="">
      <xdr:nvSpPr>
        <xdr:cNvPr id="1433" name="Check Box 174" hidden="1">
          <a:extLst>
            <a:ext uri="{63B3BB69-23CF-44E3-9099-C40C66FF867C}">
              <a14:compatExt xmlns:a14="http://schemas.microsoft.com/office/drawing/2010/main" spid="_x0000_s16558"/>
            </a:ext>
            <a:ext uri="{FF2B5EF4-FFF2-40B4-BE49-F238E27FC236}">
              <a16:creationId xmlns:a16="http://schemas.microsoft.com/office/drawing/2014/main" id="{B53ED09E-A334-49BD-A0EC-66B8EB7AF6CE}"/>
            </a:ext>
          </a:extLst>
        </xdr:cNvPr>
        <xdr:cNvSpPr/>
      </xdr:nvSpPr>
      <xdr:spPr bwMode="auto">
        <a:xfrm>
          <a:off x="5762625" y="1214437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209550</xdr:colOff>
      <xdr:row>60</xdr:row>
      <xdr:rowOff>0</xdr:rowOff>
    </xdr:from>
    <xdr:ext cx="631278" cy="238369"/>
    <xdr:sp macro="" textlink="">
      <xdr:nvSpPr>
        <xdr:cNvPr id="1434" name="Check Box 175" hidden="1">
          <a:extLst>
            <a:ext uri="{63B3BB69-23CF-44E3-9099-C40C66FF867C}">
              <a14:compatExt xmlns:a14="http://schemas.microsoft.com/office/drawing/2010/main" spid="_x0000_s16559"/>
            </a:ext>
            <a:ext uri="{FF2B5EF4-FFF2-40B4-BE49-F238E27FC236}">
              <a16:creationId xmlns:a16="http://schemas.microsoft.com/office/drawing/2014/main" id="{DB84668D-839D-423F-8662-469A10989E1B}"/>
            </a:ext>
          </a:extLst>
        </xdr:cNvPr>
        <xdr:cNvSpPr/>
      </xdr:nvSpPr>
      <xdr:spPr bwMode="auto">
        <a:xfrm>
          <a:off x="5762625" y="1214437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33551" cy="236368"/>
    <xdr:sp macro="" textlink="">
      <xdr:nvSpPr>
        <xdr:cNvPr id="1435" name="Check Box 176" hidden="1">
          <a:extLst>
            <a:ext uri="{63B3BB69-23CF-44E3-9099-C40C66FF867C}">
              <a14:compatExt xmlns:a14="http://schemas.microsoft.com/office/drawing/2010/main" spid="_x0000_s16560"/>
            </a:ext>
            <a:ext uri="{FF2B5EF4-FFF2-40B4-BE49-F238E27FC236}">
              <a16:creationId xmlns:a16="http://schemas.microsoft.com/office/drawing/2014/main" id="{0B05CD58-C0AE-4F44-8755-255C01D5A785}"/>
            </a:ext>
          </a:extLst>
        </xdr:cNvPr>
        <xdr:cNvSpPr/>
      </xdr:nvSpPr>
      <xdr:spPr bwMode="auto">
        <a:xfrm>
          <a:off x="542925" y="1214437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33551" cy="238370"/>
    <xdr:sp macro="" textlink="">
      <xdr:nvSpPr>
        <xdr:cNvPr id="1436" name="Check Box 235" hidden="1">
          <a:extLst>
            <a:ext uri="{63B3BB69-23CF-44E3-9099-C40C66FF867C}">
              <a14:compatExt xmlns:a14="http://schemas.microsoft.com/office/drawing/2010/main" spid="_x0000_s16619"/>
            </a:ext>
            <a:ext uri="{FF2B5EF4-FFF2-40B4-BE49-F238E27FC236}">
              <a16:creationId xmlns:a16="http://schemas.microsoft.com/office/drawing/2014/main" id="{0E0D3801-D2D0-47AC-BCCE-EF4F62A3993D}"/>
            </a:ext>
          </a:extLst>
        </xdr:cNvPr>
        <xdr:cNvSpPr/>
      </xdr:nvSpPr>
      <xdr:spPr bwMode="auto">
        <a:xfrm>
          <a:off x="542925" y="1214437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33578" cy="238370"/>
    <xdr:sp macro="" textlink="">
      <xdr:nvSpPr>
        <xdr:cNvPr id="1437" name="Check Box 236" hidden="1">
          <a:extLst>
            <a:ext uri="{63B3BB69-23CF-44E3-9099-C40C66FF867C}">
              <a14:compatExt xmlns:a14="http://schemas.microsoft.com/office/drawing/2010/main" spid="_x0000_s16620"/>
            </a:ext>
            <a:ext uri="{FF2B5EF4-FFF2-40B4-BE49-F238E27FC236}">
              <a16:creationId xmlns:a16="http://schemas.microsoft.com/office/drawing/2014/main" id="{F660F7D5-57DA-41C2-B848-7EF8F8E93E2E}"/>
            </a:ext>
          </a:extLst>
        </xdr:cNvPr>
        <xdr:cNvSpPr/>
      </xdr:nvSpPr>
      <xdr:spPr bwMode="auto">
        <a:xfrm>
          <a:off x="3476625" y="1214437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8650" cy="228600"/>
    <xdr:sp macro="" textlink="">
      <xdr:nvSpPr>
        <xdr:cNvPr id="1438" name="Check Box 188" hidden="1">
          <a:extLst>
            <a:ext uri="{63B3BB69-23CF-44E3-9099-C40C66FF867C}">
              <a14:compatExt xmlns:a14="http://schemas.microsoft.com/office/drawing/2010/main" spid="_x0000_s16572"/>
            </a:ext>
            <a:ext uri="{FF2B5EF4-FFF2-40B4-BE49-F238E27FC236}">
              <a16:creationId xmlns:a16="http://schemas.microsoft.com/office/drawing/2014/main" id="{C189E168-64ED-4511-9379-408819BE5A57}"/>
            </a:ext>
          </a:extLst>
        </xdr:cNvPr>
        <xdr:cNvSpPr/>
      </xdr:nvSpPr>
      <xdr:spPr bwMode="auto">
        <a:xfrm>
          <a:off x="542925" y="12144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8650" cy="228600"/>
    <xdr:sp macro="" textlink="">
      <xdr:nvSpPr>
        <xdr:cNvPr id="1439" name="Check Box 189" hidden="1">
          <a:extLst>
            <a:ext uri="{63B3BB69-23CF-44E3-9099-C40C66FF867C}">
              <a14:compatExt xmlns:a14="http://schemas.microsoft.com/office/drawing/2010/main" spid="_x0000_s16573"/>
            </a:ext>
            <a:ext uri="{FF2B5EF4-FFF2-40B4-BE49-F238E27FC236}">
              <a16:creationId xmlns:a16="http://schemas.microsoft.com/office/drawing/2014/main" id="{D9A2F2D7-3186-47C7-9888-42F0AEE90442}"/>
            </a:ext>
          </a:extLst>
        </xdr:cNvPr>
        <xdr:cNvSpPr/>
      </xdr:nvSpPr>
      <xdr:spPr bwMode="auto">
        <a:xfrm>
          <a:off x="542925" y="12144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1195" cy="235228"/>
    <xdr:sp macro="" textlink="">
      <xdr:nvSpPr>
        <xdr:cNvPr id="1440" name="Check Box 235" hidden="1">
          <a:extLst>
            <a:ext uri="{63B3BB69-23CF-44E3-9099-C40C66FF867C}">
              <a14:compatExt xmlns:a14="http://schemas.microsoft.com/office/drawing/2010/main" spid="_x0000_s16619"/>
            </a:ext>
            <a:ext uri="{FF2B5EF4-FFF2-40B4-BE49-F238E27FC236}">
              <a16:creationId xmlns:a16="http://schemas.microsoft.com/office/drawing/2014/main" id="{D7A94595-EEA7-4E2C-BF0B-588CDFDE9B19}"/>
            </a:ext>
          </a:extLst>
        </xdr:cNvPr>
        <xdr:cNvSpPr/>
      </xdr:nvSpPr>
      <xdr:spPr bwMode="auto">
        <a:xfrm>
          <a:off x="542925" y="12144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21196" cy="235228"/>
    <xdr:sp macro="" textlink="">
      <xdr:nvSpPr>
        <xdr:cNvPr id="1441" name="Check Box 236" hidden="1">
          <a:extLst>
            <a:ext uri="{63B3BB69-23CF-44E3-9099-C40C66FF867C}">
              <a14:compatExt xmlns:a14="http://schemas.microsoft.com/office/drawing/2010/main" spid="_x0000_s16620"/>
            </a:ext>
            <a:ext uri="{FF2B5EF4-FFF2-40B4-BE49-F238E27FC236}">
              <a16:creationId xmlns:a16="http://schemas.microsoft.com/office/drawing/2014/main" id="{12D55528-37E7-45AE-92A4-5B708CAEF7CE}"/>
            </a:ext>
          </a:extLst>
        </xdr:cNvPr>
        <xdr:cNvSpPr/>
      </xdr:nvSpPr>
      <xdr:spPr bwMode="auto">
        <a:xfrm>
          <a:off x="3476625" y="12144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1195" cy="235228"/>
    <xdr:sp macro="" textlink="">
      <xdr:nvSpPr>
        <xdr:cNvPr id="1442" name="Check Box 235" hidden="1">
          <a:extLst>
            <a:ext uri="{63B3BB69-23CF-44E3-9099-C40C66FF867C}">
              <a14:compatExt xmlns:a14="http://schemas.microsoft.com/office/drawing/2010/main" spid="_x0000_s16619"/>
            </a:ext>
            <a:ext uri="{FF2B5EF4-FFF2-40B4-BE49-F238E27FC236}">
              <a16:creationId xmlns:a16="http://schemas.microsoft.com/office/drawing/2014/main" id="{FF0C99A8-7D13-4AD8-9F3B-B6133577B636}"/>
            </a:ext>
          </a:extLst>
        </xdr:cNvPr>
        <xdr:cNvSpPr/>
      </xdr:nvSpPr>
      <xdr:spPr bwMode="auto">
        <a:xfrm>
          <a:off x="542925" y="12144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21196" cy="235228"/>
    <xdr:sp macro="" textlink="">
      <xdr:nvSpPr>
        <xdr:cNvPr id="1443" name="Check Box 236" hidden="1">
          <a:extLst>
            <a:ext uri="{63B3BB69-23CF-44E3-9099-C40C66FF867C}">
              <a14:compatExt xmlns:a14="http://schemas.microsoft.com/office/drawing/2010/main" spid="_x0000_s16620"/>
            </a:ext>
            <a:ext uri="{FF2B5EF4-FFF2-40B4-BE49-F238E27FC236}">
              <a16:creationId xmlns:a16="http://schemas.microsoft.com/office/drawing/2014/main" id="{1FDFE0E8-D98F-4366-8F7B-49C1E2A806BD}"/>
            </a:ext>
          </a:extLst>
        </xdr:cNvPr>
        <xdr:cNvSpPr/>
      </xdr:nvSpPr>
      <xdr:spPr bwMode="auto">
        <a:xfrm>
          <a:off x="3476625" y="12144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60</xdr:row>
      <xdr:rowOff>0</xdr:rowOff>
    </xdr:from>
    <xdr:ext cx="621195" cy="235228"/>
    <xdr:sp macro="" textlink="">
      <xdr:nvSpPr>
        <xdr:cNvPr id="1444" name="Check Box 235" hidden="1">
          <a:extLst>
            <a:ext uri="{63B3BB69-23CF-44E3-9099-C40C66FF867C}">
              <a14:compatExt xmlns:a14="http://schemas.microsoft.com/office/drawing/2010/main" spid="_x0000_s16619"/>
            </a:ext>
            <a:ext uri="{FF2B5EF4-FFF2-40B4-BE49-F238E27FC236}">
              <a16:creationId xmlns:a16="http://schemas.microsoft.com/office/drawing/2014/main" id="{CCEBF46A-B242-4B06-9E00-04665BE1C755}"/>
            </a:ext>
          </a:extLst>
        </xdr:cNvPr>
        <xdr:cNvSpPr/>
      </xdr:nvSpPr>
      <xdr:spPr bwMode="auto">
        <a:xfrm>
          <a:off x="542925" y="12144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60</xdr:row>
      <xdr:rowOff>0</xdr:rowOff>
    </xdr:from>
    <xdr:ext cx="621196" cy="235228"/>
    <xdr:sp macro="" textlink="">
      <xdr:nvSpPr>
        <xdr:cNvPr id="1445" name="Check Box 236" hidden="1">
          <a:extLst>
            <a:ext uri="{63B3BB69-23CF-44E3-9099-C40C66FF867C}">
              <a14:compatExt xmlns:a14="http://schemas.microsoft.com/office/drawing/2010/main" spid="_x0000_s16620"/>
            </a:ext>
            <a:ext uri="{FF2B5EF4-FFF2-40B4-BE49-F238E27FC236}">
              <a16:creationId xmlns:a16="http://schemas.microsoft.com/office/drawing/2014/main" id="{BED1E5FF-0244-4F54-A01D-669FB9B22D5C}"/>
            </a:ext>
          </a:extLst>
        </xdr:cNvPr>
        <xdr:cNvSpPr/>
      </xdr:nvSpPr>
      <xdr:spPr bwMode="auto">
        <a:xfrm>
          <a:off x="3476625" y="12144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3</xdr:row>
      <xdr:rowOff>247650</xdr:rowOff>
    </xdr:from>
    <xdr:to>
      <xdr:col>5</xdr:col>
      <xdr:colOff>8336</xdr:colOff>
      <xdr:row>6</xdr:row>
      <xdr:rowOff>25230</xdr:rowOff>
    </xdr:to>
    <xdr:sp macro="" textlink="">
      <xdr:nvSpPr>
        <xdr:cNvPr id="2" name="Check Box 152" hidden="1">
          <a:extLst>
            <a:ext uri="{63B3BB69-23CF-44E3-9099-C40C66FF867C}">
              <a14:compatExt xmlns:a14="http://schemas.microsoft.com/office/drawing/2010/main" spid="_x0000_s16536"/>
            </a:ext>
            <a:ext uri="{FF2B5EF4-FFF2-40B4-BE49-F238E27FC236}">
              <a16:creationId xmlns:a16="http://schemas.microsoft.com/office/drawing/2014/main" id="{D7EA640B-6885-4536-BE41-C798082F2540}"/>
            </a:ext>
          </a:extLst>
        </xdr:cNvPr>
        <xdr:cNvSpPr/>
      </xdr:nvSpPr>
      <xdr:spPr bwMode="auto">
        <a:xfrm>
          <a:off x="419100" y="590550"/>
          <a:ext cx="631791" cy="2695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4</xdr:row>
      <xdr:rowOff>0</xdr:rowOff>
    </xdr:from>
    <xdr:to>
      <xdr:col>8</xdr:col>
      <xdr:colOff>7261</xdr:colOff>
      <xdr:row>6</xdr:row>
      <xdr:rowOff>16125</xdr:rowOff>
    </xdr:to>
    <xdr:sp macro="" textlink="">
      <xdr:nvSpPr>
        <xdr:cNvPr id="3" name="Check Box 153" hidden="1">
          <a:extLst>
            <a:ext uri="{63B3BB69-23CF-44E3-9099-C40C66FF867C}">
              <a14:compatExt xmlns:a14="http://schemas.microsoft.com/office/drawing/2010/main" spid="_x0000_s16537"/>
            </a:ext>
            <a:ext uri="{FF2B5EF4-FFF2-40B4-BE49-F238E27FC236}">
              <a16:creationId xmlns:a16="http://schemas.microsoft.com/office/drawing/2014/main" id="{57667318-D335-412D-89B6-792EB9F377FE}"/>
            </a:ext>
          </a:extLst>
        </xdr:cNvPr>
        <xdr:cNvSpPr/>
      </xdr:nvSpPr>
      <xdr:spPr bwMode="auto">
        <a:xfrm>
          <a:off x="1047750" y="590550"/>
          <a:ext cx="630714" cy="2625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0</xdr:colOff>
      <xdr:row>4</xdr:row>
      <xdr:rowOff>247650</xdr:rowOff>
    </xdr:from>
    <xdr:ext cx="624337" cy="269739"/>
    <xdr:sp macro="" textlink="">
      <xdr:nvSpPr>
        <xdr:cNvPr id="4" name="Check Box 152" hidden="1">
          <a:extLst>
            <a:ext uri="{63B3BB69-23CF-44E3-9099-C40C66FF867C}">
              <a14:compatExt xmlns:a14="http://schemas.microsoft.com/office/drawing/2010/main" spid="_x0000_s16536"/>
            </a:ext>
            <a:ext uri="{FF2B5EF4-FFF2-40B4-BE49-F238E27FC236}">
              <a16:creationId xmlns:a16="http://schemas.microsoft.com/office/drawing/2014/main" id="{AB3B9B26-F165-4855-AF84-7998FD260613}"/>
            </a:ext>
          </a:extLst>
        </xdr:cNvPr>
        <xdr:cNvSpPr/>
      </xdr:nvSpPr>
      <xdr:spPr bwMode="auto">
        <a:xfrm>
          <a:off x="419100" y="714375"/>
          <a:ext cx="624337" cy="2697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6</xdr:row>
      <xdr:rowOff>0</xdr:rowOff>
    </xdr:from>
    <xdr:ext cx="623260" cy="257647"/>
    <xdr:sp macro="" textlink="">
      <xdr:nvSpPr>
        <xdr:cNvPr id="5" name="Check Box 153" hidden="1">
          <a:extLst>
            <a:ext uri="{63B3BB69-23CF-44E3-9099-C40C66FF867C}">
              <a14:compatExt xmlns:a14="http://schemas.microsoft.com/office/drawing/2010/main" spid="_x0000_s16537"/>
            </a:ext>
            <a:ext uri="{FF2B5EF4-FFF2-40B4-BE49-F238E27FC236}">
              <a16:creationId xmlns:a16="http://schemas.microsoft.com/office/drawing/2014/main" id="{F3249E32-D4A7-477D-A6EF-C6BDDC268AA2}"/>
            </a:ext>
          </a:extLst>
        </xdr:cNvPr>
        <xdr:cNvSpPr/>
      </xdr:nvSpPr>
      <xdr:spPr bwMode="auto">
        <a:xfrm>
          <a:off x="1047750" y="838200"/>
          <a:ext cx="623260" cy="2576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32</xdr:row>
      <xdr:rowOff>0</xdr:rowOff>
    </xdr:from>
    <xdr:ext cx="642097" cy="219636"/>
    <xdr:sp macro="" textlink="">
      <xdr:nvSpPr>
        <xdr:cNvPr id="6" name="Check Box 161" hidden="1">
          <a:extLst>
            <a:ext uri="{63B3BB69-23CF-44E3-9099-C40C66FF867C}">
              <a14:compatExt xmlns:a14="http://schemas.microsoft.com/office/drawing/2010/main" spid="_x0000_s16545"/>
            </a:ext>
            <a:ext uri="{FF2B5EF4-FFF2-40B4-BE49-F238E27FC236}">
              <a16:creationId xmlns:a16="http://schemas.microsoft.com/office/drawing/2014/main" id="{09531C8E-B48F-4DD2-A446-F653104E9D2E}"/>
            </a:ext>
          </a:extLst>
        </xdr:cNvPr>
        <xdr:cNvSpPr/>
      </xdr:nvSpPr>
      <xdr:spPr bwMode="auto">
        <a:xfrm>
          <a:off x="3562350" y="4867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32</xdr:row>
      <xdr:rowOff>0</xdr:rowOff>
    </xdr:from>
    <xdr:ext cx="642097" cy="219636"/>
    <xdr:sp macro="" textlink="">
      <xdr:nvSpPr>
        <xdr:cNvPr id="7" name="Check Box 164" hidden="1">
          <a:extLst>
            <a:ext uri="{63B3BB69-23CF-44E3-9099-C40C66FF867C}">
              <a14:compatExt xmlns:a14="http://schemas.microsoft.com/office/drawing/2010/main" spid="_x0000_s16548"/>
            </a:ext>
            <a:ext uri="{FF2B5EF4-FFF2-40B4-BE49-F238E27FC236}">
              <a16:creationId xmlns:a16="http://schemas.microsoft.com/office/drawing/2014/main" id="{C5CB0F19-29DB-4227-8CB3-620DD75B6F55}"/>
            </a:ext>
          </a:extLst>
        </xdr:cNvPr>
        <xdr:cNvSpPr/>
      </xdr:nvSpPr>
      <xdr:spPr bwMode="auto">
        <a:xfrm>
          <a:off x="4400550" y="4867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32</xdr:row>
      <xdr:rowOff>0</xdr:rowOff>
    </xdr:from>
    <xdr:ext cx="638736" cy="224118"/>
    <xdr:sp macro="" textlink="">
      <xdr:nvSpPr>
        <xdr:cNvPr id="8" name="Check Box 165" hidden="1">
          <a:extLst>
            <a:ext uri="{63B3BB69-23CF-44E3-9099-C40C66FF867C}">
              <a14:compatExt xmlns:a14="http://schemas.microsoft.com/office/drawing/2010/main" spid="_x0000_s16549"/>
            </a:ext>
            <a:ext uri="{FF2B5EF4-FFF2-40B4-BE49-F238E27FC236}">
              <a16:creationId xmlns:a16="http://schemas.microsoft.com/office/drawing/2014/main" id="{5ED0E2DD-A671-4D05-B69F-889D16FB997B}"/>
            </a:ext>
          </a:extLst>
        </xdr:cNvPr>
        <xdr:cNvSpPr/>
      </xdr:nvSpPr>
      <xdr:spPr bwMode="auto">
        <a:xfrm>
          <a:off x="2933700" y="4867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32</xdr:row>
      <xdr:rowOff>0</xdr:rowOff>
    </xdr:from>
    <xdr:ext cx="642097" cy="219636"/>
    <xdr:sp macro="" textlink="">
      <xdr:nvSpPr>
        <xdr:cNvPr id="9" name="Check Box 166" hidden="1">
          <a:extLst>
            <a:ext uri="{63B3BB69-23CF-44E3-9099-C40C66FF867C}">
              <a14:compatExt xmlns:a14="http://schemas.microsoft.com/office/drawing/2010/main" spid="_x0000_s16550"/>
            </a:ext>
            <a:ext uri="{FF2B5EF4-FFF2-40B4-BE49-F238E27FC236}">
              <a16:creationId xmlns:a16="http://schemas.microsoft.com/office/drawing/2014/main" id="{E7A5BA9C-55A3-4CE3-A833-B4137493F816}"/>
            </a:ext>
          </a:extLst>
        </xdr:cNvPr>
        <xdr:cNvSpPr/>
      </xdr:nvSpPr>
      <xdr:spPr bwMode="auto">
        <a:xfrm>
          <a:off x="209550" y="4867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32</xdr:row>
      <xdr:rowOff>0</xdr:rowOff>
    </xdr:from>
    <xdr:ext cx="638735" cy="231913"/>
    <xdr:sp macro="" textlink="">
      <xdr:nvSpPr>
        <xdr:cNvPr id="10" name="Check Box 167" hidden="1">
          <a:extLst>
            <a:ext uri="{63B3BB69-23CF-44E3-9099-C40C66FF867C}">
              <a14:compatExt xmlns:a14="http://schemas.microsoft.com/office/drawing/2010/main" spid="_x0000_s16551"/>
            </a:ext>
            <a:ext uri="{FF2B5EF4-FFF2-40B4-BE49-F238E27FC236}">
              <a16:creationId xmlns:a16="http://schemas.microsoft.com/office/drawing/2014/main" id="{01D95832-1F91-4D2C-AB4A-825DFD0A2050}"/>
            </a:ext>
          </a:extLst>
        </xdr:cNvPr>
        <xdr:cNvSpPr/>
      </xdr:nvSpPr>
      <xdr:spPr bwMode="auto">
        <a:xfrm>
          <a:off x="209550" y="4867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32</xdr:row>
      <xdr:rowOff>0</xdr:rowOff>
    </xdr:from>
    <xdr:ext cx="638736" cy="224118"/>
    <xdr:sp macro="" textlink="">
      <xdr:nvSpPr>
        <xdr:cNvPr id="11" name="Check Box 165" hidden="1">
          <a:extLst>
            <a:ext uri="{63B3BB69-23CF-44E3-9099-C40C66FF867C}">
              <a14:compatExt xmlns:a14="http://schemas.microsoft.com/office/drawing/2010/main" spid="_x0000_s16549"/>
            </a:ext>
            <a:ext uri="{FF2B5EF4-FFF2-40B4-BE49-F238E27FC236}">
              <a16:creationId xmlns:a16="http://schemas.microsoft.com/office/drawing/2014/main" id="{E6C40061-3F9D-4145-B8AE-589840E4EE5B}"/>
            </a:ext>
          </a:extLst>
        </xdr:cNvPr>
        <xdr:cNvSpPr/>
      </xdr:nvSpPr>
      <xdr:spPr bwMode="auto">
        <a:xfrm>
          <a:off x="2933700" y="4867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32</xdr:row>
      <xdr:rowOff>0</xdr:rowOff>
    </xdr:from>
    <xdr:ext cx="642097" cy="219636"/>
    <xdr:sp macro="" textlink="">
      <xdr:nvSpPr>
        <xdr:cNvPr id="12" name="Check Box 166" hidden="1">
          <a:extLst>
            <a:ext uri="{63B3BB69-23CF-44E3-9099-C40C66FF867C}">
              <a14:compatExt xmlns:a14="http://schemas.microsoft.com/office/drawing/2010/main" spid="_x0000_s16550"/>
            </a:ext>
            <a:ext uri="{FF2B5EF4-FFF2-40B4-BE49-F238E27FC236}">
              <a16:creationId xmlns:a16="http://schemas.microsoft.com/office/drawing/2014/main" id="{87645041-8ED3-45F6-B74F-8099FA588BC2}"/>
            </a:ext>
          </a:extLst>
        </xdr:cNvPr>
        <xdr:cNvSpPr/>
      </xdr:nvSpPr>
      <xdr:spPr bwMode="auto">
        <a:xfrm>
          <a:off x="209550" y="4867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32</xdr:row>
      <xdr:rowOff>0</xdr:rowOff>
    </xdr:from>
    <xdr:ext cx="638735" cy="231913"/>
    <xdr:sp macro="" textlink="">
      <xdr:nvSpPr>
        <xdr:cNvPr id="13" name="Check Box 167" hidden="1">
          <a:extLst>
            <a:ext uri="{63B3BB69-23CF-44E3-9099-C40C66FF867C}">
              <a14:compatExt xmlns:a14="http://schemas.microsoft.com/office/drawing/2010/main" spid="_x0000_s16551"/>
            </a:ext>
            <a:ext uri="{FF2B5EF4-FFF2-40B4-BE49-F238E27FC236}">
              <a16:creationId xmlns:a16="http://schemas.microsoft.com/office/drawing/2014/main" id="{66E45045-03D5-4C45-8EFE-D33EF9755BD9}"/>
            </a:ext>
          </a:extLst>
        </xdr:cNvPr>
        <xdr:cNvSpPr/>
      </xdr:nvSpPr>
      <xdr:spPr bwMode="auto">
        <a:xfrm>
          <a:off x="209550" y="4867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27</xdr:row>
      <xdr:rowOff>0</xdr:rowOff>
    </xdr:from>
    <xdr:ext cx="638736" cy="224118"/>
    <xdr:sp macro="" textlink="">
      <xdr:nvSpPr>
        <xdr:cNvPr id="14" name="Check Box 165" hidden="1">
          <a:extLst>
            <a:ext uri="{63B3BB69-23CF-44E3-9099-C40C66FF867C}">
              <a14:compatExt xmlns:a14="http://schemas.microsoft.com/office/drawing/2010/main" spid="_x0000_s16549"/>
            </a:ext>
            <a:ext uri="{FF2B5EF4-FFF2-40B4-BE49-F238E27FC236}">
              <a16:creationId xmlns:a16="http://schemas.microsoft.com/office/drawing/2014/main" id="{7A832D8B-716D-4E09-9E68-62714B154872}"/>
            </a:ext>
          </a:extLst>
        </xdr:cNvPr>
        <xdr:cNvSpPr/>
      </xdr:nvSpPr>
      <xdr:spPr bwMode="auto">
        <a:xfrm>
          <a:off x="3143250" y="4181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31</xdr:row>
      <xdr:rowOff>0</xdr:rowOff>
    </xdr:from>
    <xdr:ext cx="638736" cy="224118"/>
    <xdr:sp macro="" textlink="">
      <xdr:nvSpPr>
        <xdr:cNvPr id="15" name="Check Box 165" hidden="1">
          <a:extLst>
            <a:ext uri="{63B3BB69-23CF-44E3-9099-C40C66FF867C}">
              <a14:compatExt xmlns:a14="http://schemas.microsoft.com/office/drawing/2010/main" spid="_x0000_s16549"/>
            </a:ext>
            <a:ext uri="{FF2B5EF4-FFF2-40B4-BE49-F238E27FC236}">
              <a16:creationId xmlns:a16="http://schemas.microsoft.com/office/drawing/2014/main" id="{D160E461-9958-4C4D-9673-997AD085C3F4}"/>
            </a:ext>
          </a:extLst>
        </xdr:cNvPr>
        <xdr:cNvSpPr/>
      </xdr:nvSpPr>
      <xdr:spPr bwMode="auto">
        <a:xfrm>
          <a:off x="3143250" y="46767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32</xdr:row>
      <xdr:rowOff>0</xdr:rowOff>
    </xdr:from>
    <xdr:ext cx="638736" cy="224118"/>
    <xdr:sp macro="" textlink="">
      <xdr:nvSpPr>
        <xdr:cNvPr id="16" name="Check Box 165" hidden="1">
          <a:extLst>
            <a:ext uri="{63B3BB69-23CF-44E3-9099-C40C66FF867C}">
              <a14:compatExt xmlns:a14="http://schemas.microsoft.com/office/drawing/2010/main" spid="_x0000_s16549"/>
            </a:ext>
            <a:ext uri="{FF2B5EF4-FFF2-40B4-BE49-F238E27FC236}">
              <a16:creationId xmlns:a16="http://schemas.microsoft.com/office/drawing/2014/main" id="{A5CE05C9-1E79-4AFB-ADF4-D876A7A9784E}"/>
            </a:ext>
          </a:extLst>
        </xdr:cNvPr>
        <xdr:cNvSpPr/>
      </xdr:nvSpPr>
      <xdr:spPr bwMode="auto">
        <a:xfrm>
          <a:off x="3143250" y="4867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29</xdr:row>
      <xdr:rowOff>0</xdr:rowOff>
    </xdr:from>
    <xdr:ext cx="638736" cy="224118"/>
    <xdr:sp macro="" textlink="">
      <xdr:nvSpPr>
        <xdr:cNvPr id="17" name="Check Box 165" hidden="1">
          <a:extLst>
            <a:ext uri="{63B3BB69-23CF-44E3-9099-C40C66FF867C}">
              <a14:compatExt xmlns:a14="http://schemas.microsoft.com/office/drawing/2010/main" spid="_x0000_s16549"/>
            </a:ext>
            <a:ext uri="{FF2B5EF4-FFF2-40B4-BE49-F238E27FC236}">
              <a16:creationId xmlns:a16="http://schemas.microsoft.com/office/drawing/2014/main" id="{38016FEC-B9A1-4546-B9B9-E8BB252048B6}"/>
            </a:ext>
          </a:extLst>
        </xdr:cNvPr>
        <xdr:cNvSpPr/>
      </xdr:nvSpPr>
      <xdr:spPr bwMode="auto">
        <a:xfrm>
          <a:off x="3143250" y="4429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81170</xdr:colOff>
      <xdr:row>14</xdr:row>
      <xdr:rowOff>95631</xdr:rowOff>
    </xdr:from>
    <xdr:to>
      <xdr:col>31</xdr:col>
      <xdr:colOff>62119</xdr:colOff>
      <xdr:row>26</xdr:row>
      <xdr:rowOff>19050</xdr:rowOff>
    </xdr:to>
    <xdr:sp macro="" textlink="">
      <xdr:nvSpPr>
        <xdr:cNvPr id="18" name="テキスト ボックス 17">
          <a:extLst>
            <a:ext uri="{FF2B5EF4-FFF2-40B4-BE49-F238E27FC236}">
              <a16:creationId xmlns:a16="http://schemas.microsoft.com/office/drawing/2014/main" id="{C9EF4B40-4CEE-4D03-BC6B-315E9A954AFE}"/>
            </a:ext>
          </a:extLst>
        </xdr:cNvPr>
        <xdr:cNvSpPr txBox="1"/>
      </xdr:nvSpPr>
      <xdr:spPr>
        <a:xfrm>
          <a:off x="205728" y="1920035"/>
          <a:ext cx="5915756" cy="2209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l"/>
          </a:pPr>
          <a:r>
            <a:rPr kumimoji="1" lang="ja-JP" altLang="en-US" sz="1050" b="1" spc="-30" baseline="0">
              <a:latin typeface="+mn-ea"/>
              <a:ea typeface="+mn-ea"/>
            </a:rPr>
            <a:t>マンション管理に関する計画は、初期段階で適切に設定することが重要です。これにより、将来にわたって良好な居住環境と資産価値を維持できることが期待されます。</a:t>
          </a:r>
          <a:endParaRPr kumimoji="1" lang="en-US" altLang="ja-JP" sz="1050" b="1" spc="-30" baseline="0">
            <a:latin typeface="+mn-ea"/>
            <a:ea typeface="+mn-ea"/>
          </a:endParaRPr>
        </a:p>
        <a:p>
          <a:pPr marL="171450" indent="-171450">
            <a:buFont typeface="Wingdings" panose="05000000000000000000" pitchFamily="2" charset="2"/>
            <a:buChar char="l"/>
          </a:pPr>
          <a:r>
            <a:rPr kumimoji="1" lang="ja-JP" altLang="en-US" sz="1050" b="1" spc="-30" baseline="0">
              <a:latin typeface="+mn-ea"/>
              <a:ea typeface="+mn-ea"/>
            </a:rPr>
            <a:t>本紙の情報は、ご自身の居住環境や資産を守るうえで確認しておくべき基本的な事項ですので、ぜひ積極的にご確認ください。</a:t>
          </a:r>
        </a:p>
        <a:p>
          <a:pPr marL="171450" indent="-171450">
            <a:buFont typeface="Wingdings" panose="05000000000000000000" pitchFamily="2" charset="2"/>
            <a:buChar char="l"/>
          </a:pPr>
          <a:r>
            <a:rPr kumimoji="1" lang="ja-JP" altLang="en-US" sz="1050" b="1" spc="-30" baseline="0">
              <a:latin typeface="+mn-ea"/>
              <a:ea typeface="+mn-ea"/>
            </a:rPr>
            <a:t>外部管理者方式（管理業務者など区分所有者以外が管理者となる方式）を採用する場合は、財産をより確実に守るためのポイントを理解しておくことが大切です。</a:t>
          </a:r>
          <a:endParaRPr kumimoji="1" lang="en-US" altLang="ja-JP" sz="1050" b="1" spc="-30" baseline="0">
            <a:latin typeface="+mn-ea"/>
            <a:ea typeface="+mn-ea"/>
          </a:endParaRPr>
        </a:p>
        <a:p>
          <a:pPr marL="171450" indent="-171450">
            <a:buFont typeface="Wingdings" panose="05000000000000000000" pitchFamily="2" charset="2"/>
            <a:buChar char="l"/>
          </a:pPr>
          <a:r>
            <a:rPr kumimoji="1" lang="ja-JP" altLang="en-US" sz="1050" b="1" spc="-30" baseline="0">
              <a:latin typeface="+mn-ea"/>
              <a:ea typeface="+mn-ea"/>
            </a:rPr>
            <a:t>管理業者が管理者となる場合には、利益相反を防ぐためのルールづくりが重要なことや、管理業者が管理者を退任した際には、区分所有者による主体的な管理組合運営が求められるため、これらを事前に把握しておくことで、長期的な視点を持ったマンション管理体制を構築することができます。</a:t>
          </a:r>
        </a:p>
      </xdr:txBody>
    </xdr:sp>
    <xdr:clientData/>
  </xdr:twoCellAnchor>
  <xdr:twoCellAnchor>
    <xdr:from>
      <xdr:col>28</xdr:col>
      <xdr:colOff>157370</xdr:colOff>
      <xdr:row>3</xdr:row>
      <xdr:rowOff>16565</xdr:rowOff>
    </xdr:from>
    <xdr:to>
      <xdr:col>32</xdr:col>
      <xdr:colOff>1796</xdr:colOff>
      <xdr:row>7</xdr:row>
      <xdr:rowOff>50077</xdr:rowOff>
    </xdr:to>
    <xdr:grpSp>
      <xdr:nvGrpSpPr>
        <xdr:cNvPr id="19" name="グループ化 18">
          <a:extLst>
            <a:ext uri="{FF2B5EF4-FFF2-40B4-BE49-F238E27FC236}">
              <a16:creationId xmlns:a16="http://schemas.microsoft.com/office/drawing/2014/main" id="{CD0070B9-EFA7-4FAE-B83C-34909F3AD57F}"/>
            </a:ext>
          </a:extLst>
        </xdr:cNvPr>
        <xdr:cNvGrpSpPr/>
      </xdr:nvGrpSpPr>
      <xdr:grpSpPr>
        <a:xfrm>
          <a:off x="5747354" y="522581"/>
          <a:ext cx="654051" cy="533574"/>
          <a:chOff x="6385821" y="245191"/>
          <a:chExt cx="660801" cy="606549"/>
        </a:xfrm>
      </xdr:grpSpPr>
      <xdr:pic>
        <xdr:nvPicPr>
          <xdr:cNvPr id="20" name="図 19">
            <a:extLst>
              <a:ext uri="{FF2B5EF4-FFF2-40B4-BE49-F238E27FC236}">
                <a16:creationId xmlns:a16="http://schemas.microsoft.com/office/drawing/2014/main" id="{7E13EBD7-C1F5-BE88-55AB-4EF29D63273F}"/>
              </a:ext>
            </a:extLst>
          </xdr:cNvPr>
          <xdr:cNvPicPr>
            <a:picLocks noChangeAspect="1"/>
          </xdr:cNvPicPr>
        </xdr:nvPicPr>
        <xdr:blipFill>
          <a:blip xmlns:r="http://schemas.openxmlformats.org/officeDocument/2006/relationships" r:embed="rId1" cstate="screen">
            <a:extLst>
              <a:ext uri="{BEBA8EAE-BF5A-486C-A8C5-ECC9F3942E4B}">
                <a14:imgProps xmlns:a14="http://schemas.microsoft.com/office/drawing/2010/main">
                  <a14:imgLayer r:embed="rId2">
                    <a14:imgEffect>
                      <a14:colorTemperature colorTemp="6000"/>
                    </a14:imgEffect>
                    <a14:imgEffect>
                      <a14:saturation sat="66000"/>
                    </a14:imgEffect>
                  </a14:imgLayer>
                </a14:imgProps>
              </a:ext>
              <a:ext uri="{28A0092B-C50C-407E-A947-70E740481C1C}">
                <a14:useLocalDpi xmlns:a14="http://schemas.microsoft.com/office/drawing/2010/main"/>
              </a:ext>
            </a:extLst>
          </a:blip>
          <a:stretch>
            <a:fillRect/>
          </a:stretch>
        </xdr:blipFill>
        <xdr:spPr>
          <a:xfrm>
            <a:off x="6539232" y="245191"/>
            <a:ext cx="365187" cy="365187"/>
          </a:xfrm>
          <a:prstGeom prst="rect">
            <a:avLst/>
          </a:prstGeom>
        </xdr:spPr>
      </xdr:pic>
      <xdr:sp macro="" textlink="">
        <xdr:nvSpPr>
          <xdr:cNvPr id="21" name="正方形/長方形 20">
            <a:extLst>
              <a:ext uri="{FF2B5EF4-FFF2-40B4-BE49-F238E27FC236}">
                <a16:creationId xmlns:a16="http://schemas.microsoft.com/office/drawing/2014/main" id="{0A1AAB41-3E86-6DAE-A6F6-C033CD7BF5A9}"/>
              </a:ext>
            </a:extLst>
          </xdr:cNvPr>
          <xdr:cNvSpPr/>
        </xdr:nvSpPr>
        <xdr:spPr>
          <a:xfrm>
            <a:off x="6385821" y="546588"/>
            <a:ext cx="660801" cy="305152"/>
          </a:xfrm>
          <a:prstGeom prst="rect">
            <a:avLst/>
          </a:prstGeom>
          <a:noFill/>
          <a:ln>
            <a:noFill/>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ja-JP" altLang="en-US" sz="1050">
                <a:solidFill>
                  <a:schemeClr val="accent1">
                    <a:lumMod val="50000"/>
                  </a:schemeClr>
                </a:solidFill>
                <a:latin typeface="BIZ UDPゴシック" panose="020B0400000000000000" pitchFamily="50" charset="-128"/>
                <a:ea typeface="BIZ UDPゴシック" panose="020B0400000000000000" pitchFamily="50" charset="-128"/>
              </a:rPr>
              <a:t>仙台市</a:t>
            </a:r>
            <a:endParaRPr lang="ja-JP" altLang="en-US" sz="1000">
              <a:solidFill>
                <a:schemeClr val="accent1">
                  <a:lumMod val="50000"/>
                </a:schemeClr>
              </a:solidFill>
              <a:latin typeface="BIZ UDPゴシック" panose="020B0400000000000000" pitchFamily="50" charset="-128"/>
              <a:ea typeface="BIZ UDPゴシック" panose="020B0400000000000000" pitchFamily="50" charset="-128"/>
            </a:endParaRPr>
          </a:p>
        </xdr:txBody>
      </xdr:sp>
    </xdr:grpSp>
    <xdr:clientData/>
  </xdr:twoCellAnchor>
  <xdr:oneCellAnchor>
    <xdr:from>
      <xdr:col>16</xdr:col>
      <xdr:colOff>209550</xdr:colOff>
      <xdr:row>32</xdr:row>
      <xdr:rowOff>0</xdr:rowOff>
    </xdr:from>
    <xdr:ext cx="642097" cy="219636"/>
    <xdr:sp macro="" textlink="">
      <xdr:nvSpPr>
        <xdr:cNvPr id="22" name="Check Box 161" hidden="1">
          <a:extLst>
            <a:ext uri="{63B3BB69-23CF-44E3-9099-C40C66FF867C}">
              <a14:compatExt xmlns:a14="http://schemas.microsoft.com/office/drawing/2010/main" spid="_x0000_s16545"/>
            </a:ext>
            <a:ext uri="{FF2B5EF4-FFF2-40B4-BE49-F238E27FC236}">
              <a16:creationId xmlns:a16="http://schemas.microsoft.com/office/drawing/2014/main" id="{8619789E-295F-4BF9-8077-1437BB4C4D14}"/>
            </a:ext>
          </a:extLst>
        </xdr:cNvPr>
        <xdr:cNvSpPr/>
      </xdr:nvSpPr>
      <xdr:spPr bwMode="auto">
        <a:xfrm>
          <a:off x="3562350" y="4867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32</xdr:row>
      <xdr:rowOff>0</xdr:rowOff>
    </xdr:from>
    <xdr:ext cx="642097" cy="219636"/>
    <xdr:sp macro="" textlink="">
      <xdr:nvSpPr>
        <xdr:cNvPr id="23" name="Check Box 164" hidden="1">
          <a:extLst>
            <a:ext uri="{63B3BB69-23CF-44E3-9099-C40C66FF867C}">
              <a14:compatExt xmlns:a14="http://schemas.microsoft.com/office/drawing/2010/main" spid="_x0000_s16548"/>
            </a:ext>
            <a:ext uri="{FF2B5EF4-FFF2-40B4-BE49-F238E27FC236}">
              <a16:creationId xmlns:a16="http://schemas.microsoft.com/office/drawing/2014/main" id="{ED4630E7-A13B-4B89-A6C5-2DDDC7152A77}"/>
            </a:ext>
          </a:extLst>
        </xdr:cNvPr>
        <xdr:cNvSpPr/>
      </xdr:nvSpPr>
      <xdr:spPr bwMode="auto">
        <a:xfrm>
          <a:off x="4400550" y="4867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32</xdr:row>
      <xdr:rowOff>0</xdr:rowOff>
    </xdr:from>
    <xdr:ext cx="638736" cy="224118"/>
    <xdr:sp macro="" textlink="">
      <xdr:nvSpPr>
        <xdr:cNvPr id="24" name="Check Box 165" hidden="1">
          <a:extLst>
            <a:ext uri="{63B3BB69-23CF-44E3-9099-C40C66FF867C}">
              <a14:compatExt xmlns:a14="http://schemas.microsoft.com/office/drawing/2010/main" spid="_x0000_s16549"/>
            </a:ext>
            <a:ext uri="{FF2B5EF4-FFF2-40B4-BE49-F238E27FC236}">
              <a16:creationId xmlns:a16="http://schemas.microsoft.com/office/drawing/2014/main" id="{5ABE3E28-3DF7-4589-ACE5-52A4B7CCCD25}"/>
            </a:ext>
          </a:extLst>
        </xdr:cNvPr>
        <xdr:cNvSpPr/>
      </xdr:nvSpPr>
      <xdr:spPr bwMode="auto">
        <a:xfrm>
          <a:off x="2933700" y="4867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32</xdr:row>
      <xdr:rowOff>0</xdr:rowOff>
    </xdr:from>
    <xdr:ext cx="642097" cy="219636"/>
    <xdr:sp macro="" textlink="">
      <xdr:nvSpPr>
        <xdr:cNvPr id="25" name="Check Box 166" hidden="1">
          <a:extLst>
            <a:ext uri="{63B3BB69-23CF-44E3-9099-C40C66FF867C}">
              <a14:compatExt xmlns:a14="http://schemas.microsoft.com/office/drawing/2010/main" spid="_x0000_s16550"/>
            </a:ext>
            <a:ext uri="{FF2B5EF4-FFF2-40B4-BE49-F238E27FC236}">
              <a16:creationId xmlns:a16="http://schemas.microsoft.com/office/drawing/2014/main" id="{C12203F0-8ABA-4B41-B903-6CF5D940D01B}"/>
            </a:ext>
          </a:extLst>
        </xdr:cNvPr>
        <xdr:cNvSpPr/>
      </xdr:nvSpPr>
      <xdr:spPr bwMode="auto">
        <a:xfrm>
          <a:off x="209550" y="4867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32</xdr:row>
      <xdr:rowOff>0</xdr:rowOff>
    </xdr:from>
    <xdr:ext cx="638735" cy="231913"/>
    <xdr:sp macro="" textlink="">
      <xdr:nvSpPr>
        <xdr:cNvPr id="26" name="Check Box 167" hidden="1">
          <a:extLst>
            <a:ext uri="{63B3BB69-23CF-44E3-9099-C40C66FF867C}">
              <a14:compatExt xmlns:a14="http://schemas.microsoft.com/office/drawing/2010/main" spid="_x0000_s16551"/>
            </a:ext>
            <a:ext uri="{FF2B5EF4-FFF2-40B4-BE49-F238E27FC236}">
              <a16:creationId xmlns:a16="http://schemas.microsoft.com/office/drawing/2014/main" id="{B24BA4F1-7963-466E-AE87-9DF009DF034D}"/>
            </a:ext>
          </a:extLst>
        </xdr:cNvPr>
        <xdr:cNvSpPr/>
      </xdr:nvSpPr>
      <xdr:spPr bwMode="auto">
        <a:xfrm>
          <a:off x="209550" y="4867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32</xdr:row>
      <xdr:rowOff>0</xdr:rowOff>
    </xdr:from>
    <xdr:ext cx="638736" cy="224118"/>
    <xdr:sp macro="" textlink="">
      <xdr:nvSpPr>
        <xdr:cNvPr id="27" name="Check Box 165" hidden="1">
          <a:extLst>
            <a:ext uri="{63B3BB69-23CF-44E3-9099-C40C66FF867C}">
              <a14:compatExt xmlns:a14="http://schemas.microsoft.com/office/drawing/2010/main" spid="_x0000_s16549"/>
            </a:ext>
            <a:ext uri="{FF2B5EF4-FFF2-40B4-BE49-F238E27FC236}">
              <a16:creationId xmlns:a16="http://schemas.microsoft.com/office/drawing/2014/main" id="{91EBA59C-FC8C-4AAD-81BB-AA284F2580DF}"/>
            </a:ext>
          </a:extLst>
        </xdr:cNvPr>
        <xdr:cNvSpPr/>
      </xdr:nvSpPr>
      <xdr:spPr bwMode="auto">
        <a:xfrm>
          <a:off x="2933700" y="4867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32</xdr:row>
      <xdr:rowOff>0</xdr:rowOff>
    </xdr:from>
    <xdr:ext cx="642097" cy="219636"/>
    <xdr:sp macro="" textlink="">
      <xdr:nvSpPr>
        <xdr:cNvPr id="28" name="Check Box 166" hidden="1">
          <a:extLst>
            <a:ext uri="{63B3BB69-23CF-44E3-9099-C40C66FF867C}">
              <a14:compatExt xmlns:a14="http://schemas.microsoft.com/office/drawing/2010/main" spid="_x0000_s16550"/>
            </a:ext>
            <a:ext uri="{FF2B5EF4-FFF2-40B4-BE49-F238E27FC236}">
              <a16:creationId xmlns:a16="http://schemas.microsoft.com/office/drawing/2014/main" id="{2DFFBC8B-BA92-4252-AF4D-0FF2C3D4B3C9}"/>
            </a:ext>
          </a:extLst>
        </xdr:cNvPr>
        <xdr:cNvSpPr/>
      </xdr:nvSpPr>
      <xdr:spPr bwMode="auto">
        <a:xfrm>
          <a:off x="209550" y="4867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32</xdr:row>
      <xdr:rowOff>0</xdr:rowOff>
    </xdr:from>
    <xdr:ext cx="638735" cy="231913"/>
    <xdr:sp macro="" textlink="">
      <xdr:nvSpPr>
        <xdr:cNvPr id="29" name="Check Box 167" hidden="1">
          <a:extLst>
            <a:ext uri="{63B3BB69-23CF-44E3-9099-C40C66FF867C}">
              <a14:compatExt xmlns:a14="http://schemas.microsoft.com/office/drawing/2010/main" spid="_x0000_s16551"/>
            </a:ext>
            <a:ext uri="{FF2B5EF4-FFF2-40B4-BE49-F238E27FC236}">
              <a16:creationId xmlns:a16="http://schemas.microsoft.com/office/drawing/2014/main" id="{91944AFA-E34F-42CF-8167-93274CB55D31}"/>
            </a:ext>
          </a:extLst>
        </xdr:cNvPr>
        <xdr:cNvSpPr/>
      </xdr:nvSpPr>
      <xdr:spPr bwMode="auto">
        <a:xfrm>
          <a:off x="209550" y="4867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31</xdr:row>
      <xdr:rowOff>0</xdr:rowOff>
    </xdr:from>
    <xdr:ext cx="638736" cy="224118"/>
    <xdr:sp macro="" textlink="">
      <xdr:nvSpPr>
        <xdr:cNvPr id="30" name="Check Box 165" hidden="1">
          <a:extLst>
            <a:ext uri="{63B3BB69-23CF-44E3-9099-C40C66FF867C}">
              <a14:compatExt xmlns:a14="http://schemas.microsoft.com/office/drawing/2010/main" spid="_x0000_s16549"/>
            </a:ext>
            <a:ext uri="{FF2B5EF4-FFF2-40B4-BE49-F238E27FC236}">
              <a16:creationId xmlns:a16="http://schemas.microsoft.com/office/drawing/2014/main" id="{DAD0468B-51F2-478C-84EF-9E2433826128}"/>
            </a:ext>
          </a:extLst>
        </xdr:cNvPr>
        <xdr:cNvSpPr/>
      </xdr:nvSpPr>
      <xdr:spPr bwMode="auto">
        <a:xfrm>
          <a:off x="3143250" y="46767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32</xdr:row>
      <xdr:rowOff>0</xdr:rowOff>
    </xdr:from>
    <xdr:ext cx="638736" cy="224118"/>
    <xdr:sp macro="" textlink="">
      <xdr:nvSpPr>
        <xdr:cNvPr id="31" name="Check Box 165" hidden="1">
          <a:extLst>
            <a:ext uri="{63B3BB69-23CF-44E3-9099-C40C66FF867C}">
              <a14:compatExt xmlns:a14="http://schemas.microsoft.com/office/drawing/2010/main" spid="_x0000_s16549"/>
            </a:ext>
            <a:ext uri="{FF2B5EF4-FFF2-40B4-BE49-F238E27FC236}">
              <a16:creationId xmlns:a16="http://schemas.microsoft.com/office/drawing/2014/main" id="{BEE8CAAA-43BE-4169-9ABF-0C6692EE7BE7}"/>
            </a:ext>
          </a:extLst>
        </xdr:cNvPr>
        <xdr:cNvSpPr/>
      </xdr:nvSpPr>
      <xdr:spPr bwMode="auto">
        <a:xfrm>
          <a:off x="3143250" y="4867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29</xdr:row>
      <xdr:rowOff>0</xdr:rowOff>
    </xdr:from>
    <xdr:ext cx="638736" cy="224118"/>
    <xdr:sp macro="" textlink="">
      <xdr:nvSpPr>
        <xdr:cNvPr id="32" name="Check Box 165" hidden="1">
          <a:extLst>
            <a:ext uri="{63B3BB69-23CF-44E3-9099-C40C66FF867C}">
              <a14:compatExt xmlns:a14="http://schemas.microsoft.com/office/drawing/2010/main" spid="_x0000_s16549"/>
            </a:ext>
            <a:ext uri="{FF2B5EF4-FFF2-40B4-BE49-F238E27FC236}">
              <a16:creationId xmlns:a16="http://schemas.microsoft.com/office/drawing/2014/main" id="{0EFC8C2B-6AC8-430B-8229-E2EB15B90C18}"/>
            </a:ext>
          </a:extLst>
        </xdr:cNvPr>
        <xdr:cNvSpPr/>
      </xdr:nvSpPr>
      <xdr:spPr bwMode="auto">
        <a:xfrm>
          <a:off x="3143250" y="4429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34</xdr:row>
      <xdr:rowOff>0</xdr:rowOff>
    </xdr:from>
    <xdr:ext cx="638736" cy="224118"/>
    <xdr:sp macro="" textlink="">
      <xdr:nvSpPr>
        <xdr:cNvPr id="33" name="Check Box 165" hidden="1">
          <a:extLst>
            <a:ext uri="{63B3BB69-23CF-44E3-9099-C40C66FF867C}">
              <a14:compatExt xmlns:a14="http://schemas.microsoft.com/office/drawing/2010/main" spid="_x0000_s16549"/>
            </a:ext>
            <a:ext uri="{FF2B5EF4-FFF2-40B4-BE49-F238E27FC236}">
              <a16:creationId xmlns:a16="http://schemas.microsoft.com/office/drawing/2014/main" id="{4971F165-2FCE-4FB8-A9DB-547C2A0025CE}"/>
            </a:ext>
          </a:extLst>
        </xdr:cNvPr>
        <xdr:cNvSpPr/>
      </xdr:nvSpPr>
      <xdr:spPr bwMode="auto">
        <a:xfrm>
          <a:off x="3143250" y="5248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34</xdr:row>
      <xdr:rowOff>0</xdr:rowOff>
    </xdr:from>
    <xdr:ext cx="638736" cy="224118"/>
    <xdr:sp macro="" textlink="">
      <xdr:nvSpPr>
        <xdr:cNvPr id="34" name="Check Box 165" hidden="1">
          <a:extLst>
            <a:ext uri="{63B3BB69-23CF-44E3-9099-C40C66FF867C}">
              <a14:compatExt xmlns:a14="http://schemas.microsoft.com/office/drawing/2010/main" spid="_x0000_s16549"/>
            </a:ext>
            <a:ext uri="{FF2B5EF4-FFF2-40B4-BE49-F238E27FC236}">
              <a16:creationId xmlns:a16="http://schemas.microsoft.com/office/drawing/2014/main" id="{378C521D-27D2-4209-BC72-DBBD62D900BD}"/>
            </a:ext>
          </a:extLst>
        </xdr:cNvPr>
        <xdr:cNvSpPr/>
      </xdr:nvSpPr>
      <xdr:spPr bwMode="auto">
        <a:xfrm>
          <a:off x="3143250" y="5248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35" name="Check Box 165" hidden="1">
          <a:extLst>
            <a:ext uri="{63B3BB69-23CF-44E3-9099-C40C66FF867C}">
              <a14:compatExt xmlns:a14="http://schemas.microsoft.com/office/drawing/2010/main" spid="_x0000_s16549"/>
            </a:ext>
            <a:ext uri="{FF2B5EF4-FFF2-40B4-BE49-F238E27FC236}">
              <a16:creationId xmlns:a16="http://schemas.microsoft.com/office/drawing/2014/main" id="{29DB8C85-EB58-4C46-B25B-4CB510443A35}"/>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37</xdr:row>
      <xdr:rowOff>0</xdr:rowOff>
    </xdr:from>
    <xdr:ext cx="642097" cy="219636"/>
    <xdr:sp macro="" textlink="">
      <xdr:nvSpPr>
        <xdr:cNvPr id="36" name="Check Box 161" hidden="1">
          <a:extLst>
            <a:ext uri="{63B3BB69-23CF-44E3-9099-C40C66FF867C}">
              <a14:compatExt xmlns:a14="http://schemas.microsoft.com/office/drawing/2010/main" spid="_x0000_s16545"/>
            </a:ext>
            <a:ext uri="{FF2B5EF4-FFF2-40B4-BE49-F238E27FC236}">
              <a16:creationId xmlns:a16="http://schemas.microsoft.com/office/drawing/2014/main" id="{60BB9152-C0F2-4EFD-BB53-6AA56CD171B5}"/>
            </a:ext>
          </a:extLst>
        </xdr:cNvPr>
        <xdr:cNvSpPr/>
      </xdr:nvSpPr>
      <xdr:spPr bwMode="auto">
        <a:xfrm>
          <a:off x="3562350" y="57054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37</xdr:row>
      <xdr:rowOff>0</xdr:rowOff>
    </xdr:from>
    <xdr:ext cx="642097" cy="219636"/>
    <xdr:sp macro="" textlink="">
      <xdr:nvSpPr>
        <xdr:cNvPr id="37" name="Check Box 164" hidden="1">
          <a:extLst>
            <a:ext uri="{63B3BB69-23CF-44E3-9099-C40C66FF867C}">
              <a14:compatExt xmlns:a14="http://schemas.microsoft.com/office/drawing/2010/main" spid="_x0000_s16548"/>
            </a:ext>
            <a:ext uri="{FF2B5EF4-FFF2-40B4-BE49-F238E27FC236}">
              <a16:creationId xmlns:a16="http://schemas.microsoft.com/office/drawing/2014/main" id="{E28D0D2A-BCE1-4F9D-AC91-744602F310F2}"/>
            </a:ext>
          </a:extLst>
        </xdr:cNvPr>
        <xdr:cNvSpPr/>
      </xdr:nvSpPr>
      <xdr:spPr bwMode="auto">
        <a:xfrm>
          <a:off x="4400550" y="57054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37</xdr:row>
      <xdr:rowOff>0</xdr:rowOff>
    </xdr:from>
    <xdr:ext cx="638736" cy="224118"/>
    <xdr:sp macro="" textlink="">
      <xdr:nvSpPr>
        <xdr:cNvPr id="38" name="Check Box 165" hidden="1">
          <a:extLst>
            <a:ext uri="{63B3BB69-23CF-44E3-9099-C40C66FF867C}">
              <a14:compatExt xmlns:a14="http://schemas.microsoft.com/office/drawing/2010/main" spid="_x0000_s16549"/>
            </a:ext>
            <a:ext uri="{FF2B5EF4-FFF2-40B4-BE49-F238E27FC236}">
              <a16:creationId xmlns:a16="http://schemas.microsoft.com/office/drawing/2014/main" id="{B7104FAA-C3BD-4889-B6B3-1A5DE297417C}"/>
            </a:ext>
          </a:extLst>
        </xdr:cNvPr>
        <xdr:cNvSpPr/>
      </xdr:nvSpPr>
      <xdr:spPr bwMode="auto">
        <a:xfrm>
          <a:off x="27241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37</xdr:row>
      <xdr:rowOff>0</xdr:rowOff>
    </xdr:from>
    <xdr:ext cx="642097" cy="219636"/>
    <xdr:sp macro="" textlink="">
      <xdr:nvSpPr>
        <xdr:cNvPr id="39" name="Check Box 166" hidden="1">
          <a:extLst>
            <a:ext uri="{63B3BB69-23CF-44E3-9099-C40C66FF867C}">
              <a14:compatExt xmlns:a14="http://schemas.microsoft.com/office/drawing/2010/main" spid="_x0000_s16550"/>
            </a:ext>
            <a:ext uri="{FF2B5EF4-FFF2-40B4-BE49-F238E27FC236}">
              <a16:creationId xmlns:a16="http://schemas.microsoft.com/office/drawing/2014/main" id="{F3144C7A-C3C4-4F7B-86F0-9FE6D92A0B4E}"/>
            </a:ext>
          </a:extLst>
        </xdr:cNvPr>
        <xdr:cNvSpPr/>
      </xdr:nvSpPr>
      <xdr:spPr bwMode="auto">
        <a:xfrm>
          <a:off x="209550" y="57054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37</xdr:row>
      <xdr:rowOff>0</xdr:rowOff>
    </xdr:from>
    <xdr:ext cx="638735" cy="231913"/>
    <xdr:sp macro="" textlink="">
      <xdr:nvSpPr>
        <xdr:cNvPr id="40" name="Check Box 167" hidden="1">
          <a:extLst>
            <a:ext uri="{63B3BB69-23CF-44E3-9099-C40C66FF867C}">
              <a14:compatExt xmlns:a14="http://schemas.microsoft.com/office/drawing/2010/main" spid="_x0000_s16551"/>
            </a:ext>
            <a:ext uri="{FF2B5EF4-FFF2-40B4-BE49-F238E27FC236}">
              <a16:creationId xmlns:a16="http://schemas.microsoft.com/office/drawing/2014/main" id="{F7009A2C-17DC-4F27-A94F-4887E856991B}"/>
            </a:ext>
          </a:extLst>
        </xdr:cNvPr>
        <xdr:cNvSpPr/>
      </xdr:nvSpPr>
      <xdr:spPr bwMode="auto">
        <a:xfrm>
          <a:off x="209550" y="57054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37</xdr:row>
      <xdr:rowOff>0</xdr:rowOff>
    </xdr:from>
    <xdr:ext cx="638736" cy="224118"/>
    <xdr:sp macro="" textlink="">
      <xdr:nvSpPr>
        <xdr:cNvPr id="41" name="Check Box 165" hidden="1">
          <a:extLst>
            <a:ext uri="{63B3BB69-23CF-44E3-9099-C40C66FF867C}">
              <a14:compatExt xmlns:a14="http://schemas.microsoft.com/office/drawing/2010/main" spid="_x0000_s16549"/>
            </a:ext>
            <a:ext uri="{FF2B5EF4-FFF2-40B4-BE49-F238E27FC236}">
              <a16:creationId xmlns:a16="http://schemas.microsoft.com/office/drawing/2014/main" id="{702DEDB6-283C-4F03-B10D-D1A0CE4B4196}"/>
            </a:ext>
          </a:extLst>
        </xdr:cNvPr>
        <xdr:cNvSpPr/>
      </xdr:nvSpPr>
      <xdr:spPr bwMode="auto">
        <a:xfrm>
          <a:off x="27241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37</xdr:row>
      <xdr:rowOff>0</xdr:rowOff>
    </xdr:from>
    <xdr:ext cx="642097" cy="219636"/>
    <xdr:sp macro="" textlink="">
      <xdr:nvSpPr>
        <xdr:cNvPr id="42" name="Check Box 166" hidden="1">
          <a:extLst>
            <a:ext uri="{63B3BB69-23CF-44E3-9099-C40C66FF867C}">
              <a14:compatExt xmlns:a14="http://schemas.microsoft.com/office/drawing/2010/main" spid="_x0000_s16550"/>
            </a:ext>
            <a:ext uri="{FF2B5EF4-FFF2-40B4-BE49-F238E27FC236}">
              <a16:creationId xmlns:a16="http://schemas.microsoft.com/office/drawing/2014/main" id="{F954E6FF-41ED-46C8-9255-E6BEC197453F}"/>
            </a:ext>
          </a:extLst>
        </xdr:cNvPr>
        <xdr:cNvSpPr/>
      </xdr:nvSpPr>
      <xdr:spPr bwMode="auto">
        <a:xfrm>
          <a:off x="209550" y="57054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37</xdr:row>
      <xdr:rowOff>0</xdr:rowOff>
    </xdr:from>
    <xdr:ext cx="638735" cy="231913"/>
    <xdr:sp macro="" textlink="">
      <xdr:nvSpPr>
        <xdr:cNvPr id="43" name="Check Box 167" hidden="1">
          <a:extLst>
            <a:ext uri="{63B3BB69-23CF-44E3-9099-C40C66FF867C}">
              <a14:compatExt xmlns:a14="http://schemas.microsoft.com/office/drawing/2010/main" spid="_x0000_s16551"/>
            </a:ext>
            <a:ext uri="{FF2B5EF4-FFF2-40B4-BE49-F238E27FC236}">
              <a16:creationId xmlns:a16="http://schemas.microsoft.com/office/drawing/2014/main" id="{4E756CFC-7458-48EA-8AF3-BA96B8AC4708}"/>
            </a:ext>
          </a:extLst>
        </xdr:cNvPr>
        <xdr:cNvSpPr/>
      </xdr:nvSpPr>
      <xdr:spPr bwMode="auto">
        <a:xfrm>
          <a:off x="209550" y="57054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35</xdr:row>
      <xdr:rowOff>0</xdr:rowOff>
    </xdr:from>
    <xdr:ext cx="638736" cy="224118"/>
    <xdr:sp macro="" textlink="">
      <xdr:nvSpPr>
        <xdr:cNvPr id="44" name="Check Box 165" hidden="1">
          <a:extLst>
            <a:ext uri="{63B3BB69-23CF-44E3-9099-C40C66FF867C}">
              <a14:compatExt xmlns:a14="http://schemas.microsoft.com/office/drawing/2010/main" spid="_x0000_s16549"/>
            </a:ext>
            <a:ext uri="{FF2B5EF4-FFF2-40B4-BE49-F238E27FC236}">
              <a16:creationId xmlns:a16="http://schemas.microsoft.com/office/drawing/2014/main" id="{932624C8-FB96-4BB2-A4BC-3426AB8B01BF}"/>
            </a:ext>
          </a:extLst>
        </xdr:cNvPr>
        <xdr:cNvSpPr/>
      </xdr:nvSpPr>
      <xdr:spPr bwMode="auto">
        <a:xfrm>
          <a:off x="293370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45" name="Check Box 165" hidden="1">
          <a:extLst>
            <a:ext uri="{63B3BB69-23CF-44E3-9099-C40C66FF867C}">
              <a14:compatExt xmlns:a14="http://schemas.microsoft.com/office/drawing/2010/main" spid="_x0000_s16549"/>
            </a:ext>
            <a:ext uri="{FF2B5EF4-FFF2-40B4-BE49-F238E27FC236}">
              <a16:creationId xmlns:a16="http://schemas.microsoft.com/office/drawing/2014/main" id="{2A637E3E-FDBB-4353-BE03-AA55B907F798}"/>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46" name="Check Box 165" hidden="1">
          <a:extLst>
            <a:ext uri="{63B3BB69-23CF-44E3-9099-C40C66FF867C}">
              <a14:compatExt xmlns:a14="http://schemas.microsoft.com/office/drawing/2010/main" spid="_x0000_s16549"/>
            </a:ext>
            <a:ext uri="{FF2B5EF4-FFF2-40B4-BE49-F238E27FC236}">
              <a16:creationId xmlns:a16="http://schemas.microsoft.com/office/drawing/2014/main" id="{83A93743-C895-45FF-995A-96148BE1187A}"/>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35</xdr:row>
      <xdr:rowOff>0</xdr:rowOff>
    </xdr:from>
    <xdr:ext cx="638736" cy="224118"/>
    <xdr:sp macro="" textlink="">
      <xdr:nvSpPr>
        <xdr:cNvPr id="47" name="Check Box 165" hidden="1">
          <a:extLst>
            <a:ext uri="{63B3BB69-23CF-44E3-9099-C40C66FF867C}">
              <a14:compatExt xmlns:a14="http://schemas.microsoft.com/office/drawing/2010/main" spid="_x0000_s16549"/>
            </a:ext>
            <a:ext uri="{FF2B5EF4-FFF2-40B4-BE49-F238E27FC236}">
              <a16:creationId xmlns:a16="http://schemas.microsoft.com/office/drawing/2014/main" id="{A347B57F-76D8-477B-9BB4-14EF80AF6ABD}"/>
            </a:ext>
          </a:extLst>
        </xdr:cNvPr>
        <xdr:cNvSpPr/>
      </xdr:nvSpPr>
      <xdr:spPr bwMode="auto">
        <a:xfrm>
          <a:off x="293370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209550</xdr:colOff>
      <xdr:row>35</xdr:row>
      <xdr:rowOff>0</xdr:rowOff>
    </xdr:from>
    <xdr:ext cx="642097" cy="219636"/>
    <xdr:sp macro="" textlink="">
      <xdr:nvSpPr>
        <xdr:cNvPr id="48" name="Check Box 161" hidden="1">
          <a:extLst>
            <a:ext uri="{63B3BB69-23CF-44E3-9099-C40C66FF867C}">
              <a14:compatExt xmlns:a14="http://schemas.microsoft.com/office/drawing/2010/main" spid="_x0000_s16545"/>
            </a:ext>
            <a:ext uri="{FF2B5EF4-FFF2-40B4-BE49-F238E27FC236}">
              <a16:creationId xmlns:a16="http://schemas.microsoft.com/office/drawing/2014/main" id="{2210CB2B-3C63-4EA1-B240-A82F5B06D5DF}"/>
            </a:ext>
          </a:extLst>
        </xdr:cNvPr>
        <xdr:cNvSpPr/>
      </xdr:nvSpPr>
      <xdr:spPr bwMode="auto">
        <a:xfrm>
          <a:off x="3352800" y="54578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209550</xdr:colOff>
      <xdr:row>35</xdr:row>
      <xdr:rowOff>0</xdr:rowOff>
    </xdr:from>
    <xdr:ext cx="642097" cy="219636"/>
    <xdr:sp macro="" textlink="">
      <xdr:nvSpPr>
        <xdr:cNvPr id="49" name="Check Box 164" hidden="1">
          <a:extLst>
            <a:ext uri="{63B3BB69-23CF-44E3-9099-C40C66FF867C}">
              <a14:compatExt xmlns:a14="http://schemas.microsoft.com/office/drawing/2010/main" spid="_x0000_s16548"/>
            </a:ext>
            <a:ext uri="{FF2B5EF4-FFF2-40B4-BE49-F238E27FC236}">
              <a16:creationId xmlns:a16="http://schemas.microsoft.com/office/drawing/2014/main" id="{644ECA98-C78B-4A5B-9D7A-76B8EB48AC5A}"/>
            </a:ext>
          </a:extLst>
        </xdr:cNvPr>
        <xdr:cNvSpPr/>
      </xdr:nvSpPr>
      <xdr:spPr bwMode="auto">
        <a:xfrm>
          <a:off x="4191000" y="54578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35</xdr:row>
      <xdr:rowOff>0</xdr:rowOff>
    </xdr:from>
    <xdr:ext cx="638736" cy="224118"/>
    <xdr:sp macro="" textlink="">
      <xdr:nvSpPr>
        <xdr:cNvPr id="50" name="Check Box 165" hidden="1">
          <a:extLst>
            <a:ext uri="{63B3BB69-23CF-44E3-9099-C40C66FF867C}">
              <a14:compatExt xmlns:a14="http://schemas.microsoft.com/office/drawing/2010/main" spid="_x0000_s16549"/>
            </a:ext>
            <a:ext uri="{FF2B5EF4-FFF2-40B4-BE49-F238E27FC236}">
              <a16:creationId xmlns:a16="http://schemas.microsoft.com/office/drawing/2014/main" id="{E1CCB745-E6B0-4A65-BB48-7ED8245F5C18}"/>
            </a:ext>
          </a:extLst>
        </xdr:cNvPr>
        <xdr:cNvSpPr/>
      </xdr:nvSpPr>
      <xdr:spPr bwMode="auto">
        <a:xfrm>
          <a:off x="272415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35</xdr:row>
      <xdr:rowOff>0</xdr:rowOff>
    </xdr:from>
    <xdr:ext cx="642097" cy="219636"/>
    <xdr:sp macro="" textlink="">
      <xdr:nvSpPr>
        <xdr:cNvPr id="51" name="Check Box 166" hidden="1">
          <a:extLst>
            <a:ext uri="{63B3BB69-23CF-44E3-9099-C40C66FF867C}">
              <a14:compatExt xmlns:a14="http://schemas.microsoft.com/office/drawing/2010/main" spid="_x0000_s16550"/>
            </a:ext>
            <a:ext uri="{FF2B5EF4-FFF2-40B4-BE49-F238E27FC236}">
              <a16:creationId xmlns:a16="http://schemas.microsoft.com/office/drawing/2014/main" id="{907846E4-FB2B-42CA-BB31-BF75CD94F6F3}"/>
            </a:ext>
          </a:extLst>
        </xdr:cNvPr>
        <xdr:cNvSpPr/>
      </xdr:nvSpPr>
      <xdr:spPr bwMode="auto">
        <a:xfrm>
          <a:off x="209550" y="54578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35</xdr:row>
      <xdr:rowOff>0</xdr:rowOff>
    </xdr:from>
    <xdr:ext cx="638735" cy="231913"/>
    <xdr:sp macro="" textlink="">
      <xdr:nvSpPr>
        <xdr:cNvPr id="52" name="Check Box 167" hidden="1">
          <a:extLst>
            <a:ext uri="{63B3BB69-23CF-44E3-9099-C40C66FF867C}">
              <a14:compatExt xmlns:a14="http://schemas.microsoft.com/office/drawing/2010/main" spid="_x0000_s16551"/>
            </a:ext>
            <a:ext uri="{FF2B5EF4-FFF2-40B4-BE49-F238E27FC236}">
              <a16:creationId xmlns:a16="http://schemas.microsoft.com/office/drawing/2014/main" id="{CE557E29-8CCB-4E13-A942-2DDA40FDD3C3}"/>
            </a:ext>
          </a:extLst>
        </xdr:cNvPr>
        <xdr:cNvSpPr/>
      </xdr:nvSpPr>
      <xdr:spPr bwMode="auto">
        <a:xfrm>
          <a:off x="209550" y="54578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35</xdr:row>
      <xdr:rowOff>0</xdr:rowOff>
    </xdr:from>
    <xdr:ext cx="638736" cy="224118"/>
    <xdr:sp macro="" textlink="">
      <xdr:nvSpPr>
        <xdr:cNvPr id="53" name="Check Box 165" hidden="1">
          <a:extLst>
            <a:ext uri="{63B3BB69-23CF-44E3-9099-C40C66FF867C}">
              <a14:compatExt xmlns:a14="http://schemas.microsoft.com/office/drawing/2010/main" spid="_x0000_s16549"/>
            </a:ext>
            <a:ext uri="{FF2B5EF4-FFF2-40B4-BE49-F238E27FC236}">
              <a16:creationId xmlns:a16="http://schemas.microsoft.com/office/drawing/2014/main" id="{94D726C7-9364-42C4-896E-B60AFCD5BF21}"/>
            </a:ext>
          </a:extLst>
        </xdr:cNvPr>
        <xdr:cNvSpPr/>
      </xdr:nvSpPr>
      <xdr:spPr bwMode="auto">
        <a:xfrm>
          <a:off x="272415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35</xdr:row>
      <xdr:rowOff>0</xdr:rowOff>
    </xdr:from>
    <xdr:ext cx="642097" cy="219636"/>
    <xdr:sp macro="" textlink="">
      <xdr:nvSpPr>
        <xdr:cNvPr id="54" name="Check Box 166" hidden="1">
          <a:extLst>
            <a:ext uri="{63B3BB69-23CF-44E3-9099-C40C66FF867C}">
              <a14:compatExt xmlns:a14="http://schemas.microsoft.com/office/drawing/2010/main" spid="_x0000_s16550"/>
            </a:ext>
            <a:ext uri="{FF2B5EF4-FFF2-40B4-BE49-F238E27FC236}">
              <a16:creationId xmlns:a16="http://schemas.microsoft.com/office/drawing/2014/main" id="{E928CDAE-2AE8-4C31-9BD8-CD39ADDF7860}"/>
            </a:ext>
          </a:extLst>
        </xdr:cNvPr>
        <xdr:cNvSpPr/>
      </xdr:nvSpPr>
      <xdr:spPr bwMode="auto">
        <a:xfrm>
          <a:off x="209550" y="54578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35</xdr:row>
      <xdr:rowOff>0</xdr:rowOff>
    </xdr:from>
    <xdr:ext cx="638735" cy="231913"/>
    <xdr:sp macro="" textlink="">
      <xdr:nvSpPr>
        <xdr:cNvPr id="55" name="Check Box 167" hidden="1">
          <a:extLst>
            <a:ext uri="{63B3BB69-23CF-44E3-9099-C40C66FF867C}">
              <a14:compatExt xmlns:a14="http://schemas.microsoft.com/office/drawing/2010/main" spid="_x0000_s16551"/>
            </a:ext>
            <a:ext uri="{FF2B5EF4-FFF2-40B4-BE49-F238E27FC236}">
              <a16:creationId xmlns:a16="http://schemas.microsoft.com/office/drawing/2014/main" id="{D135E291-F439-4CD6-95AE-CE94A236A06A}"/>
            </a:ext>
          </a:extLst>
        </xdr:cNvPr>
        <xdr:cNvSpPr/>
      </xdr:nvSpPr>
      <xdr:spPr bwMode="auto">
        <a:xfrm>
          <a:off x="209550" y="54578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35</xdr:row>
      <xdr:rowOff>0</xdr:rowOff>
    </xdr:from>
    <xdr:ext cx="638736" cy="224118"/>
    <xdr:sp macro="" textlink="">
      <xdr:nvSpPr>
        <xdr:cNvPr id="56" name="Check Box 165" hidden="1">
          <a:extLst>
            <a:ext uri="{63B3BB69-23CF-44E3-9099-C40C66FF867C}">
              <a14:compatExt xmlns:a14="http://schemas.microsoft.com/office/drawing/2010/main" spid="_x0000_s16549"/>
            </a:ext>
            <a:ext uri="{FF2B5EF4-FFF2-40B4-BE49-F238E27FC236}">
              <a16:creationId xmlns:a16="http://schemas.microsoft.com/office/drawing/2014/main" id="{B51F2D39-1705-4AFB-916C-8A47B1602C1F}"/>
            </a:ext>
          </a:extLst>
        </xdr:cNvPr>
        <xdr:cNvSpPr/>
      </xdr:nvSpPr>
      <xdr:spPr bwMode="auto">
        <a:xfrm>
          <a:off x="293370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35</xdr:row>
      <xdr:rowOff>0</xdr:rowOff>
    </xdr:from>
    <xdr:ext cx="638736" cy="224118"/>
    <xdr:sp macro="" textlink="">
      <xdr:nvSpPr>
        <xdr:cNvPr id="57" name="Check Box 165" hidden="1">
          <a:extLst>
            <a:ext uri="{63B3BB69-23CF-44E3-9099-C40C66FF867C}">
              <a14:compatExt xmlns:a14="http://schemas.microsoft.com/office/drawing/2010/main" spid="_x0000_s16549"/>
            </a:ext>
            <a:ext uri="{FF2B5EF4-FFF2-40B4-BE49-F238E27FC236}">
              <a16:creationId xmlns:a16="http://schemas.microsoft.com/office/drawing/2014/main" id="{9CE3CC37-4607-4526-8616-BE582F1FAC26}"/>
            </a:ext>
          </a:extLst>
        </xdr:cNvPr>
        <xdr:cNvSpPr/>
      </xdr:nvSpPr>
      <xdr:spPr bwMode="auto">
        <a:xfrm>
          <a:off x="293370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35</xdr:row>
      <xdr:rowOff>0</xdr:rowOff>
    </xdr:from>
    <xdr:ext cx="638736" cy="224118"/>
    <xdr:sp macro="" textlink="">
      <xdr:nvSpPr>
        <xdr:cNvPr id="58" name="Check Box 165" hidden="1">
          <a:extLst>
            <a:ext uri="{63B3BB69-23CF-44E3-9099-C40C66FF867C}">
              <a14:compatExt xmlns:a14="http://schemas.microsoft.com/office/drawing/2010/main" spid="_x0000_s16549"/>
            </a:ext>
            <a:ext uri="{FF2B5EF4-FFF2-40B4-BE49-F238E27FC236}">
              <a16:creationId xmlns:a16="http://schemas.microsoft.com/office/drawing/2014/main" id="{297F374F-D1BC-49DD-A002-B3987B830F55}"/>
            </a:ext>
          </a:extLst>
        </xdr:cNvPr>
        <xdr:cNvSpPr/>
      </xdr:nvSpPr>
      <xdr:spPr bwMode="auto">
        <a:xfrm>
          <a:off x="293370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35</xdr:row>
      <xdr:rowOff>0</xdr:rowOff>
    </xdr:from>
    <xdr:ext cx="638736" cy="224118"/>
    <xdr:sp macro="" textlink="">
      <xdr:nvSpPr>
        <xdr:cNvPr id="59" name="Check Box 165" hidden="1">
          <a:extLst>
            <a:ext uri="{63B3BB69-23CF-44E3-9099-C40C66FF867C}">
              <a14:compatExt xmlns:a14="http://schemas.microsoft.com/office/drawing/2010/main" spid="_x0000_s16549"/>
            </a:ext>
            <a:ext uri="{FF2B5EF4-FFF2-40B4-BE49-F238E27FC236}">
              <a16:creationId xmlns:a16="http://schemas.microsoft.com/office/drawing/2014/main" id="{BB81EB73-EA20-42B0-B014-64BAC9ED8950}"/>
            </a:ext>
          </a:extLst>
        </xdr:cNvPr>
        <xdr:cNvSpPr/>
      </xdr:nvSpPr>
      <xdr:spPr bwMode="auto">
        <a:xfrm>
          <a:off x="293370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35</xdr:row>
      <xdr:rowOff>0</xdr:rowOff>
    </xdr:from>
    <xdr:ext cx="638736" cy="224118"/>
    <xdr:sp macro="" textlink="">
      <xdr:nvSpPr>
        <xdr:cNvPr id="60" name="Check Box 165" hidden="1">
          <a:extLst>
            <a:ext uri="{63B3BB69-23CF-44E3-9099-C40C66FF867C}">
              <a14:compatExt xmlns:a14="http://schemas.microsoft.com/office/drawing/2010/main" spid="_x0000_s16549"/>
            </a:ext>
            <a:ext uri="{FF2B5EF4-FFF2-40B4-BE49-F238E27FC236}">
              <a16:creationId xmlns:a16="http://schemas.microsoft.com/office/drawing/2014/main" id="{35ED3C12-947E-4FD9-A02C-1AB1F9FDEFD0}"/>
            </a:ext>
          </a:extLst>
        </xdr:cNvPr>
        <xdr:cNvSpPr/>
      </xdr:nvSpPr>
      <xdr:spPr bwMode="auto">
        <a:xfrm>
          <a:off x="293370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61" name="Check Box 165" hidden="1">
          <a:extLst>
            <a:ext uri="{63B3BB69-23CF-44E3-9099-C40C66FF867C}">
              <a14:compatExt xmlns:a14="http://schemas.microsoft.com/office/drawing/2010/main" spid="_x0000_s16549"/>
            </a:ext>
            <a:ext uri="{FF2B5EF4-FFF2-40B4-BE49-F238E27FC236}">
              <a16:creationId xmlns:a16="http://schemas.microsoft.com/office/drawing/2014/main" id="{9FB93789-F6D3-416E-ACDA-16BB9ED0C70E}"/>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62" name="Check Box 165" hidden="1">
          <a:extLst>
            <a:ext uri="{63B3BB69-23CF-44E3-9099-C40C66FF867C}">
              <a14:compatExt xmlns:a14="http://schemas.microsoft.com/office/drawing/2010/main" spid="_x0000_s16549"/>
            </a:ext>
            <a:ext uri="{FF2B5EF4-FFF2-40B4-BE49-F238E27FC236}">
              <a16:creationId xmlns:a16="http://schemas.microsoft.com/office/drawing/2014/main" id="{A47D007E-4675-4991-ABAF-C6FF8F8BF3B1}"/>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63" name="Check Box 165" hidden="1">
          <a:extLst>
            <a:ext uri="{63B3BB69-23CF-44E3-9099-C40C66FF867C}">
              <a14:compatExt xmlns:a14="http://schemas.microsoft.com/office/drawing/2010/main" spid="_x0000_s16549"/>
            </a:ext>
            <a:ext uri="{FF2B5EF4-FFF2-40B4-BE49-F238E27FC236}">
              <a16:creationId xmlns:a16="http://schemas.microsoft.com/office/drawing/2014/main" id="{B6BCBC66-E857-4D69-AF6E-89FBF41C660A}"/>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64" name="Check Box 165" hidden="1">
          <a:extLst>
            <a:ext uri="{63B3BB69-23CF-44E3-9099-C40C66FF867C}">
              <a14:compatExt xmlns:a14="http://schemas.microsoft.com/office/drawing/2010/main" spid="_x0000_s16549"/>
            </a:ext>
            <a:ext uri="{FF2B5EF4-FFF2-40B4-BE49-F238E27FC236}">
              <a16:creationId xmlns:a16="http://schemas.microsoft.com/office/drawing/2014/main" id="{254094E6-70EE-4FDB-93C7-FA493E22A91C}"/>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65" name="Check Box 165" hidden="1">
          <a:extLst>
            <a:ext uri="{63B3BB69-23CF-44E3-9099-C40C66FF867C}">
              <a14:compatExt xmlns:a14="http://schemas.microsoft.com/office/drawing/2010/main" spid="_x0000_s16549"/>
            </a:ext>
            <a:ext uri="{FF2B5EF4-FFF2-40B4-BE49-F238E27FC236}">
              <a16:creationId xmlns:a16="http://schemas.microsoft.com/office/drawing/2014/main" id="{A6EC2880-9557-42F2-A920-84C61A35E4DF}"/>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66" name="Check Box 165" hidden="1">
          <a:extLst>
            <a:ext uri="{63B3BB69-23CF-44E3-9099-C40C66FF867C}">
              <a14:compatExt xmlns:a14="http://schemas.microsoft.com/office/drawing/2010/main" spid="_x0000_s16549"/>
            </a:ext>
            <a:ext uri="{FF2B5EF4-FFF2-40B4-BE49-F238E27FC236}">
              <a16:creationId xmlns:a16="http://schemas.microsoft.com/office/drawing/2014/main" id="{4C430BD4-AD82-4B67-A53C-6ABE6156DC4E}"/>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67" name="Check Box 165" hidden="1">
          <a:extLst>
            <a:ext uri="{63B3BB69-23CF-44E3-9099-C40C66FF867C}">
              <a14:compatExt xmlns:a14="http://schemas.microsoft.com/office/drawing/2010/main" spid="_x0000_s16549"/>
            </a:ext>
            <a:ext uri="{FF2B5EF4-FFF2-40B4-BE49-F238E27FC236}">
              <a16:creationId xmlns:a16="http://schemas.microsoft.com/office/drawing/2014/main" id="{C3257366-FE7A-477A-91FF-7D7AA1B93270}"/>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68" name="Check Box 165" hidden="1">
          <a:extLst>
            <a:ext uri="{63B3BB69-23CF-44E3-9099-C40C66FF867C}">
              <a14:compatExt xmlns:a14="http://schemas.microsoft.com/office/drawing/2010/main" spid="_x0000_s16549"/>
            </a:ext>
            <a:ext uri="{FF2B5EF4-FFF2-40B4-BE49-F238E27FC236}">
              <a16:creationId xmlns:a16="http://schemas.microsoft.com/office/drawing/2014/main" id="{8FD8E0B9-0E14-472C-A475-362F26ECC13E}"/>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69" name="Check Box 165" hidden="1">
          <a:extLst>
            <a:ext uri="{63B3BB69-23CF-44E3-9099-C40C66FF867C}">
              <a14:compatExt xmlns:a14="http://schemas.microsoft.com/office/drawing/2010/main" spid="_x0000_s16549"/>
            </a:ext>
            <a:ext uri="{FF2B5EF4-FFF2-40B4-BE49-F238E27FC236}">
              <a16:creationId xmlns:a16="http://schemas.microsoft.com/office/drawing/2014/main" id="{D023AEE2-8270-4486-A5F1-306F406284BB}"/>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70" name="Check Box 165" hidden="1">
          <a:extLst>
            <a:ext uri="{63B3BB69-23CF-44E3-9099-C40C66FF867C}">
              <a14:compatExt xmlns:a14="http://schemas.microsoft.com/office/drawing/2010/main" spid="_x0000_s16549"/>
            </a:ext>
            <a:ext uri="{FF2B5EF4-FFF2-40B4-BE49-F238E27FC236}">
              <a16:creationId xmlns:a16="http://schemas.microsoft.com/office/drawing/2014/main" id="{A95E6C0F-E272-4D7E-A21F-8D03AC933B9C}"/>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71" name="Check Box 165" hidden="1">
          <a:extLst>
            <a:ext uri="{63B3BB69-23CF-44E3-9099-C40C66FF867C}">
              <a14:compatExt xmlns:a14="http://schemas.microsoft.com/office/drawing/2010/main" spid="_x0000_s16549"/>
            </a:ext>
            <a:ext uri="{FF2B5EF4-FFF2-40B4-BE49-F238E27FC236}">
              <a16:creationId xmlns:a16="http://schemas.microsoft.com/office/drawing/2014/main" id="{161F2FFA-394D-4B29-AA53-140F63D8D287}"/>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72" name="Check Box 165" hidden="1">
          <a:extLst>
            <a:ext uri="{63B3BB69-23CF-44E3-9099-C40C66FF867C}">
              <a14:compatExt xmlns:a14="http://schemas.microsoft.com/office/drawing/2010/main" spid="_x0000_s16549"/>
            </a:ext>
            <a:ext uri="{FF2B5EF4-FFF2-40B4-BE49-F238E27FC236}">
              <a16:creationId xmlns:a16="http://schemas.microsoft.com/office/drawing/2014/main" id="{4ADFA589-E9B2-42AF-8146-D7FE510A516F}"/>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73" name="Check Box 165" hidden="1">
          <a:extLst>
            <a:ext uri="{63B3BB69-23CF-44E3-9099-C40C66FF867C}">
              <a14:compatExt xmlns:a14="http://schemas.microsoft.com/office/drawing/2010/main" spid="_x0000_s16549"/>
            </a:ext>
            <a:ext uri="{FF2B5EF4-FFF2-40B4-BE49-F238E27FC236}">
              <a16:creationId xmlns:a16="http://schemas.microsoft.com/office/drawing/2014/main" id="{05F668C9-4637-43CB-823C-04086F6E13CA}"/>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74" name="Check Box 165" hidden="1">
          <a:extLst>
            <a:ext uri="{63B3BB69-23CF-44E3-9099-C40C66FF867C}">
              <a14:compatExt xmlns:a14="http://schemas.microsoft.com/office/drawing/2010/main" spid="_x0000_s16549"/>
            </a:ext>
            <a:ext uri="{FF2B5EF4-FFF2-40B4-BE49-F238E27FC236}">
              <a16:creationId xmlns:a16="http://schemas.microsoft.com/office/drawing/2014/main" id="{864D381E-B1F5-4F21-B983-B64EC7E0E933}"/>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75" name="Check Box 165" hidden="1">
          <a:extLst>
            <a:ext uri="{63B3BB69-23CF-44E3-9099-C40C66FF867C}">
              <a14:compatExt xmlns:a14="http://schemas.microsoft.com/office/drawing/2010/main" spid="_x0000_s16549"/>
            </a:ext>
            <a:ext uri="{FF2B5EF4-FFF2-40B4-BE49-F238E27FC236}">
              <a16:creationId xmlns:a16="http://schemas.microsoft.com/office/drawing/2014/main" id="{9881EDFC-670A-4EBB-87E1-AD502A6EF060}"/>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76" name="Check Box 165" hidden="1">
          <a:extLst>
            <a:ext uri="{63B3BB69-23CF-44E3-9099-C40C66FF867C}">
              <a14:compatExt xmlns:a14="http://schemas.microsoft.com/office/drawing/2010/main" spid="_x0000_s16549"/>
            </a:ext>
            <a:ext uri="{FF2B5EF4-FFF2-40B4-BE49-F238E27FC236}">
              <a16:creationId xmlns:a16="http://schemas.microsoft.com/office/drawing/2014/main" id="{70AEF52C-A708-4BC0-A722-12F0FC02A261}"/>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77" name="Check Box 165" hidden="1">
          <a:extLst>
            <a:ext uri="{63B3BB69-23CF-44E3-9099-C40C66FF867C}">
              <a14:compatExt xmlns:a14="http://schemas.microsoft.com/office/drawing/2010/main" spid="_x0000_s16549"/>
            </a:ext>
            <a:ext uri="{FF2B5EF4-FFF2-40B4-BE49-F238E27FC236}">
              <a16:creationId xmlns:a16="http://schemas.microsoft.com/office/drawing/2014/main" id="{2D023EE3-8695-4023-9EB8-3FC78FAF2805}"/>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78" name="Check Box 165" hidden="1">
          <a:extLst>
            <a:ext uri="{63B3BB69-23CF-44E3-9099-C40C66FF867C}">
              <a14:compatExt xmlns:a14="http://schemas.microsoft.com/office/drawing/2010/main" spid="_x0000_s16549"/>
            </a:ext>
            <a:ext uri="{FF2B5EF4-FFF2-40B4-BE49-F238E27FC236}">
              <a16:creationId xmlns:a16="http://schemas.microsoft.com/office/drawing/2014/main" id="{7C34EAD4-8F71-4534-A3A9-8D93103484A0}"/>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79" name="Check Box 165" hidden="1">
          <a:extLst>
            <a:ext uri="{63B3BB69-23CF-44E3-9099-C40C66FF867C}">
              <a14:compatExt xmlns:a14="http://schemas.microsoft.com/office/drawing/2010/main" spid="_x0000_s16549"/>
            </a:ext>
            <a:ext uri="{FF2B5EF4-FFF2-40B4-BE49-F238E27FC236}">
              <a16:creationId xmlns:a16="http://schemas.microsoft.com/office/drawing/2014/main" id="{E9A74897-28A8-4E82-A986-481D873604F3}"/>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80" name="Check Box 165" hidden="1">
          <a:extLst>
            <a:ext uri="{63B3BB69-23CF-44E3-9099-C40C66FF867C}">
              <a14:compatExt xmlns:a14="http://schemas.microsoft.com/office/drawing/2010/main" spid="_x0000_s16549"/>
            </a:ext>
            <a:ext uri="{FF2B5EF4-FFF2-40B4-BE49-F238E27FC236}">
              <a16:creationId xmlns:a16="http://schemas.microsoft.com/office/drawing/2014/main" id="{EEBDC99F-9E1C-4E07-9C70-A2F0D786BBDF}"/>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81" name="Check Box 165" hidden="1">
          <a:extLst>
            <a:ext uri="{63B3BB69-23CF-44E3-9099-C40C66FF867C}">
              <a14:compatExt xmlns:a14="http://schemas.microsoft.com/office/drawing/2010/main" spid="_x0000_s16549"/>
            </a:ext>
            <a:ext uri="{FF2B5EF4-FFF2-40B4-BE49-F238E27FC236}">
              <a16:creationId xmlns:a16="http://schemas.microsoft.com/office/drawing/2014/main" id="{455D97D9-15A2-4772-A1B6-7BEC5AB74EE7}"/>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82" name="Check Box 165" hidden="1">
          <a:extLst>
            <a:ext uri="{63B3BB69-23CF-44E3-9099-C40C66FF867C}">
              <a14:compatExt xmlns:a14="http://schemas.microsoft.com/office/drawing/2010/main" spid="_x0000_s16549"/>
            </a:ext>
            <a:ext uri="{FF2B5EF4-FFF2-40B4-BE49-F238E27FC236}">
              <a16:creationId xmlns:a16="http://schemas.microsoft.com/office/drawing/2014/main" id="{F4DED03B-7CAA-4851-AFE5-66B587069DD8}"/>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83" name="Check Box 165" hidden="1">
          <a:extLst>
            <a:ext uri="{63B3BB69-23CF-44E3-9099-C40C66FF867C}">
              <a14:compatExt xmlns:a14="http://schemas.microsoft.com/office/drawing/2010/main" spid="_x0000_s16549"/>
            </a:ext>
            <a:ext uri="{FF2B5EF4-FFF2-40B4-BE49-F238E27FC236}">
              <a16:creationId xmlns:a16="http://schemas.microsoft.com/office/drawing/2014/main" id="{ABC41AFF-AB87-4CA9-935B-C5A4BBF775EC}"/>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84" name="Check Box 165" hidden="1">
          <a:extLst>
            <a:ext uri="{63B3BB69-23CF-44E3-9099-C40C66FF867C}">
              <a14:compatExt xmlns:a14="http://schemas.microsoft.com/office/drawing/2010/main" spid="_x0000_s16549"/>
            </a:ext>
            <a:ext uri="{FF2B5EF4-FFF2-40B4-BE49-F238E27FC236}">
              <a16:creationId xmlns:a16="http://schemas.microsoft.com/office/drawing/2014/main" id="{2F0BAD36-9104-4716-9EF0-2EA240A6EC88}"/>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85" name="Check Box 165" hidden="1">
          <a:extLst>
            <a:ext uri="{63B3BB69-23CF-44E3-9099-C40C66FF867C}">
              <a14:compatExt xmlns:a14="http://schemas.microsoft.com/office/drawing/2010/main" spid="_x0000_s16549"/>
            </a:ext>
            <a:ext uri="{FF2B5EF4-FFF2-40B4-BE49-F238E27FC236}">
              <a16:creationId xmlns:a16="http://schemas.microsoft.com/office/drawing/2014/main" id="{FC24AA50-C07D-4D5C-954A-A875A75198C9}"/>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86" name="Check Box 165" hidden="1">
          <a:extLst>
            <a:ext uri="{63B3BB69-23CF-44E3-9099-C40C66FF867C}">
              <a14:compatExt xmlns:a14="http://schemas.microsoft.com/office/drawing/2010/main" spid="_x0000_s16549"/>
            </a:ext>
            <a:ext uri="{FF2B5EF4-FFF2-40B4-BE49-F238E27FC236}">
              <a16:creationId xmlns:a16="http://schemas.microsoft.com/office/drawing/2014/main" id="{1C14A90C-3AEA-41C1-97E4-5EFE98AAD2BF}"/>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87" name="Check Box 165" hidden="1">
          <a:extLst>
            <a:ext uri="{63B3BB69-23CF-44E3-9099-C40C66FF867C}">
              <a14:compatExt xmlns:a14="http://schemas.microsoft.com/office/drawing/2010/main" spid="_x0000_s16549"/>
            </a:ext>
            <a:ext uri="{FF2B5EF4-FFF2-40B4-BE49-F238E27FC236}">
              <a16:creationId xmlns:a16="http://schemas.microsoft.com/office/drawing/2014/main" id="{89A8B475-A2C2-4565-99EA-CD2B1994A38C}"/>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88" name="Check Box 165" hidden="1">
          <a:extLst>
            <a:ext uri="{63B3BB69-23CF-44E3-9099-C40C66FF867C}">
              <a14:compatExt xmlns:a14="http://schemas.microsoft.com/office/drawing/2010/main" spid="_x0000_s16549"/>
            </a:ext>
            <a:ext uri="{FF2B5EF4-FFF2-40B4-BE49-F238E27FC236}">
              <a16:creationId xmlns:a16="http://schemas.microsoft.com/office/drawing/2014/main" id="{79A81B34-F01B-4050-AE24-A92DFCF3A054}"/>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89" name="Check Box 165" hidden="1">
          <a:extLst>
            <a:ext uri="{63B3BB69-23CF-44E3-9099-C40C66FF867C}">
              <a14:compatExt xmlns:a14="http://schemas.microsoft.com/office/drawing/2010/main" spid="_x0000_s16549"/>
            </a:ext>
            <a:ext uri="{FF2B5EF4-FFF2-40B4-BE49-F238E27FC236}">
              <a16:creationId xmlns:a16="http://schemas.microsoft.com/office/drawing/2014/main" id="{BC2E9DE3-3AD5-46C8-88F0-3413CB499814}"/>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90" name="Check Box 165" hidden="1">
          <a:extLst>
            <a:ext uri="{63B3BB69-23CF-44E3-9099-C40C66FF867C}">
              <a14:compatExt xmlns:a14="http://schemas.microsoft.com/office/drawing/2010/main" spid="_x0000_s16549"/>
            </a:ext>
            <a:ext uri="{FF2B5EF4-FFF2-40B4-BE49-F238E27FC236}">
              <a16:creationId xmlns:a16="http://schemas.microsoft.com/office/drawing/2014/main" id="{C3E82F68-2740-4098-B76B-C6F18E127606}"/>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91" name="Check Box 165" hidden="1">
          <a:extLst>
            <a:ext uri="{63B3BB69-23CF-44E3-9099-C40C66FF867C}">
              <a14:compatExt xmlns:a14="http://schemas.microsoft.com/office/drawing/2010/main" spid="_x0000_s16549"/>
            </a:ext>
            <a:ext uri="{FF2B5EF4-FFF2-40B4-BE49-F238E27FC236}">
              <a16:creationId xmlns:a16="http://schemas.microsoft.com/office/drawing/2014/main" id="{D3AAEFA1-6DCC-4685-ADA3-7BB481377E20}"/>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35</xdr:row>
      <xdr:rowOff>0</xdr:rowOff>
    </xdr:from>
    <xdr:ext cx="638736" cy="224118"/>
    <xdr:sp macro="" textlink="">
      <xdr:nvSpPr>
        <xdr:cNvPr id="92" name="Check Box 165" hidden="1">
          <a:extLst>
            <a:ext uri="{63B3BB69-23CF-44E3-9099-C40C66FF867C}">
              <a14:compatExt xmlns:a14="http://schemas.microsoft.com/office/drawing/2010/main" spid="_x0000_s16549"/>
            </a:ext>
            <a:ext uri="{FF2B5EF4-FFF2-40B4-BE49-F238E27FC236}">
              <a16:creationId xmlns:a16="http://schemas.microsoft.com/office/drawing/2014/main" id="{3137D886-1BA2-4F12-812E-C8FF9DC9E660}"/>
            </a:ext>
          </a:extLst>
        </xdr:cNvPr>
        <xdr:cNvSpPr/>
      </xdr:nvSpPr>
      <xdr:spPr bwMode="auto">
        <a:xfrm>
          <a:off x="2933700" y="54578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93" name="Check Box 165" hidden="1">
          <a:extLst>
            <a:ext uri="{63B3BB69-23CF-44E3-9099-C40C66FF867C}">
              <a14:compatExt xmlns:a14="http://schemas.microsoft.com/office/drawing/2010/main" spid="_x0000_s16549"/>
            </a:ext>
            <a:ext uri="{FF2B5EF4-FFF2-40B4-BE49-F238E27FC236}">
              <a16:creationId xmlns:a16="http://schemas.microsoft.com/office/drawing/2014/main" id="{BEC61CE4-3BE9-4517-9BF5-AE5C4EE713B8}"/>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94" name="Check Box 165" hidden="1">
          <a:extLst>
            <a:ext uri="{63B3BB69-23CF-44E3-9099-C40C66FF867C}">
              <a14:compatExt xmlns:a14="http://schemas.microsoft.com/office/drawing/2010/main" spid="_x0000_s16549"/>
            </a:ext>
            <a:ext uri="{FF2B5EF4-FFF2-40B4-BE49-F238E27FC236}">
              <a16:creationId xmlns:a16="http://schemas.microsoft.com/office/drawing/2014/main" id="{5DD8055D-99D2-441E-91A3-FD3EA78D0734}"/>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95" name="Check Box 165" hidden="1">
          <a:extLst>
            <a:ext uri="{63B3BB69-23CF-44E3-9099-C40C66FF867C}">
              <a14:compatExt xmlns:a14="http://schemas.microsoft.com/office/drawing/2010/main" spid="_x0000_s16549"/>
            </a:ext>
            <a:ext uri="{FF2B5EF4-FFF2-40B4-BE49-F238E27FC236}">
              <a16:creationId xmlns:a16="http://schemas.microsoft.com/office/drawing/2014/main" id="{3D8AD74C-3B4B-4023-8E48-9DA84A14420A}"/>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96" name="Check Box 165" hidden="1">
          <a:extLst>
            <a:ext uri="{63B3BB69-23CF-44E3-9099-C40C66FF867C}">
              <a14:compatExt xmlns:a14="http://schemas.microsoft.com/office/drawing/2010/main" spid="_x0000_s16549"/>
            </a:ext>
            <a:ext uri="{FF2B5EF4-FFF2-40B4-BE49-F238E27FC236}">
              <a16:creationId xmlns:a16="http://schemas.microsoft.com/office/drawing/2014/main" id="{517BCBF2-2888-4EE2-A05E-D39384FB0222}"/>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97" name="Check Box 165" hidden="1">
          <a:extLst>
            <a:ext uri="{63B3BB69-23CF-44E3-9099-C40C66FF867C}">
              <a14:compatExt xmlns:a14="http://schemas.microsoft.com/office/drawing/2010/main" spid="_x0000_s16549"/>
            </a:ext>
            <a:ext uri="{FF2B5EF4-FFF2-40B4-BE49-F238E27FC236}">
              <a16:creationId xmlns:a16="http://schemas.microsoft.com/office/drawing/2014/main" id="{F8C4DD5D-AEF8-456C-89D7-D961FF237DF5}"/>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98" name="Check Box 165" hidden="1">
          <a:extLst>
            <a:ext uri="{63B3BB69-23CF-44E3-9099-C40C66FF867C}">
              <a14:compatExt xmlns:a14="http://schemas.microsoft.com/office/drawing/2010/main" spid="_x0000_s16549"/>
            </a:ext>
            <a:ext uri="{FF2B5EF4-FFF2-40B4-BE49-F238E27FC236}">
              <a16:creationId xmlns:a16="http://schemas.microsoft.com/office/drawing/2014/main" id="{CEB50ABF-74F6-4DA1-94A7-C8AFEA729BE6}"/>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99" name="Check Box 165" hidden="1">
          <a:extLst>
            <a:ext uri="{63B3BB69-23CF-44E3-9099-C40C66FF867C}">
              <a14:compatExt xmlns:a14="http://schemas.microsoft.com/office/drawing/2010/main" spid="_x0000_s16549"/>
            </a:ext>
            <a:ext uri="{FF2B5EF4-FFF2-40B4-BE49-F238E27FC236}">
              <a16:creationId xmlns:a16="http://schemas.microsoft.com/office/drawing/2014/main" id="{AEEF94EE-4CB8-4C55-8F58-5E537E3361FC}"/>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100" name="Check Box 165" hidden="1">
          <a:extLst>
            <a:ext uri="{63B3BB69-23CF-44E3-9099-C40C66FF867C}">
              <a14:compatExt xmlns:a14="http://schemas.microsoft.com/office/drawing/2010/main" spid="_x0000_s16549"/>
            </a:ext>
            <a:ext uri="{FF2B5EF4-FFF2-40B4-BE49-F238E27FC236}">
              <a16:creationId xmlns:a16="http://schemas.microsoft.com/office/drawing/2014/main" id="{CF6393FF-ECBE-40EB-BF7A-93D7BF4DC3EB}"/>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101" name="Check Box 165" hidden="1">
          <a:extLst>
            <a:ext uri="{63B3BB69-23CF-44E3-9099-C40C66FF867C}">
              <a14:compatExt xmlns:a14="http://schemas.microsoft.com/office/drawing/2010/main" spid="_x0000_s16549"/>
            </a:ext>
            <a:ext uri="{FF2B5EF4-FFF2-40B4-BE49-F238E27FC236}">
              <a16:creationId xmlns:a16="http://schemas.microsoft.com/office/drawing/2014/main" id="{B9C68034-6FC1-4172-8FA3-5493EA4B77BB}"/>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102" name="Check Box 165" hidden="1">
          <a:extLst>
            <a:ext uri="{63B3BB69-23CF-44E3-9099-C40C66FF867C}">
              <a14:compatExt xmlns:a14="http://schemas.microsoft.com/office/drawing/2010/main" spid="_x0000_s16549"/>
            </a:ext>
            <a:ext uri="{FF2B5EF4-FFF2-40B4-BE49-F238E27FC236}">
              <a16:creationId xmlns:a16="http://schemas.microsoft.com/office/drawing/2014/main" id="{3FCAF0C1-F3D8-4737-A1D8-5C7E0CE317E3}"/>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103" name="Check Box 165" hidden="1">
          <a:extLst>
            <a:ext uri="{63B3BB69-23CF-44E3-9099-C40C66FF867C}">
              <a14:compatExt xmlns:a14="http://schemas.microsoft.com/office/drawing/2010/main" spid="_x0000_s16549"/>
            </a:ext>
            <a:ext uri="{FF2B5EF4-FFF2-40B4-BE49-F238E27FC236}">
              <a16:creationId xmlns:a16="http://schemas.microsoft.com/office/drawing/2014/main" id="{31CE9B65-1025-47FD-A6B1-0104AAA3A14A}"/>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104" name="Check Box 165" hidden="1">
          <a:extLst>
            <a:ext uri="{63B3BB69-23CF-44E3-9099-C40C66FF867C}">
              <a14:compatExt xmlns:a14="http://schemas.microsoft.com/office/drawing/2010/main" spid="_x0000_s16549"/>
            </a:ext>
            <a:ext uri="{FF2B5EF4-FFF2-40B4-BE49-F238E27FC236}">
              <a16:creationId xmlns:a16="http://schemas.microsoft.com/office/drawing/2014/main" id="{E098B785-F211-47DC-8349-AE4870E35108}"/>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105" name="Check Box 165" hidden="1">
          <a:extLst>
            <a:ext uri="{63B3BB69-23CF-44E3-9099-C40C66FF867C}">
              <a14:compatExt xmlns:a14="http://schemas.microsoft.com/office/drawing/2010/main" spid="_x0000_s16549"/>
            </a:ext>
            <a:ext uri="{FF2B5EF4-FFF2-40B4-BE49-F238E27FC236}">
              <a16:creationId xmlns:a16="http://schemas.microsoft.com/office/drawing/2014/main" id="{23C9361A-43BC-4805-828E-C0A9B31377D1}"/>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106" name="Check Box 165" hidden="1">
          <a:extLst>
            <a:ext uri="{63B3BB69-23CF-44E3-9099-C40C66FF867C}">
              <a14:compatExt xmlns:a14="http://schemas.microsoft.com/office/drawing/2010/main" spid="_x0000_s16549"/>
            </a:ext>
            <a:ext uri="{FF2B5EF4-FFF2-40B4-BE49-F238E27FC236}">
              <a16:creationId xmlns:a16="http://schemas.microsoft.com/office/drawing/2014/main" id="{A055FAEA-6784-4AC4-AA84-747EED877C01}"/>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107" name="Check Box 165" hidden="1">
          <a:extLst>
            <a:ext uri="{63B3BB69-23CF-44E3-9099-C40C66FF867C}">
              <a14:compatExt xmlns:a14="http://schemas.microsoft.com/office/drawing/2010/main" spid="_x0000_s16549"/>
            </a:ext>
            <a:ext uri="{FF2B5EF4-FFF2-40B4-BE49-F238E27FC236}">
              <a16:creationId xmlns:a16="http://schemas.microsoft.com/office/drawing/2014/main" id="{F1F6673D-D3C6-4A82-928D-E0BEC21295DA}"/>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108" name="Check Box 165" hidden="1">
          <a:extLst>
            <a:ext uri="{63B3BB69-23CF-44E3-9099-C40C66FF867C}">
              <a14:compatExt xmlns:a14="http://schemas.microsoft.com/office/drawing/2010/main" spid="_x0000_s16549"/>
            </a:ext>
            <a:ext uri="{FF2B5EF4-FFF2-40B4-BE49-F238E27FC236}">
              <a16:creationId xmlns:a16="http://schemas.microsoft.com/office/drawing/2014/main" id="{8FE62470-3246-4138-AF28-8E4BEE5B30F2}"/>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109" name="Check Box 165" hidden="1">
          <a:extLst>
            <a:ext uri="{63B3BB69-23CF-44E3-9099-C40C66FF867C}">
              <a14:compatExt xmlns:a14="http://schemas.microsoft.com/office/drawing/2010/main" spid="_x0000_s16549"/>
            </a:ext>
            <a:ext uri="{FF2B5EF4-FFF2-40B4-BE49-F238E27FC236}">
              <a16:creationId xmlns:a16="http://schemas.microsoft.com/office/drawing/2014/main" id="{63340BAD-F8E3-4018-A222-CBAAC0D17806}"/>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110" name="Check Box 165" hidden="1">
          <a:extLst>
            <a:ext uri="{63B3BB69-23CF-44E3-9099-C40C66FF867C}">
              <a14:compatExt xmlns:a14="http://schemas.microsoft.com/office/drawing/2010/main" spid="_x0000_s16549"/>
            </a:ext>
            <a:ext uri="{FF2B5EF4-FFF2-40B4-BE49-F238E27FC236}">
              <a16:creationId xmlns:a16="http://schemas.microsoft.com/office/drawing/2014/main" id="{7C1A50E4-243A-4E7B-BF93-CAB636D727AB}"/>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111" name="Check Box 165" hidden="1">
          <a:extLst>
            <a:ext uri="{63B3BB69-23CF-44E3-9099-C40C66FF867C}">
              <a14:compatExt xmlns:a14="http://schemas.microsoft.com/office/drawing/2010/main" spid="_x0000_s16549"/>
            </a:ext>
            <a:ext uri="{FF2B5EF4-FFF2-40B4-BE49-F238E27FC236}">
              <a16:creationId xmlns:a16="http://schemas.microsoft.com/office/drawing/2014/main" id="{57271465-D45A-4CDE-902D-331FCD9600C5}"/>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37</xdr:row>
      <xdr:rowOff>0</xdr:rowOff>
    </xdr:from>
    <xdr:ext cx="638736" cy="224118"/>
    <xdr:sp macro="" textlink="">
      <xdr:nvSpPr>
        <xdr:cNvPr id="112" name="Check Box 165" hidden="1">
          <a:extLst>
            <a:ext uri="{63B3BB69-23CF-44E3-9099-C40C66FF867C}">
              <a14:compatExt xmlns:a14="http://schemas.microsoft.com/office/drawing/2010/main" spid="_x0000_s16549"/>
            </a:ext>
            <a:ext uri="{FF2B5EF4-FFF2-40B4-BE49-F238E27FC236}">
              <a16:creationId xmlns:a16="http://schemas.microsoft.com/office/drawing/2014/main" id="{FDED4EC1-07C8-4477-9D7E-1013BAF123A4}"/>
            </a:ext>
          </a:extLst>
        </xdr:cNvPr>
        <xdr:cNvSpPr/>
      </xdr:nvSpPr>
      <xdr:spPr bwMode="auto">
        <a:xfrm>
          <a:off x="39814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113" name="Check Box 165" hidden="1">
          <a:extLst>
            <a:ext uri="{63B3BB69-23CF-44E3-9099-C40C66FF867C}">
              <a14:compatExt xmlns:a14="http://schemas.microsoft.com/office/drawing/2010/main" spid="_x0000_s16549"/>
            </a:ext>
            <a:ext uri="{FF2B5EF4-FFF2-40B4-BE49-F238E27FC236}">
              <a16:creationId xmlns:a16="http://schemas.microsoft.com/office/drawing/2014/main" id="{7C2E7AB9-1C48-41F8-BCDE-028039B15CA9}"/>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114" name="Check Box 165" hidden="1">
          <a:extLst>
            <a:ext uri="{63B3BB69-23CF-44E3-9099-C40C66FF867C}">
              <a14:compatExt xmlns:a14="http://schemas.microsoft.com/office/drawing/2010/main" spid="_x0000_s16549"/>
            </a:ext>
            <a:ext uri="{FF2B5EF4-FFF2-40B4-BE49-F238E27FC236}">
              <a16:creationId xmlns:a16="http://schemas.microsoft.com/office/drawing/2014/main" id="{0D78FB89-5357-46BD-A8BB-62C7EC8D85A7}"/>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37</xdr:row>
      <xdr:rowOff>0</xdr:rowOff>
    </xdr:from>
    <xdr:ext cx="638736" cy="224118"/>
    <xdr:sp macro="" textlink="">
      <xdr:nvSpPr>
        <xdr:cNvPr id="115" name="Check Box 165" hidden="1">
          <a:extLst>
            <a:ext uri="{63B3BB69-23CF-44E3-9099-C40C66FF867C}">
              <a14:compatExt xmlns:a14="http://schemas.microsoft.com/office/drawing/2010/main" spid="_x0000_s16549"/>
            </a:ext>
            <a:ext uri="{FF2B5EF4-FFF2-40B4-BE49-F238E27FC236}">
              <a16:creationId xmlns:a16="http://schemas.microsoft.com/office/drawing/2014/main" id="{E49F868B-AEB9-4320-9A26-A0DFB935F17D}"/>
            </a:ext>
          </a:extLst>
        </xdr:cNvPr>
        <xdr:cNvSpPr/>
      </xdr:nvSpPr>
      <xdr:spPr bwMode="auto">
        <a:xfrm>
          <a:off x="335280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638736" cy="224118"/>
    <xdr:sp macro="" textlink="">
      <xdr:nvSpPr>
        <xdr:cNvPr id="116" name="Check Box 165" hidden="1">
          <a:extLst>
            <a:ext uri="{63B3BB69-23CF-44E3-9099-C40C66FF867C}">
              <a14:compatExt xmlns:a14="http://schemas.microsoft.com/office/drawing/2010/main" spid="_x0000_s16549"/>
            </a:ext>
            <a:ext uri="{FF2B5EF4-FFF2-40B4-BE49-F238E27FC236}">
              <a16:creationId xmlns:a16="http://schemas.microsoft.com/office/drawing/2014/main" id="{AFC95ECF-8C2B-46A7-A8B9-321A5F06005E}"/>
            </a:ext>
          </a:extLst>
        </xdr:cNvPr>
        <xdr:cNvSpPr/>
      </xdr:nvSpPr>
      <xdr:spPr bwMode="auto">
        <a:xfrm>
          <a:off x="4819650" y="57054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36</xdr:row>
      <xdr:rowOff>0</xdr:rowOff>
    </xdr:from>
    <xdr:ext cx="638736" cy="224118"/>
    <xdr:sp macro="" textlink="">
      <xdr:nvSpPr>
        <xdr:cNvPr id="117" name="Check Box 165" hidden="1">
          <a:extLst>
            <a:ext uri="{63B3BB69-23CF-44E3-9099-C40C66FF867C}">
              <a14:compatExt xmlns:a14="http://schemas.microsoft.com/office/drawing/2010/main" spid="_x0000_s16549"/>
            </a:ext>
            <a:ext uri="{FF2B5EF4-FFF2-40B4-BE49-F238E27FC236}">
              <a16:creationId xmlns:a16="http://schemas.microsoft.com/office/drawing/2014/main" id="{CBB96CD6-A4A2-46DF-B4EF-CE4A9EDC435F}"/>
            </a:ext>
          </a:extLst>
        </xdr:cNvPr>
        <xdr:cNvSpPr/>
      </xdr:nvSpPr>
      <xdr:spPr bwMode="auto">
        <a:xfrm>
          <a:off x="335280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36</xdr:row>
      <xdr:rowOff>0</xdr:rowOff>
    </xdr:from>
    <xdr:ext cx="638736" cy="224118"/>
    <xdr:sp macro="" textlink="">
      <xdr:nvSpPr>
        <xdr:cNvPr id="118" name="Check Box 165" hidden="1">
          <a:extLst>
            <a:ext uri="{63B3BB69-23CF-44E3-9099-C40C66FF867C}">
              <a14:compatExt xmlns:a14="http://schemas.microsoft.com/office/drawing/2010/main" spid="_x0000_s16549"/>
            </a:ext>
            <a:ext uri="{FF2B5EF4-FFF2-40B4-BE49-F238E27FC236}">
              <a16:creationId xmlns:a16="http://schemas.microsoft.com/office/drawing/2014/main" id="{408A63DC-1570-44CD-A4DA-157BD52B33D4}"/>
            </a:ext>
          </a:extLst>
        </xdr:cNvPr>
        <xdr:cNvSpPr/>
      </xdr:nvSpPr>
      <xdr:spPr bwMode="auto">
        <a:xfrm>
          <a:off x="335280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36</xdr:row>
      <xdr:rowOff>0</xdr:rowOff>
    </xdr:from>
    <xdr:ext cx="642097" cy="219636"/>
    <xdr:sp macro="" textlink="">
      <xdr:nvSpPr>
        <xdr:cNvPr id="119" name="Check Box 161" hidden="1">
          <a:extLst>
            <a:ext uri="{63B3BB69-23CF-44E3-9099-C40C66FF867C}">
              <a14:compatExt xmlns:a14="http://schemas.microsoft.com/office/drawing/2010/main" spid="_x0000_s16545"/>
            </a:ext>
            <a:ext uri="{FF2B5EF4-FFF2-40B4-BE49-F238E27FC236}">
              <a16:creationId xmlns:a16="http://schemas.microsoft.com/office/drawing/2014/main" id="{14793BE3-CF7A-47EC-B335-BBD0B14A5B0D}"/>
            </a:ext>
          </a:extLst>
        </xdr:cNvPr>
        <xdr:cNvSpPr/>
      </xdr:nvSpPr>
      <xdr:spPr bwMode="auto">
        <a:xfrm>
          <a:off x="3562350" y="5648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36</xdr:row>
      <xdr:rowOff>0</xdr:rowOff>
    </xdr:from>
    <xdr:ext cx="642097" cy="219636"/>
    <xdr:sp macro="" textlink="">
      <xdr:nvSpPr>
        <xdr:cNvPr id="120" name="Check Box 164" hidden="1">
          <a:extLst>
            <a:ext uri="{63B3BB69-23CF-44E3-9099-C40C66FF867C}">
              <a14:compatExt xmlns:a14="http://schemas.microsoft.com/office/drawing/2010/main" spid="_x0000_s16548"/>
            </a:ext>
            <a:ext uri="{FF2B5EF4-FFF2-40B4-BE49-F238E27FC236}">
              <a16:creationId xmlns:a16="http://schemas.microsoft.com/office/drawing/2014/main" id="{B38B48A4-BB37-4154-81E8-88464A02C00E}"/>
            </a:ext>
          </a:extLst>
        </xdr:cNvPr>
        <xdr:cNvSpPr/>
      </xdr:nvSpPr>
      <xdr:spPr bwMode="auto">
        <a:xfrm>
          <a:off x="4400550" y="5648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36</xdr:row>
      <xdr:rowOff>0</xdr:rowOff>
    </xdr:from>
    <xdr:ext cx="638736" cy="224118"/>
    <xdr:sp macro="" textlink="">
      <xdr:nvSpPr>
        <xdr:cNvPr id="121" name="Check Box 165" hidden="1">
          <a:extLst>
            <a:ext uri="{63B3BB69-23CF-44E3-9099-C40C66FF867C}">
              <a14:compatExt xmlns:a14="http://schemas.microsoft.com/office/drawing/2010/main" spid="_x0000_s16549"/>
            </a:ext>
            <a:ext uri="{FF2B5EF4-FFF2-40B4-BE49-F238E27FC236}">
              <a16:creationId xmlns:a16="http://schemas.microsoft.com/office/drawing/2014/main" id="{EE3895AC-9466-49C2-90F4-1A6C786F09AB}"/>
            </a:ext>
          </a:extLst>
        </xdr:cNvPr>
        <xdr:cNvSpPr/>
      </xdr:nvSpPr>
      <xdr:spPr bwMode="auto">
        <a:xfrm>
          <a:off x="272415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36</xdr:row>
      <xdr:rowOff>0</xdr:rowOff>
    </xdr:from>
    <xdr:ext cx="642097" cy="219636"/>
    <xdr:sp macro="" textlink="">
      <xdr:nvSpPr>
        <xdr:cNvPr id="122" name="Check Box 166" hidden="1">
          <a:extLst>
            <a:ext uri="{63B3BB69-23CF-44E3-9099-C40C66FF867C}">
              <a14:compatExt xmlns:a14="http://schemas.microsoft.com/office/drawing/2010/main" spid="_x0000_s16550"/>
            </a:ext>
            <a:ext uri="{FF2B5EF4-FFF2-40B4-BE49-F238E27FC236}">
              <a16:creationId xmlns:a16="http://schemas.microsoft.com/office/drawing/2014/main" id="{910E4CB1-0AB0-4A04-9C6B-F88C33CAFD0D}"/>
            </a:ext>
          </a:extLst>
        </xdr:cNvPr>
        <xdr:cNvSpPr/>
      </xdr:nvSpPr>
      <xdr:spPr bwMode="auto">
        <a:xfrm>
          <a:off x="209550" y="5648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36</xdr:row>
      <xdr:rowOff>0</xdr:rowOff>
    </xdr:from>
    <xdr:ext cx="638735" cy="231913"/>
    <xdr:sp macro="" textlink="">
      <xdr:nvSpPr>
        <xdr:cNvPr id="123" name="Check Box 167" hidden="1">
          <a:extLst>
            <a:ext uri="{63B3BB69-23CF-44E3-9099-C40C66FF867C}">
              <a14:compatExt xmlns:a14="http://schemas.microsoft.com/office/drawing/2010/main" spid="_x0000_s16551"/>
            </a:ext>
            <a:ext uri="{FF2B5EF4-FFF2-40B4-BE49-F238E27FC236}">
              <a16:creationId xmlns:a16="http://schemas.microsoft.com/office/drawing/2014/main" id="{3CAFEF9B-BCEF-4BFA-A3C7-463E5F43DE53}"/>
            </a:ext>
          </a:extLst>
        </xdr:cNvPr>
        <xdr:cNvSpPr/>
      </xdr:nvSpPr>
      <xdr:spPr bwMode="auto">
        <a:xfrm>
          <a:off x="209550" y="56483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36</xdr:row>
      <xdr:rowOff>0</xdr:rowOff>
    </xdr:from>
    <xdr:ext cx="638736" cy="224118"/>
    <xdr:sp macro="" textlink="">
      <xdr:nvSpPr>
        <xdr:cNvPr id="124" name="Check Box 165" hidden="1">
          <a:extLst>
            <a:ext uri="{63B3BB69-23CF-44E3-9099-C40C66FF867C}">
              <a14:compatExt xmlns:a14="http://schemas.microsoft.com/office/drawing/2010/main" spid="_x0000_s16549"/>
            </a:ext>
            <a:ext uri="{FF2B5EF4-FFF2-40B4-BE49-F238E27FC236}">
              <a16:creationId xmlns:a16="http://schemas.microsoft.com/office/drawing/2014/main" id="{75F5DC65-A5A5-48FA-9397-2B8CDB12309A}"/>
            </a:ext>
          </a:extLst>
        </xdr:cNvPr>
        <xdr:cNvSpPr/>
      </xdr:nvSpPr>
      <xdr:spPr bwMode="auto">
        <a:xfrm>
          <a:off x="272415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36</xdr:row>
      <xdr:rowOff>0</xdr:rowOff>
    </xdr:from>
    <xdr:ext cx="642097" cy="219636"/>
    <xdr:sp macro="" textlink="">
      <xdr:nvSpPr>
        <xdr:cNvPr id="125" name="Check Box 166" hidden="1">
          <a:extLst>
            <a:ext uri="{63B3BB69-23CF-44E3-9099-C40C66FF867C}">
              <a14:compatExt xmlns:a14="http://schemas.microsoft.com/office/drawing/2010/main" spid="_x0000_s16550"/>
            </a:ext>
            <a:ext uri="{FF2B5EF4-FFF2-40B4-BE49-F238E27FC236}">
              <a16:creationId xmlns:a16="http://schemas.microsoft.com/office/drawing/2014/main" id="{E27840C5-8C98-4046-95E1-E84EDC24A1FC}"/>
            </a:ext>
          </a:extLst>
        </xdr:cNvPr>
        <xdr:cNvSpPr/>
      </xdr:nvSpPr>
      <xdr:spPr bwMode="auto">
        <a:xfrm>
          <a:off x="209550" y="5648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36</xdr:row>
      <xdr:rowOff>0</xdr:rowOff>
    </xdr:from>
    <xdr:ext cx="638735" cy="231913"/>
    <xdr:sp macro="" textlink="">
      <xdr:nvSpPr>
        <xdr:cNvPr id="126" name="Check Box 167" hidden="1">
          <a:extLst>
            <a:ext uri="{63B3BB69-23CF-44E3-9099-C40C66FF867C}">
              <a14:compatExt xmlns:a14="http://schemas.microsoft.com/office/drawing/2010/main" spid="_x0000_s16551"/>
            </a:ext>
            <a:ext uri="{FF2B5EF4-FFF2-40B4-BE49-F238E27FC236}">
              <a16:creationId xmlns:a16="http://schemas.microsoft.com/office/drawing/2014/main" id="{2764DA40-713B-4383-81CC-F461F1AD6E5A}"/>
            </a:ext>
          </a:extLst>
        </xdr:cNvPr>
        <xdr:cNvSpPr/>
      </xdr:nvSpPr>
      <xdr:spPr bwMode="auto">
        <a:xfrm>
          <a:off x="209550" y="56483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36</xdr:row>
      <xdr:rowOff>0</xdr:rowOff>
    </xdr:from>
    <xdr:ext cx="638736" cy="224118"/>
    <xdr:sp macro="" textlink="">
      <xdr:nvSpPr>
        <xdr:cNvPr id="127" name="Check Box 165" hidden="1">
          <a:extLst>
            <a:ext uri="{63B3BB69-23CF-44E3-9099-C40C66FF867C}">
              <a14:compatExt xmlns:a14="http://schemas.microsoft.com/office/drawing/2010/main" spid="_x0000_s16549"/>
            </a:ext>
            <a:ext uri="{FF2B5EF4-FFF2-40B4-BE49-F238E27FC236}">
              <a16:creationId xmlns:a16="http://schemas.microsoft.com/office/drawing/2014/main" id="{F14A2DFF-A6CD-4F79-91B8-B7DA9F3C1496}"/>
            </a:ext>
          </a:extLst>
        </xdr:cNvPr>
        <xdr:cNvSpPr/>
      </xdr:nvSpPr>
      <xdr:spPr bwMode="auto">
        <a:xfrm>
          <a:off x="335280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36</xdr:row>
      <xdr:rowOff>0</xdr:rowOff>
    </xdr:from>
    <xdr:ext cx="638736" cy="224118"/>
    <xdr:sp macro="" textlink="">
      <xdr:nvSpPr>
        <xdr:cNvPr id="128" name="Check Box 165" hidden="1">
          <a:extLst>
            <a:ext uri="{63B3BB69-23CF-44E3-9099-C40C66FF867C}">
              <a14:compatExt xmlns:a14="http://schemas.microsoft.com/office/drawing/2010/main" spid="_x0000_s16549"/>
            </a:ext>
            <a:ext uri="{FF2B5EF4-FFF2-40B4-BE49-F238E27FC236}">
              <a16:creationId xmlns:a16="http://schemas.microsoft.com/office/drawing/2014/main" id="{A374E019-1C84-4154-9AD8-5632704221D1}"/>
            </a:ext>
          </a:extLst>
        </xdr:cNvPr>
        <xdr:cNvSpPr/>
      </xdr:nvSpPr>
      <xdr:spPr bwMode="auto">
        <a:xfrm>
          <a:off x="335280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36</xdr:row>
      <xdr:rowOff>0</xdr:rowOff>
    </xdr:from>
    <xdr:ext cx="638736" cy="224118"/>
    <xdr:sp macro="" textlink="">
      <xdr:nvSpPr>
        <xdr:cNvPr id="129" name="Check Box 165" hidden="1">
          <a:extLst>
            <a:ext uri="{63B3BB69-23CF-44E3-9099-C40C66FF867C}">
              <a14:compatExt xmlns:a14="http://schemas.microsoft.com/office/drawing/2010/main" spid="_x0000_s16549"/>
            </a:ext>
            <a:ext uri="{FF2B5EF4-FFF2-40B4-BE49-F238E27FC236}">
              <a16:creationId xmlns:a16="http://schemas.microsoft.com/office/drawing/2014/main" id="{23A462CA-9AD6-49B8-A4F2-E527333D8CAE}"/>
            </a:ext>
          </a:extLst>
        </xdr:cNvPr>
        <xdr:cNvSpPr/>
      </xdr:nvSpPr>
      <xdr:spPr bwMode="auto">
        <a:xfrm>
          <a:off x="335280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36</xdr:row>
      <xdr:rowOff>0</xdr:rowOff>
    </xdr:from>
    <xdr:ext cx="638736" cy="224118"/>
    <xdr:sp macro="" textlink="">
      <xdr:nvSpPr>
        <xdr:cNvPr id="130" name="Check Box 165" hidden="1">
          <a:extLst>
            <a:ext uri="{63B3BB69-23CF-44E3-9099-C40C66FF867C}">
              <a14:compatExt xmlns:a14="http://schemas.microsoft.com/office/drawing/2010/main" spid="_x0000_s16549"/>
            </a:ext>
            <a:ext uri="{FF2B5EF4-FFF2-40B4-BE49-F238E27FC236}">
              <a16:creationId xmlns:a16="http://schemas.microsoft.com/office/drawing/2014/main" id="{F9C5EADB-E5D5-4CB0-97E0-35E40754F684}"/>
            </a:ext>
          </a:extLst>
        </xdr:cNvPr>
        <xdr:cNvSpPr/>
      </xdr:nvSpPr>
      <xdr:spPr bwMode="auto">
        <a:xfrm>
          <a:off x="335280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36</xdr:row>
      <xdr:rowOff>0</xdr:rowOff>
    </xdr:from>
    <xdr:ext cx="638736" cy="224118"/>
    <xdr:sp macro="" textlink="">
      <xdr:nvSpPr>
        <xdr:cNvPr id="131" name="Check Box 165" hidden="1">
          <a:extLst>
            <a:ext uri="{63B3BB69-23CF-44E3-9099-C40C66FF867C}">
              <a14:compatExt xmlns:a14="http://schemas.microsoft.com/office/drawing/2010/main" spid="_x0000_s16549"/>
            </a:ext>
            <a:ext uri="{FF2B5EF4-FFF2-40B4-BE49-F238E27FC236}">
              <a16:creationId xmlns:a16="http://schemas.microsoft.com/office/drawing/2014/main" id="{5C475740-582D-4200-A478-F7F32A2D86F7}"/>
            </a:ext>
          </a:extLst>
        </xdr:cNvPr>
        <xdr:cNvSpPr/>
      </xdr:nvSpPr>
      <xdr:spPr bwMode="auto">
        <a:xfrm>
          <a:off x="335280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36</xdr:row>
      <xdr:rowOff>0</xdr:rowOff>
    </xdr:from>
    <xdr:ext cx="638736" cy="224118"/>
    <xdr:sp macro="" textlink="">
      <xdr:nvSpPr>
        <xdr:cNvPr id="132" name="Check Box 165" hidden="1">
          <a:extLst>
            <a:ext uri="{63B3BB69-23CF-44E3-9099-C40C66FF867C}">
              <a14:compatExt xmlns:a14="http://schemas.microsoft.com/office/drawing/2010/main" spid="_x0000_s16549"/>
            </a:ext>
            <a:ext uri="{FF2B5EF4-FFF2-40B4-BE49-F238E27FC236}">
              <a16:creationId xmlns:a16="http://schemas.microsoft.com/office/drawing/2014/main" id="{4C6C6894-8FDE-4098-A296-C135D1A67C11}"/>
            </a:ext>
          </a:extLst>
        </xdr:cNvPr>
        <xdr:cNvSpPr/>
      </xdr:nvSpPr>
      <xdr:spPr bwMode="auto">
        <a:xfrm>
          <a:off x="3352800" y="56483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33" name="Check Box 165" hidden="1">
          <a:extLst>
            <a:ext uri="{63B3BB69-23CF-44E3-9099-C40C66FF867C}">
              <a14:compatExt xmlns:a14="http://schemas.microsoft.com/office/drawing/2010/main" spid="_x0000_s16549"/>
            </a:ext>
            <a:ext uri="{FF2B5EF4-FFF2-40B4-BE49-F238E27FC236}">
              <a16:creationId xmlns:a16="http://schemas.microsoft.com/office/drawing/2014/main" id="{2569F7D6-12B5-414D-8DA0-D613E45A1FF8}"/>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34" name="Check Box 165" hidden="1">
          <a:extLst>
            <a:ext uri="{63B3BB69-23CF-44E3-9099-C40C66FF867C}">
              <a14:compatExt xmlns:a14="http://schemas.microsoft.com/office/drawing/2010/main" spid="_x0000_s16549"/>
            </a:ext>
            <a:ext uri="{FF2B5EF4-FFF2-40B4-BE49-F238E27FC236}">
              <a16:creationId xmlns:a16="http://schemas.microsoft.com/office/drawing/2014/main" id="{4091FC7F-5F11-4BF3-B83B-84029FC0EE84}"/>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39</xdr:row>
      <xdr:rowOff>0</xdr:rowOff>
    </xdr:from>
    <xdr:ext cx="642097" cy="219636"/>
    <xdr:sp macro="" textlink="">
      <xdr:nvSpPr>
        <xdr:cNvPr id="135" name="Check Box 161" hidden="1">
          <a:extLst>
            <a:ext uri="{63B3BB69-23CF-44E3-9099-C40C66FF867C}">
              <a14:compatExt xmlns:a14="http://schemas.microsoft.com/office/drawing/2010/main" spid="_x0000_s16545"/>
            </a:ext>
            <a:ext uri="{FF2B5EF4-FFF2-40B4-BE49-F238E27FC236}">
              <a16:creationId xmlns:a16="http://schemas.microsoft.com/office/drawing/2014/main" id="{AB4FE6A8-8C26-452C-B850-AB1F4B217001}"/>
            </a:ext>
          </a:extLst>
        </xdr:cNvPr>
        <xdr:cNvSpPr/>
      </xdr:nvSpPr>
      <xdr:spPr bwMode="auto">
        <a:xfrm>
          <a:off x="35623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39</xdr:row>
      <xdr:rowOff>0</xdr:rowOff>
    </xdr:from>
    <xdr:ext cx="642097" cy="219636"/>
    <xdr:sp macro="" textlink="">
      <xdr:nvSpPr>
        <xdr:cNvPr id="136" name="Check Box 164" hidden="1">
          <a:extLst>
            <a:ext uri="{63B3BB69-23CF-44E3-9099-C40C66FF867C}">
              <a14:compatExt xmlns:a14="http://schemas.microsoft.com/office/drawing/2010/main" spid="_x0000_s16548"/>
            </a:ext>
            <a:ext uri="{FF2B5EF4-FFF2-40B4-BE49-F238E27FC236}">
              <a16:creationId xmlns:a16="http://schemas.microsoft.com/office/drawing/2014/main" id="{A69EDA9F-EA1B-4175-AAA0-5A1257F5853F}"/>
            </a:ext>
          </a:extLst>
        </xdr:cNvPr>
        <xdr:cNvSpPr/>
      </xdr:nvSpPr>
      <xdr:spPr bwMode="auto">
        <a:xfrm>
          <a:off x="44005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39</xdr:row>
      <xdr:rowOff>0</xdr:rowOff>
    </xdr:from>
    <xdr:ext cx="638736" cy="224118"/>
    <xdr:sp macro="" textlink="">
      <xdr:nvSpPr>
        <xdr:cNvPr id="137" name="Check Box 165" hidden="1">
          <a:extLst>
            <a:ext uri="{63B3BB69-23CF-44E3-9099-C40C66FF867C}">
              <a14:compatExt xmlns:a14="http://schemas.microsoft.com/office/drawing/2010/main" spid="_x0000_s16549"/>
            </a:ext>
            <a:ext uri="{FF2B5EF4-FFF2-40B4-BE49-F238E27FC236}">
              <a16:creationId xmlns:a16="http://schemas.microsoft.com/office/drawing/2014/main" id="{42CEB3A9-8491-4EA5-8415-6CD0D715B79B}"/>
            </a:ext>
          </a:extLst>
        </xdr:cNvPr>
        <xdr:cNvSpPr/>
      </xdr:nvSpPr>
      <xdr:spPr bwMode="auto">
        <a:xfrm>
          <a:off x="27241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39</xdr:row>
      <xdr:rowOff>0</xdr:rowOff>
    </xdr:from>
    <xdr:ext cx="642097" cy="219636"/>
    <xdr:sp macro="" textlink="">
      <xdr:nvSpPr>
        <xdr:cNvPr id="138" name="Check Box 166" hidden="1">
          <a:extLst>
            <a:ext uri="{63B3BB69-23CF-44E3-9099-C40C66FF867C}">
              <a14:compatExt xmlns:a14="http://schemas.microsoft.com/office/drawing/2010/main" spid="_x0000_s16550"/>
            </a:ext>
            <a:ext uri="{FF2B5EF4-FFF2-40B4-BE49-F238E27FC236}">
              <a16:creationId xmlns:a16="http://schemas.microsoft.com/office/drawing/2014/main" id="{36EDD237-F712-407E-9915-ECCAD09CB7F9}"/>
            </a:ext>
          </a:extLst>
        </xdr:cNvPr>
        <xdr:cNvSpPr/>
      </xdr:nvSpPr>
      <xdr:spPr bwMode="auto">
        <a:xfrm>
          <a:off x="2095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39</xdr:row>
      <xdr:rowOff>0</xdr:rowOff>
    </xdr:from>
    <xdr:ext cx="638735" cy="231913"/>
    <xdr:sp macro="" textlink="">
      <xdr:nvSpPr>
        <xdr:cNvPr id="139" name="Check Box 167" hidden="1">
          <a:extLst>
            <a:ext uri="{63B3BB69-23CF-44E3-9099-C40C66FF867C}">
              <a14:compatExt xmlns:a14="http://schemas.microsoft.com/office/drawing/2010/main" spid="_x0000_s16551"/>
            </a:ext>
            <a:ext uri="{FF2B5EF4-FFF2-40B4-BE49-F238E27FC236}">
              <a16:creationId xmlns:a16="http://schemas.microsoft.com/office/drawing/2014/main" id="{EB7062F0-FE34-4F5E-AABB-908299879BBC}"/>
            </a:ext>
          </a:extLst>
        </xdr:cNvPr>
        <xdr:cNvSpPr/>
      </xdr:nvSpPr>
      <xdr:spPr bwMode="auto">
        <a:xfrm>
          <a:off x="209550" y="59531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39</xdr:row>
      <xdr:rowOff>0</xdr:rowOff>
    </xdr:from>
    <xdr:ext cx="638736" cy="224118"/>
    <xdr:sp macro="" textlink="">
      <xdr:nvSpPr>
        <xdr:cNvPr id="140" name="Check Box 165" hidden="1">
          <a:extLst>
            <a:ext uri="{63B3BB69-23CF-44E3-9099-C40C66FF867C}">
              <a14:compatExt xmlns:a14="http://schemas.microsoft.com/office/drawing/2010/main" spid="_x0000_s16549"/>
            </a:ext>
            <a:ext uri="{FF2B5EF4-FFF2-40B4-BE49-F238E27FC236}">
              <a16:creationId xmlns:a16="http://schemas.microsoft.com/office/drawing/2014/main" id="{A573615A-D450-4695-A488-0A00B767D3FA}"/>
            </a:ext>
          </a:extLst>
        </xdr:cNvPr>
        <xdr:cNvSpPr/>
      </xdr:nvSpPr>
      <xdr:spPr bwMode="auto">
        <a:xfrm>
          <a:off x="27241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39</xdr:row>
      <xdr:rowOff>0</xdr:rowOff>
    </xdr:from>
    <xdr:ext cx="642097" cy="219636"/>
    <xdr:sp macro="" textlink="">
      <xdr:nvSpPr>
        <xdr:cNvPr id="141" name="Check Box 166" hidden="1">
          <a:extLst>
            <a:ext uri="{63B3BB69-23CF-44E3-9099-C40C66FF867C}">
              <a14:compatExt xmlns:a14="http://schemas.microsoft.com/office/drawing/2010/main" spid="_x0000_s16550"/>
            </a:ext>
            <a:ext uri="{FF2B5EF4-FFF2-40B4-BE49-F238E27FC236}">
              <a16:creationId xmlns:a16="http://schemas.microsoft.com/office/drawing/2014/main" id="{5143F630-2D7D-4DE3-9C15-7796A0BAA8E8}"/>
            </a:ext>
          </a:extLst>
        </xdr:cNvPr>
        <xdr:cNvSpPr/>
      </xdr:nvSpPr>
      <xdr:spPr bwMode="auto">
        <a:xfrm>
          <a:off x="2095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39</xdr:row>
      <xdr:rowOff>0</xdr:rowOff>
    </xdr:from>
    <xdr:ext cx="638735" cy="231913"/>
    <xdr:sp macro="" textlink="">
      <xdr:nvSpPr>
        <xdr:cNvPr id="142" name="Check Box 167" hidden="1">
          <a:extLst>
            <a:ext uri="{63B3BB69-23CF-44E3-9099-C40C66FF867C}">
              <a14:compatExt xmlns:a14="http://schemas.microsoft.com/office/drawing/2010/main" spid="_x0000_s16551"/>
            </a:ext>
            <a:ext uri="{FF2B5EF4-FFF2-40B4-BE49-F238E27FC236}">
              <a16:creationId xmlns:a16="http://schemas.microsoft.com/office/drawing/2014/main" id="{28683202-37D8-489B-9BC3-61D0D25A1167}"/>
            </a:ext>
          </a:extLst>
        </xdr:cNvPr>
        <xdr:cNvSpPr/>
      </xdr:nvSpPr>
      <xdr:spPr bwMode="auto">
        <a:xfrm>
          <a:off x="209550" y="59531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43" name="Check Box 165" hidden="1">
          <a:extLst>
            <a:ext uri="{63B3BB69-23CF-44E3-9099-C40C66FF867C}">
              <a14:compatExt xmlns:a14="http://schemas.microsoft.com/office/drawing/2010/main" spid="_x0000_s16549"/>
            </a:ext>
            <a:ext uri="{FF2B5EF4-FFF2-40B4-BE49-F238E27FC236}">
              <a16:creationId xmlns:a16="http://schemas.microsoft.com/office/drawing/2014/main" id="{21E2544E-C314-4822-A389-82B8A978A7D6}"/>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44" name="Check Box 165" hidden="1">
          <a:extLst>
            <a:ext uri="{63B3BB69-23CF-44E3-9099-C40C66FF867C}">
              <a14:compatExt xmlns:a14="http://schemas.microsoft.com/office/drawing/2010/main" spid="_x0000_s16549"/>
            </a:ext>
            <a:ext uri="{FF2B5EF4-FFF2-40B4-BE49-F238E27FC236}">
              <a16:creationId xmlns:a16="http://schemas.microsoft.com/office/drawing/2014/main" id="{7CD6B2CD-C4D3-4131-AD32-902838AF2746}"/>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45" name="Check Box 165" hidden="1">
          <a:extLst>
            <a:ext uri="{63B3BB69-23CF-44E3-9099-C40C66FF867C}">
              <a14:compatExt xmlns:a14="http://schemas.microsoft.com/office/drawing/2010/main" spid="_x0000_s16549"/>
            </a:ext>
            <a:ext uri="{FF2B5EF4-FFF2-40B4-BE49-F238E27FC236}">
              <a16:creationId xmlns:a16="http://schemas.microsoft.com/office/drawing/2014/main" id="{6E846714-6446-4D08-9335-30080EBAB57C}"/>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46" name="Check Box 165" hidden="1">
          <a:extLst>
            <a:ext uri="{63B3BB69-23CF-44E3-9099-C40C66FF867C}">
              <a14:compatExt xmlns:a14="http://schemas.microsoft.com/office/drawing/2010/main" spid="_x0000_s16549"/>
            </a:ext>
            <a:ext uri="{FF2B5EF4-FFF2-40B4-BE49-F238E27FC236}">
              <a16:creationId xmlns:a16="http://schemas.microsoft.com/office/drawing/2014/main" id="{98986971-8142-4348-A39D-918242C51E41}"/>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47" name="Check Box 165" hidden="1">
          <a:extLst>
            <a:ext uri="{63B3BB69-23CF-44E3-9099-C40C66FF867C}">
              <a14:compatExt xmlns:a14="http://schemas.microsoft.com/office/drawing/2010/main" spid="_x0000_s16549"/>
            </a:ext>
            <a:ext uri="{FF2B5EF4-FFF2-40B4-BE49-F238E27FC236}">
              <a16:creationId xmlns:a16="http://schemas.microsoft.com/office/drawing/2014/main" id="{D460EDC5-EDB4-463E-82A9-7775BF558B7D}"/>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48" name="Check Box 165" hidden="1">
          <a:extLst>
            <a:ext uri="{63B3BB69-23CF-44E3-9099-C40C66FF867C}">
              <a14:compatExt xmlns:a14="http://schemas.microsoft.com/office/drawing/2010/main" spid="_x0000_s16549"/>
            </a:ext>
            <a:ext uri="{FF2B5EF4-FFF2-40B4-BE49-F238E27FC236}">
              <a16:creationId xmlns:a16="http://schemas.microsoft.com/office/drawing/2014/main" id="{769E95C0-6AFE-440D-B002-3D194C280AFF}"/>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49" name="Check Box 165" hidden="1">
          <a:extLst>
            <a:ext uri="{63B3BB69-23CF-44E3-9099-C40C66FF867C}">
              <a14:compatExt xmlns:a14="http://schemas.microsoft.com/office/drawing/2010/main" spid="_x0000_s16549"/>
            </a:ext>
            <a:ext uri="{FF2B5EF4-FFF2-40B4-BE49-F238E27FC236}">
              <a16:creationId xmlns:a16="http://schemas.microsoft.com/office/drawing/2014/main" id="{F59766F3-2F9C-4F28-A9D6-4C5DE40AC955}"/>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39</xdr:row>
      <xdr:rowOff>0</xdr:rowOff>
    </xdr:from>
    <xdr:ext cx="642097" cy="219636"/>
    <xdr:sp macro="" textlink="">
      <xdr:nvSpPr>
        <xdr:cNvPr id="150" name="Check Box 161" hidden="1">
          <a:extLst>
            <a:ext uri="{63B3BB69-23CF-44E3-9099-C40C66FF867C}">
              <a14:compatExt xmlns:a14="http://schemas.microsoft.com/office/drawing/2010/main" spid="_x0000_s16545"/>
            </a:ext>
            <a:ext uri="{FF2B5EF4-FFF2-40B4-BE49-F238E27FC236}">
              <a16:creationId xmlns:a16="http://schemas.microsoft.com/office/drawing/2014/main" id="{ED1CC8A1-3760-4910-968D-457C6F39B162}"/>
            </a:ext>
          </a:extLst>
        </xdr:cNvPr>
        <xdr:cNvSpPr/>
      </xdr:nvSpPr>
      <xdr:spPr bwMode="auto">
        <a:xfrm>
          <a:off x="35623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39</xdr:row>
      <xdr:rowOff>0</xdr:rowOff>
    </xdr:from>
    <xdr:ext cx="642097" cy="219636"/>
    <xdr:sp macro="" textlink="">
      <xdr:nvSpPr>
        <xdr:cNvPr id="151" name="Check Box 164" hidden="1">
          <a:extLst>
            <a:ext uri="{63B3BB69-23CF-44E3-9099-C40C66FF867C}">
              <a14:compatExt xmlns:a14="http://schemas.microsoft.com/office/drawing/2010/main" spid="_x0000_s16548"/>
            </a:ext>
            <a:ext uri="{FF2B5EF4-FFF2-40B4-BE49-F238E27FC236}">
              <a16:creationId xmlns:a16="http://schemas.microsoft.com/office/drawing/2014/main" id="{822CE25C-95E4-4343-8AFF-15AF24238E13}"/>
            </a:ext>
          </a:extLst>
        </xdr:cNvPr>
        <xdr:cNvSpPr/>
      </xdr:nvSpPr>
      <xdr:spPr bwMode="auto">
        <a:xfrm>
          <a:off x="44005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39</xdr:row>
      <xdr:rowOff>0</xdr:rowOff>
    </xdr:from>
    <xdr:ext cx="638736" cy="224118"/>
    <xdr:sp macro="" textlink="">
      <xdr:nvSpPr>
        <xdr:cNvPr id="152" name="Check Box 165" hidden="1">
          <a:extLst>
            <a:ext uri="{63B3BB69-23CF-44E3-9099-C40C66FF867C}">
              <a14:compatExt xmlns:a14="http://schemas.microsoft.com/office/drawing/2010/main" spid="_x0000_s16549"/>
            </a:ext>
            <a:ext uri="{FF2B5EF4-FFF2-40B4-BE49-F238E27FC236}">
              <a16:creationId xmlns:a16="http://schemas.microsoft.com/office/drawing/2014/main" id="{9D0E3666-5074-427F-BB55-67DF522AD2AC}"/>
            </a:ext>
          </a:extLst>
        </xdr:cNvPr>
        <xdr:cNvSpPr/>
      </xdr:nvSpPr>
      <xdr:spPr bwMode="auto">
        <a:xfrm>
          <a:off x="27241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39</xdr:row>
      <xdr:rowOff>0</xdr:rowOff>
    </xdr:from>
    <xdr:ext cx="642097" cy="219636"/>
    <xdr:sp macro="" textlink="">
      <xdr:nvSpPr>
        <xdr:cNvPr id="153" name="Check Box 166" hidden="1">
          <a:extLst>
            <a:ext uri="{63B3BB69-23CF-44E3-9099-C40C66FF867C}">
              <a14:compatExt xmlns:a14="http://schemas.microsoft.com/office/drawing/2010/main" spid="_x0000_s16550"/>
            </a:ext>
            <a:ext uri="{FF2B5EF4-FFF2-40B4-BE49-F238E27FC236}">
              <a16:creationId xmlns:a16="http://schemas.microsoft.com/office/drawing/2014/main" id="{87ECA0C8-5D5E-4F13-B92C-E27A1AEA9226}"/>
            </a:ext>
          </a:extLst>
        </xdr:cNvPr>
        <xdr:cNvSpPr/>
      </xdr:nvSpPr>
      <xdr:spPr bwMode="auto">
        <a:xfrm>
          <a:off x="2095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39</xdr:row>
      <xdr:rowOff>0</xdr:rowOff>
    </xdr:from>
    <xdr:ext cx="638735" cy="231913"/>
    <xdr:sp macro="" textlink="">
      <xdr:nvSpPr>
        <xdr:cNvPr id="154" name="Check Box 167" hidden="1">
          <a:extLst>
            <a:ext uri="{63B3BB69-23CF-44E3-9099-C40C66FF867C}">
              <a14:compatExt xmlns:a14="http://schemas.microsoft.com/office/drawing/2010/main" spid="_x0000_s16551"/>
            </a:ext>
            <a:ext uri="{FF2B5EF4-FFF2-40B4-BE49-F238E27FC236}">
              <a16:creationId xmlns:a16="http://schemas.microsoft.com/office/drawing/2014/main" id="{E802E6B2-C182-4D15-8E42-75300E3ABC9B}"/>
            </a:ext>
          </a:extLst>
        </xdr:cNvPr>
        <xdr:cNvSpPr/>
      </xdr:nvSpPr>
      <xdr:spPr bwMode="auto">
        <a:xfrm>
          <a:off x="209550" y="59531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39</xdr:row>
      <xdr:rowOff>0</xdr:rowOff>
    </xdr:from>
    <xdr:ext cx="638736" cy="224118"/>
    <xdr:sp macro="" textlink="">
      <xdr:nvSpPr>
        <xdr:cNvPr id="155" name="Check Box 165" hidden="1">
          <a:extLst>
            <a:ext uri="{63B3BB69-23CF-44E3-9099-C40C66FF867C}">
              <a14:compatExt xmlns:a14="http://schemas.microsoft.com/office/drawing/2010/main" spid="_x0000_s16549"/>
            </a:ext>
            <a:ext uri="{FF2B5EF4-FFF2-40B4-BE49-F238E27FC236}">
              <a16:creationId xmlns:a16="http://schemas.microsoft.com/office/drawing/2014/main" id="{B380CC24-5B4C-401D-BCA0-34C2DCC8416D}"/>
            </a:ext>
          </a:extLst>
        </xdr:cNvPr>
        <xdr:cNvSpPr/>
      </xdr:nvSpPr>
      <xdr:spPr bwMode="auto">
        <a:xfrm>
          <a:off x="27241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39</xdr:row>
      <xdr:rowOff>0</xdr:rowOff>
    </xdr:from>
    <xdr:ext cx="642097" cy="219636"/>
    <xdr:sp macro="" textlink="">
      <xdr:nvSpPr>
        <xdr:cNvPr id="156" name="Check Box 166" hidden="1">
          <a:extLst>
            <a:ext uri="{63B3BB69-23CF-44E3-9099-C40C66FF867C}">
              <a14:compatExt xmlns:a14="http://schemas.microsoft.com/office/drawing/2010/main" spid="_x0000_s16550"/>
            </a:ext>
            <a:ext uri="{FF2B5EF4-FFF2-40B4-BE49-F238E27FC236}">
              <a16:creationId xmlns:a16="http://schemas.microsoft.com/office/drawing/2014/main" id="{26FF45FC-8484-4DA1-B3BF-460CD9695ECB}"/>
            </a:ext>
          </a:extLst>
        </xdr:cNvPr>
        <xdr:cNvSpPr/>
      </xdr:nvSpPr>
      <xdr:spPr bwMode="auto">
        <a:xfrm>
          <a:off x="2095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39</xdr:row>
      <xdr:rowOff>0</xdr:rowOff>
    </xdr:from>
    <xdr:ext cx="638735" cy="231913"/>
    <xdr:sp macro="" textlink="">
      <xdr:nvSpPr>
        <xdr:cNvPr id="157" name="Check Box 167" hidden="1">
          <a:extLst>
            <a:ext uri="{63B3BB69-23CF-44E3-9099-C40C66FF867C}">
              <a14:compatExt xmlns:a14="http://schemas.microsoft.com/office/drawing/2010/main" spid="_x0000_s16551"/>
            </a:ext>
            <a:ext uri="{FF2B5EF4-FFF2-40B4-BE49-F238E27FC236}">
              <a16:creationId xmlns:a16="http://schemas.microsoft.com/office/drawing/2014/main" id="{08468410-B811-426A-9678-12B8EEC94CD2}"/>
            </a:ext>
          </a:extLst>
        </xdr:cNvPr>
        <xdr:cNvSpPr/>
      </xdr:nvSpPr>
      <xdr:spPr bwMode="auto">
        <a:xfrm>
          <a:off x="209550" y="59531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158" name="Check Box 165" hidden="1">
          <a:extLst>
            <a:ext uri="{63B3BB69-23CF-44E3-9099-C40C66FF867C}">
              <a14:compatExt xmlns:a14="http://schemas.microsoft.com/office/drawing/2010/main" spid="_x0000_s16549"/>
            </a:ext>
            <a:ext uri="{FF2B5EF4-FFF2-40B4-BE49-F238E27FC236}">
              <a16:creationId xmlns:a16="http://schemas.microsoft.com/office/drawing/2014/main" id="{4B91DEDB-841D-4CA8-BFC5-02B87E3F6996}"/>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59" name="Check Box 165" hidden="1">
          <a:extLst>
            <a:ext uri="{63B3BB69-23CF-44E3-9099-C40C66FF867C}">
              <a14:compatExt xmlns:a14="http://schemas.microsoft.com/office/drawing/2010/main" spid="_x0000_s16549"/>
            </a:ext>
            <a:ext uri="{FF2B5EF4-FFF2-40B4-BE49-F238E27FC236}">
              <a16:creationId xmlns:a16="http://schemas.microsoft.com/office/drawing/2014/main" id="{1531E453-0A9D-47BC-B878-953FD4481793}"/>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60" name="Check Box 165" hidden="1">
          <a:extLst>
            <a:ext uri="{63B3BB69-23CF-44E3-9099-C40C66FF867C}">
              <a14:compatExt xmlns:a14="http://schemas.microsoft.com/office/drawing/2010/main" spid="_x0000_s16549"/>
            </a:ext>
            <a:ext uri="{FF2B5EF4-FFF2-40B4-BE49-F238E27FC236}">
              <a16:creationId xmlns:a16="http://schemas.microsoft.com/office/drawing/2014/main" id="{D0A3B592-724A-4469-A055-7E40D3AF39C7}"/>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161" name="Check Box 165" hidden="1">
          <a:extLst>
            <a:ext uri="{63B3BB69-23CF-44E3-9099-C40C66FF867C}">
              <a14:compatExt xmlns:a14="http://schemas.microsoft.com/office/drawing/2010/main" spid="_x0000_s16549"/>
            </a:ext>
            <a:ext uri="{FF2B5EF4-FFF2-40B4-BE49-F238E27FC236}">
              <a16:creationId xmlns:a16="http://schemas.microsoft.com/office/drawing/2014/main" id="{7DA3B83E-84FB-4C38-B7A1-EE08CB419B24}"/>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38</xdr:row>
      <xdr:rowOff>0</xdr:rowOff>
    </xdr:from>
    <xdr:ext cx="642097" cy="219636"/>
    <xdr:sp macro="" textlink="">
      <xdr:nvSpPr>
        <xdr:cNvPr id="162" name="Check Box 161" hidden="1">
          <a:extLst>
            <a:ext uri="{63B3BB69-23CF-44E3-9099-C40C66FF867C}">
              <a14:compatExt xmlns:a14="http://schemas.microsoft.com/office/drawing/2010/main" spid="_x0000_s16545"/>
            </a:ext>
            <a:ext uri="{FF2B5EF4-FFF2-40B4-BE49-F238E27FC236}">
              <a16:creationId xmlns:a16="http://schemas.microsoft.com/office/drawing/2014/main" id="{86F93342-E346-46A8-AD9E-E97E30701C04}"/>
            </a:ext>
          </a:extLst>
        </xdr:cNvPr>
        <xdr:cNvSpPr/>
      </xdr:nvSpPr>
      <xdr:spPr bwMode="auto">
        <a:xfrm>
          <a:off x="3562350" y="58959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38</xdr:row>
      <xdr:rowOff>0</xdr:rowOff>
    </xdr:from>
    <xdr:ext cx="642097" cy="219636"/>
    <xdr:sp macro="" textlink="">
      <xdr:nvSpPr>
        <xdr:cNvPr id="163" name="Check Box 164" hidden="1">
          <a:extLst>
            <a:ext uri="{63B3BB69-23CF-44E3-9099-C40C66FF867C}">
              <a14:compatExt xmlns:a14="http://schemas.microsoft.com/office/drawing/2010/main" spid="_x0000_s16548"/>
            </a:ext>
            <a:ext uri="{FF2B5EF4-FFF2-40B4-BE49-F238E27FC236}">
              <a16:creationId xmlns:a16="http://schemas.microsoft.com/office/drawing/2014/main" id="{4F75A91B-10E4-4E3D-A886-F3623E8D4684}"/>
            </a:ext>
          </a:extLst>
        </xdr:cNvPr>
        <xdr:cNvSpPr/>
      </xdr:nvSpPr>
      <xdr:spPr bwMode="auto">
        <a:xfrm>
          <a:off x="4400550" y="58959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38</xdr:row>
      <xdr:rowOff>0</xdr:rowOff>
    </xdr:from>
    <xdr:ext cx="638736" cy="224118"/>
    <xdr:sp macro="" textlink="">
      <xdr:nvSpPr>
        <xdr:cNvPr id="164" name="Check Box 165" hidden="1">
          <a:extLst>
            <a:ext uri="{63B3BB69-23CF-44E3-9099-C40C66FF867C}">
              <a14:compatExt xmlns:a14="http://schemas.microsoft.com/office/drawing/2010/main" spid="_x0000_s16549"/>
            </a:ext>
            <a:ext uri="{FF2B5EF4-FFF2-40B4-BE49-F238E27FC236}">
              <a16:creationId xmlns:a16="http://schemas.microsoft.com/office/drawing/2014/main" id="{DB0D13AC-D7DE-43BF-BCCB-4F0DCCC9B358}"/>
            </a:ext>
          </a:extLst>
        </xdr:cNvPr>
        <xdr:cNvSpPr/>
      </xdr:nvSpPr>
      <xdr:spPr bwMode="auto">
        <a:xfrm>
          <a:off x="272415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38</xdr:row>
      <xdr:rowOff>0</xdr:rowOff>
    </xdr:from>
    <xdr:ext cx="642097" cy="219636"/>
    <xdr:sp macro="" textlink="">
      <xdr:nvSpPr>
        <xdr:cNvPr id="165" name="Check Box 166" hidden="1">
          <a:extLst>
            <a:ext uri="{63B3BB69-23CF-44E3-9099-C40C66FF867C}">
              <a14:compatExt xmlns:a14="http://schemas.microsoft.com/office/drawing/2010/main" spid="_x0000_s16550"/>
            </a:ext>
            <a:ext uri="{FF2B5EF4-FFF2-40B4-BE49-F238E27FC236}">
              <a16:creationId xmlns:a16="http://schemas.microsoft.com/office/drawing/2014/main" id="{2244A6D3-A1E7-411D-AE1E-D46A1F9F1F82}"/>
            </a:ext>
          </a:extLst>
        </xdr:cNvPr>
        <xdr:cNvSpPr/>
      </xdr:nvSpPr>
      <xdr:spPr bwMode="auto">
        <a:xfrm>
          <a:off x="209550" y="58959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38</xdr:row>
      <xdr:rowOff>0</xdr:rowOff>
    </xdr:from>
    <xdr:ext cx="638735" cy="231913"/>
    <xdr:sp macro="" textlink="">
      <xdr:nvSpPr>
        <xdr:cNvPr id="166" name="Check Box 167" hidden="1">
          <a:extLst>
            <a:ext uri="{63B3BB69-23CF-44E3-9099-C40C66FF867C}">
              <a14:compatExt xmlns:a14="http://schemas.microsoft.com/office/drawing/2010/main" spid="_x0000_s16551"/>
            </a:ext>
            <a:ext uri="{FF2B5EF4-FFF2-40B4-BE49-F238E27FC236}">
              <a16:creationId xmlns:a16="http://schemas.microsoft.com/office/drawing/2014/main" id="{E01CA306-24B4-43D2-9A41-A801AB9B6C7C}"/>
            </a:ext>
          </a:extLst>
        </xdr:cNvPr>
        <xdr:cNvSpPr/>
      </xdr:nvSpPr>
      <xdr:spPr bwMode="auto">
        <a:xfrm>
          <a:off x="209550" y="58959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38</xdr:row>
      <xdr:rowOff>0</xdr:rowOff>
    </xdr:from>
    <xdr:ext cx="638736" cy="224118"/>
    <xdr:sp macro="" textlink="">
      <xdr:nvSpPr>
        <xdr:cNvPr id="167" name="Check Box 165" hidden="1">
          <a:extLst>
            <a:ext uri="{63B3BB69-23CF-44E3-9099-C40C66FF867C}">
              <a14:compatExt xmlns:a14="http://schemas.microsoft.com/office/drawing/2010/main" spid="_x0000_s16549"/>
            </a:ext>
            <a:ext uri="{FF2B5EF4-FFF2-40B4-BE49-F238E27FC236}">
              <a16:creationId xmlns:a16="http://schemas.microsoft.com/office/drawing/2014/main" id="{F3513169-62C6-4670-AD17-2E2831DFA139}"/>
            </a:ext>
          </a:extLst>
        </xdr:cNvPr>
        <xdr:cNvSpPr/>
      </xdr:nvSpPr>
      <xdr:spPr bwMode="auto">
        <a:xfrm>
          <a:off x="272415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38</xdr:row>
      <xdr:rowOff>0</xdr:rowOff>
    </xdr:from>
    <xdr:ext cx="642097" cy="219636"/>
    <xdr:sp macro="" textlink="">
      <xdr:nvSpPr>
        <xdr:cNvPr id="168" name="Check Box 166" hidden="1">
          <a:extLst>
            <a:ext uri="{63B3BB69-23CF-44E3-9099-C40C66FF867C}">
              <a14:compatExt xmlns:a14="http://schemas.microsoft.com/office/drawing/2010/main" spid="_x0000_s16550"/>
            </a:ext>
            <a:ext uri="{FF2B5EF4-FFF2-40B4-BE49-F238E27FC236}">
              <a16:creationId xmlns:a16="http://schemas.microsoft.com/office/drawing/2014/main" id="{396670B9-5AB3-46E0-868E-2B97BDDEE73E}"/>
            </a:ext>
          </a:extLst>
        </xdr:cNvPr>
        <xdr:cNvSpPr/>
      </xdr:nvSpPr>
      <xdr:spPr bwMode="auto">
        <a:xfrm>
          <a:off x="209550" y="58959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38</xdr:row>
      <xdr:rowOff>0</xdr:rowOff>
    </xdr:from>
    <xdr:ext cx="638735" cy="231913"/>
    <xdr:sp macro="" textlink="">
      <xdr:nvSpPr>
        <xdr:cNvPr id="169" name="Check Box 167" hidden="1">
          <a:extLst>
            <a:ext uri="{63B3BB69-23CF-44E3-9099-C40C66FF867C}">
              <a14:compatExt xmlns:a14="http://schemas.microsoft.com/office/drawing/2010/main" spid="_x0000_s16551"/>
            </a:ext>
            <a:ext uri="{FF2B5EF4-FFF2-40B4-BE49-F238E27FC236}">
              <a16:creationId xmlns:a16="http://schemas.microsoft.com/office/drawing/2014/main" id="{01914CE4-0E91-493F-B211-05AB1995FC70}"/>
            </a:ext>
          </a:extLst>
        </xdr:cNvPr>
        <xdr:cNvSpPr/>
      </xdr:nvSpPr>
      <xdr:spPr bwMode="auto">
        <a:xfrm>
          <a:off x="209550" y="58959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170" name="Check Box 165" hidden="1">
          <a:extLst>
            <a:ext uri="{63B3BB69-23CF-44E3-9099-C40C66FF867C}">
              <a14:compatExt xmlns:a14="http://schemas.microsoft.com/office/drawing/2010/main" spid="_x0000_s16549"/>
            </a:ext>
            <a:ext uri="{FF2B5EF4-FFF2-40B4-BE49-F238E27FC236}">
              <a16:creationId xmlns:a16="http://schemas.microsoft.com/office/drawing/2014/main" id="{7ADCF614-EA9D-4F45-96F0-990F5B620CE5}"/>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171" name="Check Box 165" hidden="1">
          <a:extLst>
            <a:ext uri="{63B3BB69-23CF-44E3-9099-C40C66FF867C}">
              <a14:compatExt xmlns:a14="http://schemas.microsoft.com/office/drawing/2010/main" spid="_x0000_s16549"/>
            </a:ext>
            <a:ext uri="{FF2B5EF4-FFF2-40B4-BE49-F238E27FC236}">
              <a16:creationId xmlns:a16="http://schemas.microsoft.com/office/drawing/2014/main" id="{4EC34B3B-77DF-491C-A9A0-11D70B1568CB}"/>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172" name="Check Box 165" hidden="1">
          <a:extLst>
            <a:ext uri="{63B3BB69-23CF-44E3-9099-C40C66FF867C}">
              <a14:compatExt xmlns:a14="http://schemas.microsoft.com/office/drawing/2010/main" spid="_x0000_s16549"/>
            </a:ext>
            <a:ext uri="{FF2B5EF4-FFF2-40B4-BE49-F238E27FC236}">
              <a16:creationId xmlns:a16="http://schemas.microsoft.com/office/drawing/2014/main" id="{F80BE474-A2C3-4698-9A17-B11D4ADD7D72}"/>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173" name="Check Box 165" hidden="1">
          <a:extLst>
            <a:ext uri="{63B3BB69-23CF-44E3-9099-C40C66FF867C}">
              <a14:compatExt xmlns:a14="http://schemas.microsoft.com/office/drawing/2010/main" spid="_x0000_s16549"/>
            </a:ext>
            <a:ext uri="{FF2B5EF4-FFF2-40B4-BE49-F238E27FC236}">
              <a16:creationId xmlns:a16="http://schemas.microsoft.com/office/drawing/2014/main" id="{B6FD7C59-CE5C-499D-8349-80419834F333}"/>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174" name="Check Box 165" hidden="1">
          <a:extLst>
            <a:ext uri="{63B3BB69-23CF-44E3-9099-C40C66FF867C}">
              <a14:compatExt xmlns:a14="http://schemas.microsoft.com/office/drawing/2010/main" spid="_x0000_s16549"/>
            </a:ext>
            <a:ext uri="{FF2B5EF4-FFF2-40B4-BE49-F238E27FC236}">
              <a16:creationId xmlns:a16="http://schemas.microsoft.com/office/drawing/2014/main" id="{E639B064-3A51-4772-BAF8-5D0836534FEB}"/>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75" name="Check Box 165" hidden="1">
          <a:extLst>
            <a:ext uri="{63B3BB69-23CF-44E3-9099-C40C66FF867C}">
              <a14:compatExt xmlns:a14="http://schemas.microsoft.com/office/drawing/2010/main" spid="_x0000_s16549"/>
            </a:ext>
            <a:ext uri="{FF2B5EF4-FFF2-40B4-BE49-F238E27FC236}">
              <a16:creationId xmlns:a16="http://schemas.microsoft.com/office/drawing/2014/main" id="{2EBD74AA-2F7A-4B97-95B2-21EEB50048CD}"/>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76" name="Check Box 165" hidden="1">
          <a:extLst>
            <a:ext uri="{63B3BB69-23CF-44E3-9099-C40C66FF867C}">
              <a14:compatExt xmlns:a14="http://schemas.microsoft.com/office/drawing/2010/main" spid="_x0000_s16549"/>
            </a:ext>
            <a:ext uri="{FF2B5EF4-FFF2-40B4-BE49-F238E27FC236}">
              <a16:creationId xmlns:a16="http://schemas.microsoft.com/office/drawing/2014/main" id="{53E2B61B-95AB-4C26-857C-AEBBAD42106C}"/>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77" name="Check Box 165" hidden="1">
          <a:extLst>
            <a:ext uri="{63B3BB69-23CF-44E3-9099-C40C66FF867C}">
              <a14:compatExt xmlns:a14="http://schemas.microsoft.com/office/drawing/2010/main" spid="_x0000_s16549"/>
            </a:ext>
            <a:ext uri="{FF2B5EF4-FFF2-40B4-BE49-F238E27FC236}">
              <a16:creationId xmlns:a16="http://schemas.microsoft.com/office/drawing/2014/main" id="{CC7B1506-C49E-410D-89AE-91B7732418D2}"/>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78" name="Check Box 165" hidden="1">
          <a:extLst>
            <a:ext uri="{63B3BB69-23CF-44E3-9099-C40C66FF867C}">
              <a14:compatExt xmlns:a14="http://schemas.microsoft.com/office/drawing/2010/main" spid="_x0000_s16549"/>
            </a:ext>
            <a:ext uri="{FF2B5EF4-FFF2-40B4-BE49-F238E27FC236}">
              <a16:creationId xmlns:a16="http://schemas.microsoft.com/office/drawing/2014/main" id="{C2A15B9B-66AD-4936-823A-28FA00A3ED66}"/>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79" name="Check Box 165" hidden="1">
          <a:extLst>
            <a:ext uri="{63B3BB69-23CF-44E3-9099-C40C66FF867C}">
              <a14:compatExt xmlns:a14="http://schemas.microsoft.com/office/drawing/2010/main" spid="_x0000_s16549"/>
            </a:ext>
            <a:ext uri="{FF2B5EF4-FFF2-40B4-BE49-F238E27FC236}">
              <a16:creationId xmlns:a16="http://schemas.microsoft.com/office/drawing/2014/main" id="{ACE53F67-8F5E-4788-8254-7478F61A1D5D}"/>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180" name="Check Box 165" hidden="1">
          <a:extLst>
            <a:ext uri="{63B3BB69-23CF-44E3-9099-C40C66FF867C}">
              <a14:compatExt xmlns:a14="http://schemas.microsoft.com/office/drawing/2010/main" spid="_x0000_s16549"/>
            </a:ext>
            <a:ext uri="{FF2B5EF4-FFF2-40B4-BE49-F238E27FC236}">
              <a16:creationId xmlns:a16="http://schemas.microsoft.com/office/drawing/2014/main" id="{2A97CC01-DF77-48F6-B6D1-D755CC215AD6}"/>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181" name="Check Box 165" hidden="1">
          <a:extLst>
            <a:ext uri="{63B3BB69-23CF-44E3-9099-C40C66FF867C}">
              <a14:compatExt xmlns:a14="http://schemas.microsoft.com/office/drawing/2010/main" spid="_x0000_s16549"/>
            </a:ext>
            <a:ext uri="{FF2B5EF4-FFF2-40B4-BE49-F238E27FC236}">
              <a16:creationId xmlns:a16="http://schemas.microsoft.com/office/drawing/2014/main" id="{C3F78097-0E10-47CF-ADA3-C267D82223B6}"/>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182" name="Check Box 165" hidden="1">
          <a:extLst>
            <a:ext uri="{63B3BB69-23CF-44E3-9099-C40C66FF867C}">
              <a14:compatExt xmlns:a14="http://schemas.microsoft.com/office/drawing/2010/main" spid="_x0000_s16549"/>
            </a:ext>
            <a:ext uri="{FF2B5EF4-FFF2-40B4-BE49-F238E27FC236}">
              <a16:creationId xmlns:a16="http://schemas.microsoft.com/office/drawing/2014/main" id="{30D55DBF-7B33-4EE1-B698-C19F2DE93A8B}"/>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183" name="Check Box 165" hidden="1">
          <a:extLst>
            <a:ext uri="{63B3BB69-23CF-44E3-9099-C40C66FF867C}">
              <a14:compatExt xmlns:a14="http://schemas.microsoft.com/office/drawing/2010/main" spid="_x0000_s16549"/>
            </a:ext>
            <a:ext uri="{FF2B5EF4-FFF2-40B4-BE49-F238E27FC236}">
              <a16:creationId xmlns:a16="http://schemas.microsoft.com/office/drawing/2014/main" id="{30FDB3F1-A6DE-40AA-9CEE-A34E0201A72B}"/>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184" name="Check Box 165" hidden="1">
          <a:extLst>
            <a:ext uri="{63B3BB69-23CF-44E3-9099-C40C66FF867C}">
              <a14:compatExt xmlns:a14="http://schemas.microsoft.com/office/drawing/2010/main" spid="_x0000_s16549"/>
            </a:ext>
            <a:ext uri="{FF2B5EF4-FFF2-40B4-BE49-F238E27FC236}">
              <a16:creationId xmlns:a16="http://schemas.microsoft.com/office/drawing/2014/main" id="{59034E68-CC54-4CF3-B8F0-495EF3FB19B2}"/>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185" name="Check Box 165" hidden="1">
          <a:extLst>
            <a:ext uri="{63B3BB69-23CF-44E3-9099-C40C66FF867C}">
              <a14:compatExt xmlns:a14="http://schemas.microsoft.com/office/drawing/2010/main" spid="_x0000_s16549"/>
            </a:ext>
            <a:ext uri="{FF2B5EF4-FFF2-40B4-BE49-F238E27FC236}">
              <a16:creationId xmlns:a16="http://schemas.microsoft.com/office/drawing/2014/main" id="{D369C064-83D7-477B-AB16-7A79463F5F22}"/>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186" name="Check Box 165" hidden="1">
          <a:extLst>
            <a:ext uri="{63B3BB69-23CF-44E3-9099-C40C66FF867C}">
              <a14:compatExt xmlns:a14="http://schemas.microsoft.com/office/drawing/2010/main" spid="_x0000_s16549"/>
            </a:ext>
            <a:ext uri="{FF2B5EF4-FFF2-40B4-BE49-F238E27FC236}">
              <a16:creationId xmlns:a16="http://schemas.microsoft.com/office/drawing/2014/main" id="{54E4B8D4-3A6D-4096-A7FF-9ECDBA7B3152}"/>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187" name="Check Box 165" hidden="1">
          <a:extLst>
            <a:ext uri="{63B3BB69-23CF-44E3-9099-C40C66FF867C}">
              <a14:compatExt xmlns:a14="http://schemas.microsoft.com/office/drawing/2010/main" spid="_x0000_s16549"/>
            </a:ext>
            <a:ext uri="{FF2B5EF4-FFF2-40B4-BE49-F238E27FC236}">
              <a16:creationId xmlns:a16="http://schemas.microsoft.com/office/drawing/2014/main" id="{526D1BC5-46E8-4BDC-8AF1-DC2560434B37}"/>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188" name="Check Box 165" hidden="1">
          <a:extLst>
            <a:ext uri="{63B3BB69-23CF-44E3-9099-C40C66FF867C}">
              <a14:compatExt xmlns:a14="http://schemas.microsoft.com/office/drawing/2010/main" spid="_x0000_s16549"/>
            </a:ext>
            <a:ext uri="{FF2B5EF4-FFF2-40B4-BE49-F238E27FC236}">
              <a16:creationId xmlns:a16="http://schemas.microsoft.com/office/drawing/2014/main" id="{3DA1DC4B-FD07-4877-A5E9-E513431B88DB}"/>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189" name="Check Box 165" hidden="1">
          <a:extLst>
            <a:ext uri="{63B3BB69-23CF-44E3-9099-C40C66FF867C}">
              <a14:compatExt xmlns:a14="http://schemas.microsoft.com/office/drawing/2010/main" spid="_x0000_s16549"/>
            </a:ext>
            <a:ext uri="{FF2B5EF4-FFF2-40B4-BE49-F238E27FC236}">
              <a16:creationId xmlns:a16="http://schemas.microsoft.com/office/drawing/2014/main" id="{3EF46A6E-582E-4954-B2E9-A90E3504948E}"/>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190" name="Check Box 165" hidden="1">
          <a:extLst>
            <a:ext uri="{63B3BB69-23CF-44E3-9099-C40C66FF867C}">
              <a14:compatExt xmlns:a14="http://schemas.microsoft.com/office/drawing/2010/main" spid="_x0000_s16549"/>
            </a:ext>
            <a:ext uri="{FF2B5EF4-FFF2-40B4-BE49-F238E27FC236}">
              <a16:creationId xmlns:a16="http://schemas.microsoft.com/office/drawing/2014/main" id="{1378651D-3D7D-4077-BC1C-978709F6211B}"/>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191" name="Check Box 165" hidden="1">
          <a:extLst>
            <a:ext uri="{63B3BB69-23CF-44E3-9099-C40C66FF867C}">
              <a14:compatExt xmlns:a14="http://schemas.microsoft.com/office/drawing/2010/main" spid="_x0000_s16549"/>
            </a:ext>
            <a:ext uri="{FF2B5EF4-FFF2-40B4-BE49-F238E27FC236}">
              <a16:creationId xmlns:a16="http://schemas.microsoft.com/office/drawing/2014/main" id="{25622845-29B1-4AA5-B9BF-BACB614F4323}"/>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192" name="Check Box 165" hidden="1">
          <a:extLst>
            <a:ext uri="{63B3BB69-23CF-44E3-9099-C40C66FF867C}">
              <a14:compatExt xmlns:a14="http://schemas.microsoft.com/office/drawing/2010/main" spid="_x0000_s16549"/>
            </a:ext>
            <a:ext uri="{FF2B5EF4-FFF2-40B4-BE49-F238E27FC236}">
              <a16:creationId xmlns:a16="http://schemas.microsoft.com/office/drawing/2014/main" id="{B1288A57-C48C-48CD-AF29-515DDD5D542D}"/>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193" name="Check Box 165" hidden="1">
          <a:extLst>
            <a:ext uri="{63B3BB69-23CF-44E3-9099-C40C66FF867C}">
              <a14:compatExt xmlns:a14="http://schemas.microsoft.com/office/drawing/2010/main" spid="_x0000_s16549"/>
            </a:ext>
            <a:ext uri="{FF2B5EF4-FFF2-40B4-BE49-F238E27FC236}">
              <a16:creationId xmlns:a16="http://schemas.microsoft.com/office/drawing/2014/main" id="{134AED5E-5DE8-44A5-B4FF-6694185CB883}"/>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194" name="Check Box 165" hidden="1">
          <a:extLst>
            <a:ext uri="{63B3BB69-23CF-44E3-9099-C40C66FF867C}">
              <a14:compatExt xmlns:a14="http://schemas.microsoft.com/office/drawing/2010/main" spid="_x0000_s16549"/>
            </a:ext>
            <a:ext uri="{FF2B5EF4-FFF2-40B4-BE49-F238E27FC236}">
              <a16:creationId xmlns:a16="http://schemas.microsoft.com/office/drawing/2014/main" id="{21982928-3084-4931-80D4-F8FFB234C6D2}"/>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95" name="Check Box 165" hidden="1">
          <a:extLst>
            <a:ext uri="{63B3BB69-23CF-44E3-9099-C40C66FF867C}">
              <a14:compatExt xmlns:a14="http://schemas.microsoft.com/office/drawing/2010/main" spid="_x0000_s16549"/>
            </a:ext>
            <a:ext uri="{FF2B5EF4-FFF2-40B4-BE49-F238E27FC236}">
              <a16:creationId xmlns:a16="http://schemas.microsoft.com/office/drawing/2014/main" id="{A1C96A6B-1B07-4CFA-B070-28A5FC4E4F16}"/>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96" name="Check Box 165" hidden="1">
          <a:extLst>
            <a:ext uri="{63B3BB69-23CF-44E3-9099-C40C66FF867C}">
              <a14:compatExt xmlns:a14="http://schemas.microsoft.com/office/drawing/2010/main" spid="_x0000_s16549"/>
            </a:ext>
            <a:ext uri="{FF2B5EF4-FFF2-40B4-BE49-F238E27FC236}">
              <a16:creationId xmlns:a16="http://schemas.microsoft.com/office/drawing/2014/main" id="{31A76AB8-FB78-402D-B9C7-2D7ACDCA3E72}"/>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97" name="Check Box 165" hidden="1">
          <a:extLst>
            <a:ext uri="{63B3BB69-23CF-44E3-9099-C40C66FF867C}">
              <a14:compatExt xmlns:a14="http://schemas.microsoft.com/office/drawing/2010/main" spid="_x0000_s16549"/>
            </a:ext>
            <a:ext uri="{FF2B5EF4-FFF2-40B4-BE49-F238E27FC236}">
              <a16:creationId xmlns:a16="http://schemas.microsoft.com/office/drawing/2014/main" id="{A67396ED-893A-4CCE-AEC0-D16E705C59D6}"/>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98" name="Check Box 165" hidden="1">
          <a:extLst>
            <a:ext uri="{63B3BB69-23CF-44E3-9099-C40C66FF867C}">
              <a14:compatExt xmlns:a14="http://schemas.microsoft.com/office/drawing/2010/main" spid="_x0000_s16549"/>
            </a:ext>
            <a:ext uri="{FF2B5EF4-FFF2-40B4-BE49-F238E27FC236}">
              <a16:creationId xmlns:a16="http://schemas.microsoft.com/office/drawing/2014/main" id="{35624588-D3BE-4272-8E09-6735124298A9}"/>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199" name="Check Box 165" hidden="1">
          <a:extLst>
            <a:ext uri="{63B3BB69-23CF-44E3-9099-C40C66FF867C}">
              <a14:compatExt xmlns:a14="http://schemas.microsoft.com/office/drawing/2010/main" spid="_x0000_s16549"/>
            </a:ext>
            <a:ext uri="{FF2B5EF4-FFF2-40B4-BE49-F238E27FC236}">
              <a16:creationId xmlns:a16="http://schemas.microsoft.com/office/drawing/2014/main" id="{5B037D1D-44C2-407E-88A9-6810829C2541}"/>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00" name="Check Box 165" hidden="1">
          <a:extLst>
            <a:ext uri="{63B3BB69-23CF-44E3-9099-C40C66FF867C}">
              <a14:compatExt xmlns:a14="http://schemas.microsoft.com/office/drawing/2010/main" spid="_x0000_s16549"/>
            </a:ext>
            <a:ext uri="{FF2B5EF4-FFF2-40B4-BE49-F238E27FC236}">
              <a16:creationId xmlns:a16="http://schemas.microsoft.com/office/drawing/2014/main" id="{F7889797-7FFC-4936-9082-3BDF9DCA92C6}"/>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01" name="Check Box 165" hidden="1">
          <a:extLst>
            <a:ext uri="{63B3BB69-23CF-44E3-9099-C40C66FF867C}">
              <a14:compatExt xmlns:a14="http://schemas.microsoft.com/office/drawing/2010/main" spid="_x0000_s16549"/>
            </a:ext>
            <a:ext uri="{FF2B5EF4-FFF2-40B4-BE49-F238E27FC236}">
              <a16:creationId xmlns:a16="http://schemas.microsoft.com/office/drawing/2014/main" id="{A269CC7E-76E4-48F2-878E-C14508C7BDD2}"/>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02" name="Check Box 165" hidden="1">
          <a:extLst>
            <a:ext uri="{63B3BB69-23CF-44E3-9099-C40C66FF867C}">
              <a14:compatExt xmlns:a14="http://schemas.microsoft.com/office/drawing/2010/main" spid="_x0000_s16549"/>
            </a:ext>
            <a:ext uri="{FF2B5EF4-FFF2-40B4-BE49-F238E27FC236}">
              <a16:creationId xmlns:a16="http://schemas.microsoft.com/office/drawing/2014/main" id="{4521D5E5-EF6D-4B2B-84F4-4D9D9713B324}"/>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03" name="Check Box 165" hidden="1">
          <a:extLst>
            <a:ext uri="{63B3BB69-23CF-44E3-9099-C40C66FF867C}">
              <a14:compatExt xmlns:a14="http://schemas.microsoft.com/office/drawing/2010/main" spid="_x0000_s16549"/>
            </a:ext>
            <a:ext uri="{FF2B5EF4-FFF2-40B4-BE49-F238E27FC236}">
              <a16:creationId xmlns:a16="http://schemas.microsoft.com/office/drawing/2014/main" id="{73D2D7B1-DB0D-4E5F-B626-8B48B064E1C8}"/>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04" name="Check Box 165" hidden="1">
          <a:extLst>
            <a:ext uri="{63B3BB69-23CF-44E3-9099-C40C66FF867C}">
              <a14:compatExt xmlns:a14="http://schemas.microsoft.com/office/drawing/2010/main" spid="_x0000_s16549"/>
            </a:ext>
            <a:ext uri="{FF2B5EF4-FFF2-40B4-BE49-F238E27FC236}">
              <a16:creationId xmlns:a16="http://schemas.microsoft.com/office/drawing/2014/main" id="{DADFBB58-6420-49E2-94E5-962CDF1041B8}"/>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05" name="Check Box 165" hidden="1">
          <a:extLst>
            <a:ext uri="{63B3BB69-23CF-44E3-9099-C40C66FF867C}">
              <a14:compatExt xmlns:a14="http://schemas.microsoft.com/office/drawing/2010/main" spid="_x0000_s16549"/>
            </a:ext>
            <a:ext uri="{FF2B5EF4-FFF2-40B4-BE49-F238E27FC236}">
              <a16:creationId xmlns:a16="http://schemas.microsoft.com/office/drawing/2014/main" id="{B058E692-C792-4ACF-AE0B-5201A447B18A}"/>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206" name="Check Box 165" hidden="1">
          <a:extLst>
            <a:ext uri="{63B3BB69-23CF-44E3-9099-C40C66FF867C}">
              <a14:compatExt xmlns:a14="http://schemas.microsoft.com/office/drawing/2010/main" spid="_x0000_s16549"/>
            </a:ext>
            <a:ext uri="{FF2B5EF4-FFF2-40B4-BE49-F238E27FC236}">
              <a16:creationId xmlns:a16="http://schemas.microsoft.com/office/drawing/2014/main" id="{BC73C003-202F-49F1-A5B1-DB227F256FCC}"/>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07" name="Check Box 165" hidden="1">
          <a:extLst>
            <a:ext uri="{63B3BB69-23CF-44E3-9099-C40C66FF867C}">
              <a14:compatExt xmlns:a14="http://schemas.microsoft.com/office/drawing/2010/main" spid="_x0000_s16549"/>
            </a:ext>
            <a:ext uri="{FF2B5EF4-FFF2-40B4-BE49-F238E27FC236}">
              <a16:creationId xmlns:a16="http://schemas.microsoft.com/office/drawing/2014/main" id="{9FFA37E2-0B88-45A5-9515-594E66C8BA56}"/>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08" name="Check Box 165" hidden="1">
          <a:extLst>
            <a:ext uri="{63B3BB69-23CF-44E3-9099-C40C66FF867C}">
              <a14:compatExt xmlns:a14="http://schemas.microsoft.com/office/drawing/2010/main" spid="_x0000_s16549"/>
            </a:ext>
            <a:ext uri="{FF2B5EF4-FFF2-40B4-BE49-F238E27FC236}">
              <a16:creationId xmlns:a16="http://schemas.microsoft.com/office/drawing/2014/main" id="{8C8A84CE-28EE-448D-BD6A-7AB91FBA04F1}"/>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209" name="Check Box 165" hidden="1">
          <a:extLst>
            <a:ext uri="{63B3BB69-23CF-44E3-9099-C40C66FF867C}">
              <a14:compatExt xmlns:a14="http://schemas.microsoft.com/office/drawing/2010/main" spid="_x0000_s16549"/>
            </a:ext>
            <a:ext uri="{FF2B5EF4-FFF2-40B4-BE49-F238E27FC236}">
              <a16:creationId xmlns:a16="http://schemas.microsoft.com/office/drawing/2014/main" id="{40BA814D-2C0A-4D45-8B11-588C0F7DD5B3}"/>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210" name="Check Box 165" hidden="1">
          <a:extLst>
            <a:ext uri="{63B3BB69-23CF-44E3-9099-C40C66FF867C}">
              <a14:compatExt xmlns:a14="http://schemas.microsoft.com/office/drawing/2010/main" spid="_x0000_s16549"/>
            </a:ext>
            <a:ext uri="{FF2B5EF4-FFF2-40B4-BE49-F238E27FC236}">
              <a16:creationId xmlns:a16="http://schemas.microsoft.com/office/drawing/2014/main" id="{E9076986-FCDE-4895-AE13-E8C55D6763B3}"/>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11" name="Check Box 165" hidden="1">
          <a:extLst>
            <a:ext uri="{63B3BB69-23CF-44E3-9099-C40C66FF867C}">
              <a14:compatExt xmlns:a14="http://schemas.microsoft.com/office/drawing/2010/main" spid="_x0000_s16549"/>
            </a:ext>
            <a:ext uri="{FF2B5EF4-FFF2-40B4-BE49-F238E27FC236}">
              <a16:creationId xmlns:a16="http://schemas.microsoft.com/office/drawing/2014/main" id="{46F4A382-4E81-4184-83CD-C242D4AA0B1B}"/>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12" name="Check Box 165" hidden="1">
          <a:extLst>
            <a:ext uri="{63B3BB69-23CF-44E3-9099-C40C66FF867C}">
              <a14:compatExt xmlns:a14="http://schemas.microsoft.com/office/drawing/2010/main" spid="_x0000_s16549"/>
            </a:ext>
            <a:ext uri="{FF2B5EF4-FFF2-40B4-BE49-F238E27FC236}">
              <a16:creationId xmlns:a16="http://schemas.microsoft.com/office/drawing/2014/main" id="{90879825-5454-4C50-8145-25FB4234B53C}"/>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13" name="Check Box 165" hidden="1">
          <a:extLst>
            <a:ext uri="{63B3BB69-23CF-44E3-9099-C40C66FF867C}">
              <a14:compatExt xmlns:a14="http://schemas.microsoft.com/office/drawing/2010/main" spid="_x0000_s16549"/>
            </a:ext>
            <a:ext uri="{FF2B5EF4-FFF2-40B4-BE49-F238E27FC236}">
              <a16:creationId xmlns:a16="http://schemas.microsoft.com/office/drawing/2014/main" id="{C6D9482B-AA28-49A8-A567-293E0E462FDB}"/>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14" name="Check Box 165" hidden="1">
          <a:extLst>
            <a:ext uri="{63B3BB69-23CF-44E3-9099-C40C66FF867C}">
              <a14:compatExt xmlns:a14="http://schemas.microsoft.com/office/drawing/2010/main" spid="_x0000_s16549"/>
            </a:ext>
            <a:ext uri="{FF2B5EF4-FFF2-40B4-BE49-F238E27FC236}">
              <a16:creationId xmlns:a16="http://schemas.microsoft.com/office/drawing/2014/main" id="{6D163051-64EE-427E-8117-210C36795A9F}"/>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15" name="Check Box 165" hidden="1">
          <a:extLst>
            <a:ext uri="{63B3BB69-23CF-44E3-9099-C40C66FF867C}">
              <a14:compatExt xmlns:a14="http://schemas.microsoft.com/office/drawing/2010/main" spid="_x0000_s16549"/>
            </a:ext>
            <a:ext uri="{FF2B5EF4-FFF2-40B4-BE49-F238E27FC236}">
              <a16:creationId xmlns:a16="http://schemas.microsoft.com/office/drawing/2014/main" id="{0C546FBC-D6AC-44FC-8856-BADA4F00FC7B}"/>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16" name="Check Box 165" hidden="1">
          <a:extLst>
            <a:ext uri="{63B3BB69-23CF-44E3-9099-C40C66FF867C}">
              <a14:compatExt xmlns:a14="http://schemas.microsoft.com/office/drawing/2010/main" spid="_x0000_s16549"/>
            </a:ext>
            <a:ext uri="{FF2B5EF4-FFF2-40B4-BE49-F238E27FC236}">
              <a16:creationId xmlns:a16="http://schemas.microsoft.com/office/drawing/2014/main" id="{7107CFE3-4040-483C-8001-72A960031AB4}"/>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217" name="Check Box 165" hidden="1">
          <a:extLst>
            <a:ext uri="{63B3BB69-23CF-44E3-9099-C40C66FF867C}">
              <a14:compatExt xmlns:a14="http://schemas.microsoft.com/office/drawing/2010/main" spid="_x0000_s16549"/>
            </a:ext>
            <a:ext uri="{FF2B5EF4-FFF2-40B4-BE49-F238E27FC236}">
              <a16:creationId xmlns:a16="http://schemas.microsoft.com/office/drawing/2014/main" id="{A672AD82-128B-4C80-B709-D941FEAB2155}"/>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218" name="Check Box 165" hidden="1">
          <a:extLst>
            <a:ext uri="{63B3BB69-23CF-44E3-9099-C40C66FF867C}">
              <a14:compatExt xmlns:a14="http://schemas.microsoft.com/office/drawing/2010/main" spid="_x0000_s16549"/>
            </a:ext>
            <a:ext uri="{FF2B5EF4-FFF2-40B4-BE49-F238E27FC236}">
              <a16:creationId xmlns:a16="http://schemas.microsoft.com/office/drawing/2014/main" id="{E88872AF-6746-4C8D-8BB8-3B7A7079D8B8}"/>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19" name="Check Box 165" hidden="1">
          <a:extLst>
            <a:ext uri="{63B3BB69-23CF-44E3-9099-C40C66FF867C}">
              <a14:compatExt xmlns:a14="http://schemas.microsoft.com/office/drawing/2010/main" spid="_x0000_s16549"/>
            </a:ext>
            <a:ext uri="{FF2B5EF4-FFF2-40B4-BE49-F238E27FC236}">
              <a16:creationId xmlns:a16="http://schemas.microsoft.com/office/drawing/2014/main" id="{3F0CFB0B-DA8D-4AF9-A104-FE4B54FEC3AA}"/>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20" name="Check Box 165" hidden="1">
          <a:extLst>
            <a:ext uri="{63B3BB69-23CF-44E3-9099-C40C66FF867C}">
              <a14:compatExt xmlns:a14="http://schemas.microsoft.com/office/drawing/2010/main" spid="_x0000_s16549"/>
            </a:ext>
            <a:ext uri="{FF2B5EF4-FFF2-40B4-BE49-F238E27FC236}">
              <a16:creationId xmlns:a16="http://schemas.microsoft.com/office/drawing/2014/main" id="{22F04E88-A0EC-4966-9592-C4B7D5AA2CDF}"/>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21" name="Check Box 165" hidden="1">
          <a:extLst>
            <a:ext uri="{63B3BB69-23CF-44E3-9099-C40C66FF867C}">
              <a14:compatExt xmlns:a14="http://schemas.microsoft.com/office/drawing/2010/main" spid="_x0000_s16549"/>
            </a:ext>
            <a:ext uri="{FF2B5EF4-FFF2-40B4-BE49-F238E27FC236}">
              <a16:creationId xmlns:a16="http://schemas.microsoft.com/office/drawing/2014/main" id="{317F7AE2-5823-4F07-8CC8-A1BC6779956D}"/>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22" name="Check Box 165" hidden="1">
          <a:extLst>
            <a:ext uri="{63B3BB69-23CF-44E3-9099-C40C66FF867C}">
              <a14:compatExt xmlns:a14="http://schemas.microsoft.com/office/drawing/2010/main" spid="_x0000_s16549"/>
            </a:ext>
            <a:ext uri="{FF2B5EF4-FFF2-40B4-BE49-F238E27FC236}">
              <a16:creationId xmlns:a16="http://schemas.microsoft.com/office/drawing/2014/main" id="{BC4D9046-62E8-483D-9860-95CED3EF68D3}"/>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23" name="Check Box 165" hidden="1">
          <a:extLst>
            <a:ext uri="{63B3BB69-23CF-44E3-9099-C40C66FF867C}">
              <a14:compatExt xmlns:a14="http://schemas.microsoft.com/office/drawing/2010/main" spid="_x0000_s16549"/>
            </a:ext>
            <a:ext uri="{FF2B5EF4-FFF2-40B4-BE49-F238E27FC236}">
              <a16:creationId xmlns:a16="http://schemas.microsoft.com/office/drawing/2014/main" id="{35FB1222-F5CF-4BAF-90A8-79DDF155185F}"/>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24" name="Check Box 165" hidden="1">
          <a:extLst>
            <a:ext uri="{63B3BB69-23CF-44E3-9099-C40C66FF867C}">
              <a14:compatExt xmlns:a14="http://schemas.microsoft.com/office/drawing/2010/main" spid="_x0000_s16549"/>
            </a:ext>
            <a:ext uri="{FF2B5EF4-FFF2-40B4-BE49-F238E27FC236}">
              <a16:creationId xmlns:a16="http://schemas.microsoft.com/office/drawing/2014/main" id="{E912C392-68C1-4E1F-9C27-4E0A0B7D0D6D}"/>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225" name="Check Box 165" hidden="1">
          <a:extLst>
            <a:ext uri="{63B3BB69-23CF-44E3-9099-C40C66FF867C}">
              <a14:compatExt xmlns:a14="http://schemas.microsoft.com/office/drawing/2010/main" spid="_x0000_s16549"/>
            </a:ext>
            <a:ext uri="{FF2B5EF4-FFF2-40B4-BE49-F238E27FC236}">
              <a16:creationId xmlns:a16="http://schemas.microsoft.com/office/drawing/2014/main" id="{5BDCC1A9-C653-49F6-B258-7303A214EE2C}"/>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226" name="Check Box 165" hidden="1">
          <a:extLst>
            <a:ext uri="{63B3BB69-23CF-44E3-9099-C40C66FF867C}">
              <a14:compatExt xmlns:a14="http://schemas.microsoft.com/office/drawing/2010/main" spid="_x0000_s16549"/>
            </a:ext>
            <a:ext uri="{FF2B5EF4-FFF2-40B4-BE49-F238E27FC236}">
              <a16:creationId xmlns:a16="http://schemas.microsoft.com/office/drawing/2014/main" id="{1568FD13-941B-4B70-BDBE-249B385CE1C3}"/>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27" name="Check Box 165" hidden="1">
          <a:extLst>
            <a:ext uri="{63B3BB69-23CF-44E3-9099-C40C66FF867C}">
              <a14:compatExt xmlns:a14="http://schemas.microsoft.com/office/drawing/2010/main" spid="_x0000_s16549"/>
            </a:ext>
            <a:ext uri="{FF2B5EF4-FFF2-40B4-BE49-F238E27FC236}">
              <a16:creationId xmlns:a16="http://schemas.microsoft.com/office/drawing/2014/main" id="{3C319ACC-363E-48C1-94C0-2A480E7731E8}"/>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28" name="Check Box 165" hidden="1">
          <a:extLst>
            <a:ext uri="{63B3BB69-23CF-44E3-9099-C40C66FF867C}">
              <a14:compatExt xmlns:a14="http://schemas.microsoft.com/office/drawing/2010/main" spid="_x0000_s16549"/>
            </a:ext>
            <a:ext uri="{FF2B5EF4-FFF2-40B4-BE49-F238E27FC236}">
              <a16:creationId xmlns:a16="http://schemas.microsoft.com/office/drawing/2014/main" id="{05C66439-451C-4F89-B94C-093F68949237}"/>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229" name="Check Box 165" hidden="1">
          <a:extLst>
            <a:ext uri="{63B3BB69-23CF-44E3-9099-C40C66FF867C}">
              <a14:compatExt xmlns:a14="http://schemas.microsoft.com/office/drawing/2010/main" spid="_x0000_s16549"/>
            </a:ext>
            <a:ext uri="{FF2B5EF4-FFF2-40B4-BE49-F238E27FC236}">
              <a16:creationId xmlns:a16="http://schemas.microsoft.com/office/drawing/2014/main" id="{70EFED52-E17D-4D05-BD17-187D3EA698CC}"/>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230" name="Check Box 165" hidden="1">
          <a:extLst>
            <a:ext uri="{63B3BB69-23CF-44E3-9099-C40C66FF867C}">
              <a14:compatExt xmlns:a14="http://schemas.microsoft.com/office/drawing/2010/main" spid="_x0000_s16549"/>
            </a:ext>
            <a:ext uri="{FF2B5EF4-FFF2-40B4-BE49-F238E27FC236}">
              <a16:creationId xmlns:a16="http://schemas.microsoft.com/office/drawing/2014/main" id="{3C8F7F07-D32F-4592-98C5-00E4ED268936}"/>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31" name="Check Box 165" hidden="1">
          <a:extLst>
            <a:ext uri="{63B3BB69-23CF-44E3-9099-C40C66FF867C}">
              <a14:compatExt xmlns:a14="http://schemas.microsoft.com/office/drawing/2010/main" spid="_x0000_s16549"/>
            </a:ext>
            <a:ext uri="{FF2B5EF4-FFF2-40B4-BE49-F238E27FC236}">
              <a16:creationId xmlns:a16="http://schemas.microsoft.com/office/drawing/2014/main" id="{11CA92F6-AE4E-4B5A-A7B1-E92EE856D277}"/>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32" name="Check Box 165" hidden="1">
          <a:extLst>
            <a:ext uri="{63B3BB69-23CF-44E3-9099-C40C66FF867C}">
              <a14:compatExt xmlns:a14="http://schemas.microsoft.com/office/drawing/2010/main" spid="_x0000_s16549"/>
            </a:ext>
            <a:ext uri="{FF2B5EF4-FFF2-40B4-BE49-F238E27FC236}">
              <a16:creationId xmlns:a16="http://schemas.microsoft.com/office/drawing/2014/main" id="{CA0BA323-CAEE-4B5B-8649-850BAEA55DAB}"/>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48</xdr:row>
      <xdr:rowOff>0</xdr:rowOff>
    </xdr:from>
    <xdr:ext cx="642097" cy="219636"/>
    <xdr:sp macro="" textlink="">
      <xdr:nvSpPr>
        <xdr:cNvPr id="233" name="Check Box 161" hidden="1">
          <a:extLst>
            <a:ext uri="{63B3BB69-23CF-44E3-9099-C40C66FF867C}">
              <a14:compatExt xmlns:a14="http://schemas.microsoft.com/office/drawing/2010/main" spid="_x0000_s16545"/>
            </a:ext>
            <a:ext uri="{FF2B5EF4-FFF2-40B4-BE49-F238E27FC236}">
              <a16:creationId xmlns:a16="http://schemas.microsoft.com/office/drawing/2014/main" id="{F51E0830-5E84-40A8-8C85-5204A9293AFF}"/>
            </a:ext>
          </a:extLst>
        </xdr:cNvPr>
        <xdr:cNvSpPr/>
      </xdr:nvSpPr>
      <xdr:spPr bwMode="auto">
        <a:xfrm>
          <a:off x="2933700" y="7267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48</xdr:row>
      <xdr:rowOff>0</xdr:rowOff>
    </xdr:from>
    <xdr:ext cx="642097" cy="219636"/>
    <xdr:sp macro="" textlink="">
      <xdr:nvSpPr>
        <xdr:cNvPr id="234" name="Check Box 164" hidden="1">
          <a:extLst>
            <a:ext uri="{63B3BB69-23CF-44E3-9099-C40C66FF867C}">
              <a14:compatExt xmlns:a14="http://schemas.microsoft.com/office/drawing/2010/main" spid="_x0000_s16548"/>
            </a:ext>
            <a:ext uri="{FF2B5EF4-FFF2-40B4-BE49-F238E27FC236}">
              <a16:creationId xmlns:a16="http://schemas.microsoft.com/office/drawing/2014/main" id="{DF0570CB-666F-4E20-9229-A9957647FAF1}"/>
            </a:ext>
          </a:extLst>
        </xdr:cNvPr>
        <xdr:cNvSpPr/>
      </xdr:nvSpPr>
      <xdr:spPr bwMode="auto">
        <a:xfrm>
          <a:off x="3771900" y="7267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48</xdr:row>
      <xdr:rowOff>0</xdr:rowOff>
    </xdr:from>
    <xdr:ext cx="638736" cy="224118"/>
    <xdr:sp macro="" textlink="">
      <xdr:nvSpPr>
        <xdr:cNvPr id="235" name="Check Box 165" hidden="1">
          <a:extLst>
            <a:ext uri="{63B3BB69-23CF-44E3-9099-C40C66FF867C}">
              <a14:compatExt xmlns:a14="http://schemas.microsoft.com/office/drawing/2010/main" spid="_x0000_s16549"/>
            </a:ext>
            <a:ext uri="{FF2B5EF4-FFF2-40B4-BE49-F238E27FC236}">
              <a16:creationId xmlns:a16="http://schemas.microsoft.com/office/drawing/2014/main" id="{051B6D8A-DA72-49B8-BD81-52BB5F117C7E}"/>
            </a:ext>
          </a:extLst>
        </xdr:cNvPr>
        <xdr:cNvSpPr/>
      </xdr:nvSpPr>
      <xdr:spPr bwMode="auto">
        <a:xfrm>
          <a:off x="29337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48</xdr:row>
      <xdr:rowOff>0</xdr:rowOff>
    </xdr:from>
    <xdr:ext cx="642097" cy="219636"/>
    <xdr:sp macro="" textlink="">
      <xdr:nvSpPr>
        <xdr:cNvPr id="236" name="Check Box 166" hidden="1">
          <a:extLst>
            <a:ext uri="{63B3BB69-23CF-44E3-9099-C40C66FF867C}">
              <a14:compatExt xmlns:a14="http://schemas.microsoft.com/office/drawing/2010/main" spid="_x0000_s16550"/>
            </a:ext>
            <a:ext uri="{FF2B5EF4-FFF2-40B4-BE49-F238E27FC236}">
              <a16:creationId xmlns:a16="http://schemas.microsoft.com/office/drawing/2014/main" id="{5B817EED-98AE-4D64-A782-E75712BD4DEC}"/>
            </a:ext>
          </a:extLst>
        </xdr:cNvPr>
        <xdr:cNvSpPr/>
      </xdr:nvSpPr>
      <xdr:spPr bwMode="auto">
        <a:xfrm>
          <a:off x="209550" y="7267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48</xdr:row>
      <xdr:rowOff>0</xdr:rowOff>
    </xdr:from>
    <xdr:ext cx="638735" cy="231913"/>
    <xdr:sp macro="" textlink="">
      <xdr:nvSpPr>
        <xdr:cNvPr id="237" name="Check Box 167" hidden="1">
          <a:extLst>
            <a:ext uri="{63B3BB69-23CF-44E3-9099-C40C66FF867C}">
              <a14:compatExt xmlns:a14="http://schemas.microsoft.com/office/drawing/2010/main" spid="_x0000_s16551"/>
            </a:ext>
            <a:ext uri="{FF2B5EF4-FFF2-40B4-BE49-F238E27FC236}">
              <a16:creationId xmlns:a16="http://schemas.microsoft.com/office/drawing/2014/main" id="{57DE11C6-4ECE-47F4-A4DA-265233C2710B}"/>
            </a:ext>
          </a:extLst>
        </xdr:cNvPr>
        <xdr:cNvSpPr/>
      </xdr:nvSpPr>
      <xdr:spPr bwMode="auto">
        <a:xfrm>
          <a:off x="209550" y="72675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48</xdr:row>
      <xdr:rowOff>0</xdr:rowOff>
    </xdr:from>
    <xdr:ext cx="638736" cy="224118"/>
    <xdr:sp macro="" textlink="">
      <xdr:nvSpPr>
        <xdr:cNvPr id="238" name="Check Box 165" hidden="1">
          <a:extLst>
            <a:ext uri="{63B3BB69-23CF-44E3-9099-C40C66FF867C}">
              <a14:compatExt xmlns:a14="http://schemas.microsoft.com/office/drawing/2010/main" spid="_x0000_s16549"/>
            </a:ext>
            <a:ext uri="{FF2B5EF4-FFF2-40B4-BE49-F238E27FC236}">
              <a16:creationId xmlns:a16="http://schemas.microsoft.com/office/drawing/2014/main" id="{46F87DB3-981B-4E84-A9E1-DB230F31492E}"/>
            </a:ext>
          </a:extLst>
        </xdr:cNvPr>
        <xdr:cNvSpPr/>
      </xdr:nvSpPr>
      <xdr:spPr bwMode="auto">
        <a:xfrm>
          <a:off x="29337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48</xdr:row>
      <xdr:rowOff>0</xdr:rowOff>
    </xdr:from>
    <xdr:ext cx="642097" cy="219636"/>
    <xdr:sp macro="" textlink="">
      <xdr:nvSpPr>
        <xdr:cNvPr id="239" name="Check Box 166" hidden="1">
          <a:extLst>
            <a:ext uri="{63B3BB69-23CF-44E3-9099-C40C66FF867C}">
              <a14:compatExt xmlns:a14="http://schemas.microsoft.com/office/drawing/2010/main" spid="_x0000_s16550"/>
            </a:ext>
            <a:ext uri="{FF2B5EF4-FFF2-40B4-BE49-F238E27FC236}">
              <a16:creationId xmlns:a16="http://schemas.microsoft.com/office/drawing/2014/main" id="{33E6EE7A-FDB3-402A-9DC9-E4652FA2FAC3}"/>
            </a:ext>
          </a:extLst>
        </xdr:cNvPr>
        <xdr:cNvSpPr/>
      </xdr:nvSpPr>
      <xdr:spPr bwMode="auto">
        <a:xfrm>
          <a:off x="209550" y="7267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48</xdr:row>
      <xdr:rowOff>0</xdr:rowOff>
    </xdr:from>
    <xdr:ext cx="638735" cy="231913"/>
    <xdr:sp macro="" textlink="">
      <xdr:nvSpPr>
        <xdr:cNvPr id="240" name="Check Box 167" hidden="1">
          <a:extLst>
            <a:ext uri="{63B3BB69-23CF-44E3-9099-C40C66FF867C}">
              <a14:compatExt xmlns:a14="http://schemas.microsoft.com/office/drawing/2010/main" spid="_x0000_s16551"/>
            </a:ext>
            <a:ext uri="{FF2B5EF4-FFF2-40B4-BE49-F238E27FC236}">
              <a16:creationId xmlns:a16="http://schemas.microsoft.com/office/drawing/2014/main" id="{E6A44A1C-5A39-42E9-8628-3C57CF3C3C79}"/>
            </a:ext>
          </a:extLst>
        </xdr:cNvPr>
        <xdr:cNvSpPr/>
      </xdr:nvSpPr>
      <xdr:spPr bwMode="auto">
        <a:xfrm>
          <a:off x="209550" y="72675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41" name="Check Box 165" hidden="1">
          <a:extLst>
            <a:ext uri="{63B3BB69-23CF-44E3-9099-C40C66FF867C}">
              <a14:compatExt xmlns:a14="http://schemas.microsoft.com/office/drawing/2010/main" spid="_x0000_s16549"/>
            </a:ext>
            <a:ext uri="{FF2B5EF4-FFF2-40B4-BE49-F238E27FC236}">
              <a16:creationId xmlns:a16="http://schemas.microsoft.com/office/drawing/2014/main" id="{81663726-B01A-4FB0-995F-1ECFED83CCEE}"/>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42" name="Check Box 165" hidden="1">
          <a:extLst>
            <a:ext uri="{63B3BB69-23CF-44E3-9099-C40C66FF867C}">
              <a14:compatExt xmlns:a14="http://schemas.microsoft.com/office/drawing/2010/main" spid="_x0000_s16549"/>
            </a:ext>
            <a:ext uri="{FF2B5EF4-FFF2-40B4-BE49-F238E27FC236}">
              <a16:creationId xmlns:a16="http://schemas.microsoft.com/office/drawing/2014/main" id="{92B9D578-73E7-4D49-8D40-1979F62B3465}"/>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43" name="Check Box 165" hidden="1">
          <a:extLst>
            <a:ext uri="{63B3BB69-23CF-44E3-9099-C40C66FF867C}">
              <a14:compatExt xmlns:a14="http://schemas.microsoft.com/office/drawing/2010/main" spid="_x0000_s16549"/>
            </a:ext>
            <a:ext uri="{FF2B5EF4-FFF2-40B4-BE49-F238E27FC236}">
              <a16:creationId xmlns:a16="http://schemas.microsoft.com/office/drawing/2014/main" id="{4E18A1A4-C12B-4A1E-9755-A5E4E17C9DEC}"/>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44" name="Check Box 165" hidden="1">
          <a:extLst>
            <a:ext uri="{63B3BB69-23CF-44E3-9099-C40C66FF867C}">
              <a14:compatExt xmlns:a14="http://schemas.microsoft.com/office/drawing/2010/main" spid="_x0000_s16549"/>
            </a:ext>
            <a:ext uri="{FF2B5EF4-FFF2-40B4-BE49-F238E27FC236}">
              <a16:creationId xmlns:a16="http://schemas.microsoft.com/office/drawing/2014/main" id="{6CF8D19B-03FE-44AC-8167-CA72F67C3D73}"/>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45" name="Check Box 165" hidden="1">
          <a:extLst>
            <a:ext uri="{63B3BB69-23CF-44E3-9099-C40C66FF867C}">
              <a14:compatExt xmlns:a14="http://schemas.microsoft.com/office/drawing/2010/main" spid="_x0000_s16549"/>
            </a:ext>
            <a:ext uri="{FF2B5EF4-FFF2-40B4-BE49-F238E27FC236}">
              <a16:creationId xmlns:a16="http://schemas.microsoft.com/office/drawing/2014/main" id="{02332E2F-73C9-40D6-A533-7DBBB1EDEE3F}"/>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46" name="Check Box 165" hidden="1">
          <a:extLst>
            <a:ext uri="{63B3BB69-23CF-44E3-9099-C40C66FF867C}">
              <a14:compatExt xmlns:a14="http://schemas.microsoft.com/office/drawing/2010/main" spid="_x0000_s16549"/>
            </a:ext>
            <a:ext uri="{FF2B5EF4-FFF2-40B4-BE49-F238E27FC236}">
              <a16:creationId xmlns:a16="http://schemas.microsoft.com/office/drawing/2014/main" id="{99DFF505-5904-4467-AA49-EACCA8F80FDE}"/>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47" name="Check Box 165" hidden="1">
          <a:extLst>
            <a:ext uri="{63B3BB69-23CF-44E3-9099-C40C66FF867C}">
              <a14:compatExt xmlns:a14="http://schemas.microsoft.com/office/drawing/2010/main" spid="_x0000_s16549"/>
            </a:ext>
            <a:ext uri="{FF2B5EF4-FFF2-40B4-BE49-F238E27FC236}">
              <a16:creationId xmlns:a16="http://schemas.microsoft.com/office/drawing/2014/main" id="{ABE85B63-0A50-4210-A23E-219E0BA95E2B}"/>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48</xdr:row>
      <xdr:rowOff>0</xdr:rowOff>
    </xdr:from>
    <xdr:ext cx="642097" cy="219636"/>
    <xdr:sp macro="" textlink="">
      <xdr:nvSpPr>
        <xdr:cNvPr id="248" name="Check Box 161" hidden="1">
          <a:extLst>
            <a:ext uri="{63B3BB69-23CF-44E3-9099-C40C66FF867C}">
              <a14:compatExt xmlns:a14="http://schemas.microsoft.com/office/drawing/2010/main" spid="_x0000_s16545"/>
            </a:ext>
            <a:ext uri="{FF2B5EF4-FFF2-40B4-BE49-F238E27FC236}">
              <a16:creationId xmlns:a16="http://schemas.microsoft.com/office/drawing/2014/main" id="{3456CB67-36EC-427C-9A09-587155B1CE37}"/>
            </a:ext>
          </a:extLst>
        </xdr:cNvPr>
        <xdr:cNvSpPr/>
      </xdr:nvSpPr>
      <xdr:spPr bwMode="auto">
        <a:xfrm>
          <a:off x="2933700" y="7267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48</xdr:row>
      <xdr:rowOff>0</xdr:rowOff>
    </xdr:from>
    <xdr:ext cx="642097" cy="219636"/>
    <xdr:sp macro="" textlink="">
      <xdr:nvSpPr>
        <xdr:cNvPr id="249" name="Check Box 164" hidden="1">
          <a:extLst>
            <a:ext uri="{63B3BB69-23CF-44E3-9099-C40C66FF867C}">
              <a14:compatExt xmlns:a14="http://schemas.microsoft.com/office/drawing/2010/main" spid="_x0000_s16548"/>
            </a:ext>
            <a:ext uri="{FF2B5EF4-FFF2-40B4-BE49-F238E27FC236}">
              <a16:creationId xmlns:a16="http://schemas.microsoft.com/office/drawing/2014/main" id="{897F2882-2C52-4C45-BE11-E80B2CFBF052}"/>
            </a:ext>
          </a:extLst>
        </xdr:cNvPr>
        <xdr:cNvSpPr/>
      </xdr:nvSpPr>
      <xdr:spPr bwMode="auto">
        <a:xfrm>
          <a:off x="3771900" y="7267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48</xdr:row>
      <xdr:rowOff>0</xdr:rowOff>
    </xdr:from>
    <xdr:ext cx="638736" cy="224118"/>
    <xdr:sp macro="" textlink="">
      <xdr:nvSpPr>
        <xdr:cNvPr id="250" name="Check Box 165" hidden="1">
          <a:extLst>
            <a:ext uri="{63B3BB69-23CF-44E3-9099-C40C66FF867C}">
              <a14:compatExt xmlns:a14="http://schemas.microsoft.com/office/drawing/2010/main" spid="_x0000_s16549"/>
            </a:ext>
            <a:ext uri="{FF2B5EF4-FFF2-40B4-BE49-F238E27FC236}">
              <a16:creationId xmlns:a16="http://schemas.microsoft.com/office/drawing/2014/main" id="{D594F06B-1AE0-4E1F-BB43-0264AF20DE49}"/>
            </a:ext>
          </a:extLst>
        </xdr:cNvPr>
        <xdr:cNvSpPr/>
      </xdr:nvSpPr>
      <xdr:spPr bwMode="auto">
        <a:xfrm>
          <a:off x="29337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48</xdr:row>
      <xdr:rowOff>0</xdr:rowOff>
    </xdr:from>
    <xdr:ext cx="642097" cy="219636"/>
    <xdr:sp macro="" textlink="">
      <xdr:nvSpPr>
        <xdr:cNvPr id="251" name="Check Box 166" hidden="1">
          <a:extLst>
            <a:ext uri="{63B3BB69-23CF-44E3-9099-C40C66FF867C}">
              <a14:compatExt xmlns:a14="http://schemas.microsoft.com/office/drawing/2010/main" spid="_x0000_s16550"/>
            </a:ext>
            <a:ext uri="{FF2B5EF4-FFF2-40B4-BE49-F238E27FC236}">
              <a16:creationId xmlns:a16="http://schemas.microsoft.com/office/drawing/2014/main" id="{6B07BA44-D9D1-4E23-9151-E300D39F14C1}"/>
            </a:ext>
          </a:extLst>
        </xdr:cNvPr>
        <xdr:cNvSpPr/>
      </xdr:nvSpPr>
      <xdr:spPr bwMode="auto">
        <a:xfrm>
          <a:off x="209550" y="7267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48</xdr:row>
      <xdr:rowOff>0</xdr:rowOff>
    </xdr:from>
    <xdr:ext cx="638735" cy="231913"/>
    <xdr:sp macro="" textlink="">
      <xdr:nvSpPr>
        <xdr:cNvPr id="252" name="Check Box 167" hidden="1">
          <a:extLst>
            <a:ext uri="{63B3BB69-23CF-44E3-9099-C40C66FF867C}">
              <a14:compatExt xmlns:a14="http://schemas.microsoft.com/office/drawing/2010/main" spid="_x0000_s16551"/>
            </a:ext>
            <a:ext uri="{FF2B5EF4-FFF2-40B4-BE49-F238E27FC236}">
              <a16:creationId xmlns:a16="http://schemas.microsoft.com/office/drawing/2014/main" id="{831B9B99-24D5-413A-A3D7-D87BC13D9DA5}"/>
            </a:ext>
          </a:extLst>
        </xdr:cNvPr>
        <xdr:cNvSpPr/>
      </xdr:nvSpPr>
      <xdr:spPr bwMode="auto">
        <a:xfrm>
          <a:off x="209550" y="72675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48</xdr:row>
      <xdr:rowOff>0</xdr:rowOff>
    </xdr:from>
    <xdr:ext cx="638736" cy="224118"/>
    <xdr:sp macro="" textlink="">
      <xdr:nvSpPr>
        <xdr:cNvPr id="253" name="Check Box 165" hidden="1">
          <a:extLst>
            <a:ext uri="{63B3BB69-23CF-44E3-9099-C40C66FF867C}">
              <a14:compatExt xmlns:a14="http://schemas.microsoft.com/office/drawing/2010/main" spid="_x0000_s16549"/>
            </a:ext>
            <a:ext uri="{FF2B5EF4-FFF2-40B4-BE49-F238E27FC236}">
              <a16:creationId xmlns:a16="http://schemas.microsoft.com/office/drawing/2014/main" id="{FE283389-1BAC-4938-A32D-ABCE957BE5EA}"/>
            </a:ext>
          </a:extLst>
        </xdr:cNvPr>
        <xdr:cNvSpPr/>
      </xdr:nvSpPr>
      <xdr:spPr bwMode="auto">
        <a:xfrm>
          <a:off x="29337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48</xdr:row>
      <xdr:rowOff>0</xdr:rowOff>
    </xdr:from>
    <xdr:ext cx="642097" cy="219636"/>
    <xdr:sp macro="" textlink="">
      <xdr:nvSpPr>
        <xdr:cNvPr id="254" name="Check Box 166" hidden="1">
          <a:extLst>
            <a:ext uri="{63B3BB69-23CF-44E3-9099-C40C66FF867C}">
              <a14:compatExt xmlns:a14="http://schemas.microsoft.com/office/drawing/2010/main" spid="_x0000_s16550"/>
            </a:ext>
            <a:ext uri="{FF2B5EF4-FFF2-40B4-BE49-F238E27FC236}">
              <a16:creationId xmlns:a16="http://schemas.microsoft.com/office/drawing/2014/main" id="{9C3EB559-E79B-439B-8EBB-A45D4C8643B5}"/>
            </a:ext>
          </a:extLst>
        </xdr:cNvPr>
        <xdr:cNvSpPr/>
      </xdr:nvSpPr>
      <xdr:spPr bwMode="auto">
        <a:xfrm>
          <a:off x="209550" y="7267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48</xdr:row>
      <xdr:rowOff>0</xdr:rowOff>
    </xdr:from>
    <xdr:ext cx="638735" cy="231913"/>
    <xdr:sp macro="" textlink="">
      <xdr:nvSpPr>
        <xdr:cNvPr id="255" name="Check Box 167" hidden="1">
          <a:extLst>
            <a:ext uri="{63B3BB69-23CF-44E3-9099-C40C66FF867C}">
              <a14:compatExt xmlns:a14="http://schemas.microsoft.com/office/drawing/2010/main" spid="_x0000_s16551"/>
            </a:ext>
            <a:ext uri="{FF2B5EF4-FFF2-40B4-BE49-F238E27FC236}">
              <a16:creationId xmlns:a16="http://schemas.microsoft.com/office/drawing/2014/main" id="{2162A683-E01D-452D-883B-D8592BD4D761}"/>
            </a:ext>
          </a:extLst>
        </xdr:cNvPr>
        <xdr:cNvSpPr/>
      </xdr:nvSpPr>
      <xdr:spPr bwMode="auto">
        <a:xfrm>
          <a:off x="209550" y="72675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638736" cy="224118"/>
    <xdr:sp macro="" textlink="">
      <xdr:nvSpPr>
        <xdr:cNvPr id="256" name="Check Box 165" hidden="1">
          <a:extLst>
            <a:ext uri="{63B3BB69-23CF-44E3-9099-C40C66FF867C}">
              <a14:compatExt xmlns:a14="http://schemas.microsoft.com/office/drawing/2010/main" spid="_x0000_s16549"/>
            </a:ext>
            <a:ext uri="{FF2B5EF4-FFF2-40B4-BE49-F238E27FC236}">
              <a16:creationId xmlns:a16="http://schemas.microsoft.com/office/drawing/2014/main" id="{03BF36B0-AE3F-440B-B493-259365945925}"/>
            </a:ext>
          </a:extLst>
        </xdr:cNvPr>
        <xdr:cNvSpPr/>
      </xdr:nvSpPr>
      <xdr:spPr bwMode="auto">
        <a:xfrm>
          <a:off x="272415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57" name="Check Box 165" hidden="1">
          <a:extLst>
            <a:ext uri="{63B3BB69-23CF-44E3-9099-C40C66FF867C}">
              <a14:compatExt xmlns:a14="http://schemas.microsoft.com/office/drawing/2010/main" spid="_x0000_s16549"/>
            </a:ext>
            <a:ext uri="{FF2B5EF4-FFF2-40B4-BE49-F238E27FC236}">
              <a16:creationId xmlns:a16="http://schemas.microsoft.com/office/drawing/2014/main" id="{EE66C3CD-4522-467C-8040-184FA39FE4DB}"/>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58" name="Check Box 165" hidden="1">
          <a:extLst>
            <a:ext uri="{63B3BB69-23CF-44E3-9099-C40C66FF867C}">
              <a14:compatExt xmlns:a14="http://schemas.microsoft.com/office/drawing/2010/main" spid="_x0000_s16549"/>
            </a:ext>
            <a:ext uri="{FF2B5EF4-FFF2-40B4-BE49-F238E27FC236}">
              <a16:creationId xmlns:a16="http://schemas.microsoft.com/office/drawing/2014/main" id="{1E315831-6911-421E-A5D2-E89FF3FF3A6B}"/>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638736" cy="224118"/>
    <xdr:sp macro="" textlink="">
      <xdr:nvSpPr>
        <xdr:cNvPr id="259" name="Check Box 165" hidden="1">
          <a:extLst>
            <a:ext uri="{63B3BB69-23CF-44E3-9099-C40C66FF867C}">
              <a14:compatExt xmlns:a14="http://schemas.microsoft.com/office/drawing/2010/main" spid="_x0000_s16549"/>
            </a:ext>
            <a:ext uri="{FF2B5EF4-FFF2-40B4-BE49-F238E27FC236}">
              <a16:creationId xmlns:a16="http://schemas.microsoft.com/office/drawing/2014/main" id="{EE739C01-62A2-48B4-8351-1A7F8BCBBEC6}"/>
            </a:ext>
          </a:extLst>
        </xdr:cNvPr>
        <xdr:cNvSpPr/>
      </xdr:nvSpPr>
      <xdr:spPr bwMode="auto">
        <a:xfrm>
          <a:off x="272415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47</xdr:row>
      <xdr:rowOff>0</xdr:rowOff>
    </xdr:from>
    <xdr:ext cx="642097" cy="219636"/>
    <xdr:sp macro="" textlink="">
      <xdr:nvSpPr>
        <xdr:cNvPr id="260" name="Check Box 161" hidden="1">
          <a:extLst>
            <a:ext uri="{63B3BB69-23CF-44E3-9099-C40C66FF867C}">
              <a14:compatExt xmlns:a14="http://schemas.microsoft.com/office/drawing/2010/main" spid="_x0000_s16545"/>
            </a:ext>
            <a:ext uri="{FF2B5EF4-FFF2-40B4-BE49-F238E27FC236}">
              <a16:creationId xmlns:a16="http://schemas.microsoft.com/office/drawing/2014/main" id="{5401429C-5A22-4384-9972-9A6C8AA15E08}"/>
            </a:ext>
          </a:extLst>
        </xdr:cNvPr>
        <xdr:cNvSpPr/>
      </xdr:nvSpPr>
      <xdr:spPr bwMode="auto">
        <a:xfrm>
          <a:off x="2933700" y="72104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47</xdr:row>
      <xdr:rowOff>0</xdr:rowOff>
    </xdr:from>
    <xdr:ext cx="642097" cy="219636"/>
    <xdr:sp macro="" textlink="">
      <xdr:nvSpPr>
        <xdr:cNvPr id="261" name="Check Box 164" hidden="1">
          <a:extLst>
            <a:ext uri="{63B3BB69-23CF-44E3-9099-C40C66FF867C}">
              <a14:compatExt xmlns:a14="http://schemas.microsoft.com/office/drawing/2010/main" spid="_x0000_s16548"/>
            </a:ext>
            <a:ext uri="{FF2B5EF4-FFF2-40B4-BE49-F238E27FC236}">
              <a16:creationId xmlns:a16="http://schemas.microsoft.com/office/drawing/2014/main" id="{19A43D4C-AF04-47C3-8305-D23FAFF72065}"/>
            </a:ext>
          </a:extLst>
        </xdr:cNvPr>
        <xdr:cNvSpPr/>
      </xdr:nvSpPr>
      <xdr:spPr bwMode="auto">
        <a:xfrm>
          <a:off x="3771900" y="72104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47</xdr:row>
      <xdr:rowOff>0</xdr:rowOff>
    </xdr:from>
    <xdr:ext cx="638736" cy="224118"/>
    <xdr:sp macro="" textlink="">
      <xdr:nvSpPr>
        <xdr:cNvPr id="262" name="Check Box 165" hidden="1">
          <a:extLst>
            <a:ext uri="{63B3BB69-23CF-44E3-9099-C40C66FF867C}">
              <a14:compatExt xmlns:a14="http://schemas.microsoft.com/office/drawing/2010/main" spid="_x0000_s16549"/>
            </a:ext>
            <a:ext uri="{FF2B5EF4-FFF2-40B4-BE49-F238E27FC236}">
              <a16:creationId xmlns:a16="http://schemas.microsoft.com/office/drawing/2014/main" id="{D4F6DA43-56A3-439D-95E9-782291DFD428}"/>
            </a:ext>
          </a:extLst>
        </xdr:cNvPr>
        <xdr:cNvSpPr/>
      </xdr:nvSpPr>
      <xdr:spPr bwMode="auto">
        <a:xfrm>
          <a:off x="293370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47</xdr:row>
      <xdr:rowOff>0</xdr:rowOff>
    </xdr:from>
    <xdr:ext cx="642097" cy="219636"/>
    <xdr:sp macro="" textlink="">
      <xdr:nvSpPr>
        <xdr:cNvPr id="263" name="Check Box 166" hidden="1">
          <a:extLst>
            <a:ext uri="{63B3BB69-23CF-44E3-9099-C40C66FF867C}">
              <a14:compatExt xmlns:a14="http://schemas.microsoft.com/office/drawing/2010/main" spid="_x0000_s16550"/>
            </a:ext>
            <a:ext uri="{FF2B5EF4-FFF2-40B4-BE49-F238E27FC236}">
              <a16:creationId xmlns:a16="http://schemas.microsoft.com/office/drawing/2014/main" id="{4A95EAD0-D9C7-4010-A0F6-4AE630BBECF6}"/>
            </a:ext>
          </a:extLst>
        </xdr:cNvPr>
        <xdr:cNvSpPr/>
      </xdr:nvSpPr>
      <xdr:spPr bwMode="auto">
        <a:xfrm>
          <a:off x="209550" y="72104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47</xdr:row>
      <xdr:rowOff>0</xdr:rowOff>
    </xdr:from>
    <xdr:ext cx="638735" cy="231913"/>
    <xdr:sp macro="" textlink="">
      <xdr:nvSpPr>
        <xdr:cNvPr id="264" name="Check Box 167" hidden="1">
          <a:extLst>
            <a:ext uri="{63B3BB69-23CF-44E3-9099-C40C66FF867C}">
              <a14:compatExt xmlns:a14="http://schemas.microsoft.com/office/drawing/2010/main" spid="_x0000_s16551"/>
            </a:ext>
            <a:ext uri="{FF2B5EF4-FFF2-40B4-BE49-F238E27FC236}">
              <a16:creationId xmlns:a16="http://schemas.microsoft.com/office/drawing/2014/main" id="{8B26D137-AEC7-4B10-8A67-E4F786D9C47D}"/>
            </a:ext>
          </a:extLst>
        </xdr:cNvPr>
        <xdr:cNvSpPr/>
      </xdr:nvSpPr>
      <xdr:spPr bwMode="auto">
        <a:xfrm>
          <a:off x="209550" y="72104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47</xdr:row>
      <xdr:rowOff>0</xdr:rowOff>
    </xdr:from>
    <xdr:ext cx="638736" cy="224118"/>
    <xdr:sp macro="" textlink="">
      <xdr:nvSpPr>
        <xdr:cNvPr id="265" name="Check Box 165" hidden="1">
          <a:extLst>
            <a:ext uri="{63B3BB69-23CF-44E3-9099-C40C66FF867C}">
              <a14:compatExt xmlns:a14="http://schemas.microsoft.com/office/drawing/2010/main" spid="_x0000_s16549"/>
            </a:ext>
            <a:ext uri="{FF2B5EF4-FFF2-40B4-BE49-F238E27FC236}">
              <a16:creationId xmlns:a16="http://schemas.microsoft.com/office/drawing/2014/main" id="{9C92EFC9-3DA9-42D9-B265-90A7FBA03AA2}"/>
            </a:ext>
          </a:extLst>
        </xdr:cNvPr>
        <xdr:cNvSpPr/>
      </xdr:nvSpPr>
      <xdr:spPr bwMode="auto">
        <a:xfrm>
          <a:off x="293370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47</xdr:row>
      <xdr:rowOff>0</xdr:rowOff>
    </xdr:from>
    <xdr:ext cx="642097" cy="219636"/>
    <xdr:sp macro="" textlink="">
      <xdr:nvSpPr>
        <xdr:cNvPr id="266" name="Check Box 166" hidden="1">
          <a:extLst>
            <a:ext uri="{63B3BB69-23CF-44E3-9099-C40C66FF867C}">
              <a14:compatExt xmlns:a14="http://schemas.microsoft.com/office/drawing/2010/main" spid="_x0000_s16550"/>
            </a:ext>
            <a:ext uri="{FF2B5EF4-FFF2-40B4-BE49-F238E27FC236}">
              <a16:creationId xmlns:a16="http://schemas.microsoft.com/office/drawing/2014/main" id="{BCB46C3B-8128-42B1-900F-6E2467135E07}"/>
            </a:ext>
          </a:extLst>
        </xdr:cNvPr>
        <xdr:cNvSpPr/>
      </xdr:nvSpPr>
      <xdr:spPr bwMode="auto">
        <a:xfrm>
          <a:off x="209550" y="72104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47</xdr:row>
      <xdr:rowOff>0</xdr:rowOff>
    </xdr:from>
    <xdr:ext cx="638735" cy="231913"/>
    <xdr:sp macro="" textlink="">
      <xdr:nvSpPr>
        <xdr:cNvPr id="267" name="Check Box 167" hidden="1">
          <a:extLst>
            <a:ext uri="{63B3BB69-23CF-44E3-9099-C40C66FF867C}">
              <a14:compatExt xmlns:a14="http://schemas.microsoft.com/office/drawing/2010/main" spid="_x0000_s16551"/>
            </a:ext>
            <a:ext uri="{FF2B5EF4-FFF2-40B4-BE49-F238E27FC236}">
              <a16:creationId xmlns:a16="http://schemas.microsoft.com/office/drawing/2014/main" id="{D8AB3062-759B-4036-BE84-1D42C7D8F29C}"/>
            </a:ext>
          </a:extLst>
        </xdr:cNvPr>
        <xdr:cNvSpPr/>
      </xdr:nvSpPr>
      <xdr:spPr bwMode="auto">
        <a:xfrm>
          <a:off x="209550" y="72104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638736" cy="224118"/>
    <xdr:sp macro="" textlink="">
      <xdr:nvSpPr>
        <xdr:cNvPr id="268" name="Check Box 165" hidden="1">
          <a:extLst>
            <a:ext uri="{63B3BB69-23CF-44E3-9099-C40C66FF867C}">
              <a14:compatExt xmlns:a14="http://schemas.microsoft.com/office/drawing/2010/main" spid="_x0000_s16549"/>
            </a:ext>
            <a:ext uri="{FF2B5EF4-FFF2-40B4-BE49-F238E27FC236}">
              <a16:creationId xmlns:a16="http://schemas.microsoft.com/office/drawing/2014/main" id="{61B234CA-A889-4847-BA16-3C2DC4047B77}"/>
            </a:ext>
          </a:extLst>
        </xdr:cNvPr>
        <xdr:cNvSpPr/>
      </xdr:nvSpPr>
      <xdr:spPr bwMode="auto">
        <a:xfrm>
          <a:off x="272415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638736" cy="224118"/>
    <xdr:sp macro="" textlink="">
      <xdr:nvSpPr>
        <xdr:cNvPr id="269" name="Check Box 165" hidden="1">
          <a:extLst>
            <a:ext uri="{63B3BB69-23CF-44E3-9099-C40C66FF867C}">
              <a14:compatExt xmlns:a14="http://schemas.microsoft.com/office/drawing/2010/main" spid="_x0000_s16549"/>
            </a:ext>
            <a:ext uri="{FF2B5EF4-FFF2-40B4-BE49-F238E27FC236}">
              <a16:creationId xmlns:a16="http://schemas.microsoft.com/office/drawing/2014/main" id="{FD4FFE17-BBFC-4F73-A25D-28535FF3170F}"/>
            </a:ext>
          </a:extLst>
        </xdr:cNvPr>
        <xdr:cNvSpPr/>
      </xdr:nvSpPr>
      <xdr:spPr bwMode="auto">
        <a:xfrm>
          <a:off x="272415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638736" cy="224118"/>
    <xdr:sp macro="" textlink="">
      <xdr:nvSpPr>
        <xdr:cNvPr id="270" name="Check Box 165" hidden="1">
          <a:extLst>
            <a:ext uri="{63B3BB69-23CF-44E3-9099-C40C66FF867C}">
              <a14:compatExt xmlns:a14="http://schemas.microsoft.com/office/drawing/2010/main" spid="_x0000_s16549"/>
            </a:ext>
            <a:ext uri="{FF2B5EF4-FFF2-40B4-BE49-F238E27FC236}">
              <a16:creationId xmlns:a16="http://schemas.microsoft.com/office/drawing/2014/main" id="{1F90B6BC-2B8D-42FF-B608-35ECB3F4B703}"/>
            </a:ext>
          </a:extLst>
        </xdr:cNvPr>
        <xdr:cNvSpPr/>
      </xdr:nvSpPr>
      <xdr:spPr bwMode="auto">
        <a:xfrm>
          <a:off x="272415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638736" cy="224118"/>
    <xdr:sp macro="" textlink="">
      <xdr:nvSpPr>
        <xdr:cNvPr id="271" name="Check Box 165" hidden="1">
          <a:extLst>
            <a:ext uri="{63B3BB69-23CF-44E3-9099-C40C66FF867C}">
              <a14:compatExt xmlns:a14="http://schemas.microsoft.com/office/drawing/2010/main" spid="_x0000_s16549"/>
            </a:ext>
            <a:ext uri="{FF2B5EF4-FFF2-40B4-BE49-F238E27FC236}">
              <a16:creationId xmlns:a16="http://schemas.microsoft.com/office/drawing/2014/main" id="{F16A18A8-9AA3-41CE-966D-F9EA68094FF2}"/>
            </a:ext>
          </a:extLst>
        </xdr:cNvPr>
        <xdr:cNvSpPr/>
      </xdr:nvSpPr>
      <xdr:spPr bwMode="auto">
        <a:xfrm>
          <a:off x="272415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638736" cy="224118"/>
    <xdr:sp macro="" textlink="">
      <xdr:nvSpPr>
        <xdr:cNvPr id="272" name="Check Box 165" hidden="1">
          <a:extLst>
            <a:ext uri="{63B3BB69-23CF-44E3-9099-C40C66FF867C}">
              <a14:compatExt xmlns:a14="http://schemas.microsoft.com/office/drawing/2010/main" spid="_x0000_s16549"/>
            </a:ext>
            <a:ext uri="{FF2B5EF4-FFF2-40B4-BE49-F238E27FC236}">
              <a16:creationId xmlns:a16="http://schemas.microsoft.com/office/drawing/2014/main" id="{6FC5AEB8-DD48-44BF-A5B7-4DE77EC2683A}"/>
            </a:ext>
          </a:extLst>
        </xdr:cNvPr>
        <xdr:cNvSpPr/>
      </xdr:nvSpPr>
      <xdr:spPr bwMode="auto">
        <a:xfrm>
          <a:off x="272415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73" name="Check Box 165" hidden="1">
          <a:extLst>
            <a:ext uri="{63B3BB69-23CF-44E3-9099-C40C66FF867C}">
              <a14:compatExt xmlns:a14="http://schemas.microsoft.com/office/drawing/2010/main" spid="_x0000_s16549"/>
            </a:ext>
            <a:ext uri="{FF2B5EF4-FFF2-40B4-BE49-F238E27FC236}">
              <a16:creationId xmlns:a16="http://schemas.microsoft.com/office/drawing/2014/main" id="{E3013D20-7420-43FF-960F-4E73148BF94C}"/>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74" name="Check Box 165" hidden="1">
          <a:extLst>
            <a:ext uri="{63B3BB69-23CF-44E3-9099-C40C66FF867C}">
              <a14:compatExt xmlns:a14="http://schemas.microsoft.com/office/drawing/2010/main" spid="_x0000_s16549"/>
            </a:ext>
            <a:ext uri="{FF2B5EF4-FFF2-40B4-BE49-F238E27FC236}">
              <a16:creationId xmlns:a16="http://schemas.microsoft.com/office/drawing/2014/main" id="{81E90CD5-2625-4874-B6C6-63CB6155010A}"/>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75" name="Check Box 165" hidden="1">
          <a:extLst>
            <a:ext uri="{63B3BB69-23CF-44E3-9099-C40C66FF867C}">
              <a14:compatExt xmlns:a14="http://schemas.microsoft.com/office/drawing/2010/main" spid="_x0000_s16549"/>
            </a:ext>
            <a:ext uri="{FF2B5EF4-FFF2-40B4-BE49-F238E27FC236}">
              <a16:creationId xmlns:a16="http://schemas.microsoft.com/office/drawing/2014/main" id="{4A7F183D-371C-4487-94B6-FE922371DBD2}"/>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76" name="Check Box 165" hidden="1">
          <a:extLst>
            <a:ext uri="{63B3BB69-23CF-44E3-9099-C40C66FF867C}">
              <a14:compatExt xmlns:a14="http://schemas.microsoft.com/office/drawing/2010/main" spid="_x0000_s16549"/>
            </a:ext>
            <a:ext uri="{FF2B5EF4-FFF2-40B4-BE49-F238E27FC236}">
              <a16:creationId xmlns:a16="http://schemas.microsoft.com/office/drawing/2014/main" id="{3704FA1F-9A74-4825-A8D6-4AD7A4B63D6A}"/>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77" name="Check Box 165" hidden="1">
          <a:extLst>
            <a:ext uri="{63B3BB69-23CF-44E3-9099-C40C66FF867C}">
              <a14:compatExt xmlns:a14="http://schemas.microsoft.com/office/drawing/2010/main" spid="_x0000_s16549"/>
            </a:ext>
            <a:ext uri="{FF2B5EF4-FFF2-40B4-BE49-F238E27FC236}">
              <a16:creationId xmlns:a16="http://schemas.microsoft.com/office/drawing/2014/main" id="{5018375B-C8CD-4B40-B410-470C3A9F4FD9}"/>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278" name="Check Box 165" hidden="1">
          <a:extLst>
            <a:ext uri="{63B3BB69-23CF-44E3-9099-C40C66FF867C}">
              <a14:compatExt xmlns:a14="http://schemas.microsoft.com/office/drawing/2010/main" spid="_x0000_s16549"/>
            </a:ext>
            <a:ext uri="{FF2B5EF4-FFF2-40B4-BE49-F238E27FC236}">
              <a16:creationId xmlns:a16="http://schemas.microsoft.com/office/drawing/2014/main" id="{8511A5DB-0765-4E8B-A9B8-1688E987D5BB}"/>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279" name="Check Box 165" hidden="1">
          <a:extLst>
            <a:ext uri="{63B3BB69-23CF-44E3-9099-C40C66FF867C}">
              <a14:compatExt xmlns:a14="http://schemas.microsoft.com/office/drawing/2010/main" spid="_x0000_s16549"/>
            </a:ext>
            <a:ext uri="{FF2B5EF4-FFF2-40B4-BE49-F238E27FC236}">
              <a16:creationId xmlns:a16="http://schemas.microsoft.com/office/drawing/2014/main" id="{79C4BE57-C70C-4638-A7BC-812E64BD4651}"/>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280" name="Check Box 165" hidden="1">
          <a:extLst>
            <a:ext uri="{63B3BB69-23CF-44E3-9099-C40C66FF867C}">
              <a14:compatExt xmlns:a14="http://schemas.microsoft.com/office/drawing/2010/main" spid="_x0000_s16549"/>
            </a:ext>
            <a:ext uri="{FF2B5EF4-FFF2-40B4-BE49-F238E27FC236}">
              <a16:creationId xmlns:a16="http://schemas.microsoft.com/office/drawing/2014/main" id="{C1C4DFBA-67E9-404B-8C87-7DB1FF5B9639}"/>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281" name="Check Box 165" hidden="1">
          <a:extLst>
            <a:ext uri="{63B3BB69-23CF-44E3-9099-C40C66FF867C}">
              <a14:compatExt xmlns:a14="http://schemas.microsoft.com/office/drawing/2010/main" spid="_x0000_s16549"/>
            </a:ext>
            <a:ext uri="{FF2B5EF4-FFF2-40B4-BE49-F238E27FC236}">
              <a16:creationId xmlns:a16="http://schemas.microsoft.com/office/drawing/2014/main" id="{CC034541-5555-4DEA-A0FB-5FEFCD47700A}"/>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282" name="Check Box 165" hidden="1">
          <a:extLst>
            <a:ext uri="{63B3BB69-23CF-44E3-9099-C40C66FF867C}">
              <a14:compatExt xmlns:a14="http://schemas.microsoft.com/office/drawing/2010/main" spid="_x0000_s16549"/>
            </a:ext>
            <a:ext uri="{FF2B5EF4-FFF2-40B4-BE49-F238E27FC236}">
              <a16:creationId xmlns:a16="http://schemas.microsoft.com/office/drawing/2014/main" id="{E4D0B1D5-6FFD-427F-96D4-D42F43749FB5}"/>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283" name="Check Box 165" hidden="1">
          <a:extLst>
            <a:ext uri="{63B3BB69-23CF-44E3-9099-C40C66FF867C}">
              <a14:compatExt xmlns:a14="http://schemas.microsoft.com/office/drawing/2010/main" spid="_x0000_s16549"/>
            </a:ext>
            <a:ext uri="{FF2B5EF4-FFF2-40B4-BE49-F238E27FC236}">
              <a16:creationId xmlns:a16="http://schemas.microsoft.com/office/drawing/2014/main" id="{695F877E-A602-4F9B-942D-BA32974BD09B}"/>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284" name="Check Box 165" hidden="1">
          <a:extLst>
            <a:ext uri="{63B3BB69-23CF-44E3-9099-C40C66FF867C}">
              <a14:compatExt xmlns:a14="http://schemas.microsoft.com/office/drawing/2010/main" spid="_x0000_s16549"/>
            </a:ext>
            <a:ext uri="{FF2B5EF4-FFF2-40B4-BE49-F238E27FC236}">
              <a16:creationId xmlns:a16="http://schemas.microsoft.com/office/drawing/2014/main" id="{06EB91DC-43AE-49DB-9F54-52C416825DF5}"/>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285" name="Check Box 165" hidden="1">
          <a:extLst>
            <a:ext uri="{63B3BB69-23CF-44E3-9099-C40C66FF867C}">
              <a14:compatExt xmlns:a14="http://schemas.microsoft.com/office/drawing/2010/main" spid="_x0000_s16549"/>
            </a:ext>
            <a:ext uri="{FF2B5EF4-FFF2-40B4-BE49-F238E27FC236}">
              <a16:creationId xmlns:a16="http://schemas.microsoft.com/office/drawing/2014/main" id="{BE18A32D-F3A8-4E4A-8C0A-70CAE14AEB3D}"/>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286" name="Check Box 165" hidden="1">
          <a:extLst>
            <a:ext uri="{63B3BB69-23CF-44E3-9099-C40C66FF867C}">
              <a14:compatExt xmlns:a14="http://schemas.microsoft.com/office/drawing/2010/main" spid="_x0000_s16549"/>
            </a:ext>
            <a:ext uri="{FF2B5EF4-FFF2-40B4-BE49-F238E27FC236}">
              <a16:creationId xmlns:a16="http://schemas.microsoft.com/office/drawing/2014/main" id="{D035C1D9-9718-4BF2-8E95-47D9E0F1B27E}"/>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287" name="Check Box 165" hidden="1">
          <a:extLst>
            <a:ext uri="{63B3BB69-23CF-44E3-9099-C40C66FF867C}">
              <a14:compatExt xmlns:a14="http://schemas.microsoft.com/office/drawing/2010/main" spid="_x0000_s16549"/>
            </a:ext>
            <a:ext uri="{FF2B5EF4-FFF2-40B4-BE49-F238E27FC236}">
              <a16:creationId xmlns:a16="http://schemas.microsoft.com/office/drawing/2014/main" id="{7C3AB9A9-B588-47E4-958A-71933969406B}"/>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288" name="Check Box 165" hidden="1">
          <a:extLst>
            <a:ext uri="{63B3BB69-23CF-44E3-9099-C40C66FF867C}">
              <a14:compatExt xmlns:a14="http://schemas.microsoft.com/office/drawing/2010/main" spid="_x0000_s16549"/>
            </a:ext>
            <a:ext uri="{FF2B5EF4-FFF2-40B4-BE49-F238E27FC236}">
              <a16:creationId xmlns:a16="http://schemas.microsoft.com/office/drawing/2014/main" id="{2BE32718-BABF-4CC8-8FC9-7E212E1E3712}"/>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289" name="Check Box 165" hidden="1">
          <a:extLst>
            <a:ext uri="{63B3BB69-23CF-44E3-9099-C40C66FF867C}">
              <a14:compatExt xmlns:a14="http://schemas.microsoft.com/office/drawing/2010/main" spid="_x0000_s16549"/>
            </a:ext>
            <a:ext uri="{FF2B5EF4-FFF2-40B4-BE49-F238E27FC236}">
              <a16:creationId xmlns:a16="http://schemas.microsoft.com/office/drawing/2014/main" id="{52CF171C-764F-44C9-84A6-13514D26DDD5}"/>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290" name="Check Box 165" hidden="1">
          <a:extLst>
            <a:ext uri="{63B3BB69-23CF-44E3-9099-C40C66FF867C}">
              <a14:compatExt xmlns:a14="http://schemas.microsoft.com/office/drawing/2010/main" spid="_x0000_s16549"/>
            </a:ext>
            <a:ext uri="{FF2B5EF4-FFF2-40B4-BE49-F238E27FC236}">
              <a16:creationId xmlns:a16="http://schemas.microsoft.com/office/drawing/2014/main" id="{DE4D1B9F-B416-4908-870C-37058F9E56DE}"/>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291" name="Check Box 165" hidden="1">
          <a:extLst>
            <a:ext uri="{63B3BB69-23CF-44E3-9099-C40C66FF867C}">
              <a14:compatExt xmlns:a14="http://schemas.microsoft.com/office/drawing/2010/main" spid="_x0000_s16549"/>
            </a:ext>
            <a:ext uri="{FF2B5EF4-FFF2-40B4-BE49-F238E27FC236}">
              <a16:creationId xmlns:a16="http://schemas.microsoft.com/office/drawing/2014/main" id="{8D63F790-A9F9-44BF-9977-BD00445AC4D0}"/>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292" name="Check Box 165" hidden="1">
          <a:extLst>
            <a:ext uri="{63B3BB69-23CF-44E3-9099-C40C66FF867C}">
              <a14:compatExt xmlns:a14="http://schemas.microsoft.com/office/drawing/2010/main" spid="_x0000_s16549"/>
            </a:ext>
            <a:ext uri="{FF2B5EF4-FFF2-40B4-BE49-F238E27FC236}">
              <a16:creationId xmlns:a16="http://schemas.microsoft.com/office/drawing/2014/main" id="{D4D17B13-C549-4FDC-A576-32302F2F98BE}"/>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93" name="Check Box 165" hidden="1">
          <a:extLst>
            <a:ext uri="{63B3BB69-23CF-44E3-9099-C40C66FF867C}">
              <a14:compatExt xmlns:a14="http://schemas.microsoft.com/office/drawing/2010/main" spid="_x0000_s16549"/>
            </a:ext>
            <a:ext uri="{FF2B5EF4-FFF2-40B4-BE49-F238E27FC236}">
              <a16:creationId xmlns:a16="http://schemas.microsoft.com/office/drawing/2014/main" id="{33F4D68F-5B0C-4257-AA7D-36C248CAE453}"/>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94" name="Check Box 165" hidden="1">
          <a:extLst>
            <a:ext uri="{63B3BB69-23CF-44E3-9099-C40C66FF867C}">
              <a14:compatExt xmlns:a14="http://schemas.microsoft.com/office/drawing/2010/main" spid="_x0000_s16549"/>
            </a:ext>
            <a:ext uri="{FF2B5EF4-FFF2-40B4-BE49-F238E27FC236}">
              <a16:creationId xmlns:a16="http://schemas.microsoft.com/office/drawing/2014/main" id="{AF795897-7510-4A4C-88CE-40D8CDC235C9}"/>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95" name="Check Box 165" hidden="1">
          <a:extLst>
            <a:ext uri="{63B3BB69-23CF-44E3-9099-C40C66FF867C}">
              <a14:compatExt xmlns:a14="http://schemas.microsoft.com/office/drawing/2010/main" spid="_x0000_s16549"/>
            </a:ext>
            <a:ext uri="{FF2B5EF4-FFF2-40B4-BE49-F238E27FC236}">
              <a16:creationId xmlns:a16="http://schemas.microsoft.com/office/drawing/2014/main" id="{3E18EAE6-5273-4B6B-9FF1-47A46A0ECE2B}"/>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96" name="Check Box 165" hidden="1">
          <a:extLst>
            <a:ext uri="{63B3BB69-23CF-44E3-9099-C40C66FF867C}">
              <a14:compatExt xmlns:a14="http://schemas.microsoft.com/office/drawing/2010/main" spid="_x0000_s16549"/>
            </a:ext>
            <a:ext uri="{FF2B5EF4-FFF2-40B4-BE49-F238E27FC236}">
              <a16:creationId xmlns:a16="http://schemas.microsoft.com/office/drawing/2014/main" id="{D6F13EFC-6C8C-4108-B838-06447FC81B0B}"/>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297" name="Check Box 165" hidden="1">
          <a:extLst>
            <a:ext uri="{63B3BB69-23CF-44E3-9099-C40C66FF867C}">
              <a14:compatExt xmlns:a14="http://schemas.microsoft.com/office/drawing/2010/main" spid="_x0000_s16549"/>
            </a:ext>
            <a:ext uri="{FF2B5EF4-FFF2-40B4-BE49-F238E27FC236}">
              <a16:creationId xmlns:a16="http://schemas.microsoft.com/office/drawing/2014/main" id="{6DE08125-939B-455B-9E89-A507AC95D0D9}"/>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298" name="Check Box 165" hidden="1">
          <a:extLst>
            <a:ext uri="{63B3BB69-23CF-44E3-9099-C40C66FF867C}">
              <a14:compatExt xmlns:a14="http://schemas.microsoft.com/office/drawing/2010/main" spid="_x0000_s16549"/>
            </a:ext>
            <a:ext uri="{FF2B5EF4-FFF2-40B4-BE49-F238E27FC236}">
              <a16:creationId xmlns:a16="http://schemas.microsoft.com/office/drawing/2014/main" id="{34860B4C-809D-48A0-9CEA-72564E295C42}"/>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299" name="Check Box 165" hidden="1">
          <a:extLst>
            <a:ext uri="{63B3BB69-23CF-44E3-9099-C40C66FF867C}">
              <a14:compatExt xmlns:a14="http://schemas.microsoft.com/office/drawing/2010/main" spid="_x0000_s16549"/>
            </a:ext>
            <a:ext uri="{FF2B5EF4-FFF2-40B4-BE49-F238E27FC236}">
              <a16:creationId xmlns:a16="http://schemas.microsoft.com/office/drawing/2014/main" id="{A8A48CD5-510B-4FCB-81AF-BEA07F7BA0AE}"/>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00" name="Check Box 165" hidden="1">
          <a:extLst>
            <a:ext uri="{63B3BB69-23CF-44E3-9099-C40C66FF867C}">
              <a14:compatExt xmlns:a14="http://schemas.microsoft.com/office/drawing/2010/main" spid="_x0000_s16549"/>
            </a:ext>
            <a:ext uri="{FF2B5EF4-FFF2-40B4-BE49-F238E27FC236}">
              <a16:creationId xmlns:a16="http://schemas.microsoft.com/office/drawing/2014/main" id="{0F0EE1E9-2BBA-48FF-95D9-3C97ABCCDA69}"/>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01" name="Check Box 165" hidden="1">
          <a:extLst>
            <a:ext uri="{63B3BB69-23CF-44E3-9099-C40C66FF867C}">
              <a14:compatExt xmlns:a14="http://schemas.microsoft.com/office/drawing/2010/main" spid="_x0000_s16549"/>
            </a:ext>
            <a:ext uri="{FF2B5EF4-FFF2-40B4-BE49-F238E27FC236}">
              <a16:creationId xmlns:a16="http://schemas.microsoft.com/office/drawing/2014/main" id="{BFB1987E-48A9-49E8-8E69-8F8E673F4687}"/>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02" name="Check Box 165" hidden="1">
          <a:extLst>
            <a:ext uri="{63B3BB69-23CF-44E3-9099-C40C66FF867C}">
              <a14:compatExt xmlns:a14="http://schemas.microsoft.com/office/drawing/2010/main" spid="_x0000_s16549"/>
            </a:ext>
            <a:ext uri="{FF2B5EF4-FFF2-40B4-BE49-F238E27FC236}">
              <a16:creationId xmlns:a16="http://schemas.microsoft.com/office/drawing/2014/main" id="{9DC576BE-134B-4533-B15A-7C1647875449}"/>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03" name="Check Box 165" hidden="1">
          <a:extLst>
            <a:ext uri="{63B3BB69-23CF-44E3-9099-C40C66FF867C}">
              <a14:compatExt xmlns:a14="http://schemas.microsoft.com/office/drawing/2010/main" spid="_x0000_s16549"/>
            </a:ext>
            <a:ext uri="{FF2B5EF4-FFF2-40B4-BE49-F238E27FC236}">
              <a16:creationId xmlns:a16="http://schemas.microsoft.com/office/drawing/2014/main" id="{C3CC9089-AF5A-4F41-BD5A-C0435A88F4ED}"/>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47</xdr:row>
      <xdr:rowOff>0</xdr:rowOff>
    </xdr:from>
    <xdr:ext cx="638736" cy="224118"/>
    <xdr:sp macro="" textlink="">
      <xdr:nvSpPr>
        <xdr:cNvPr id="304" name="Check Box 165" hidden="1">
          <a:extLst>
            <a:ext uri="{63B3BB69-23CF-44E3-9099-C40C66FF867C}">
              <a14:compatExt xmlns:a14="http://schemas.microsoft.com/office/drawing/2010/main" spid="_x0000_s16549"/>
            </a:ext>
            <a:ext uri="{FF2B5EF4-FFF2-40B4-BE49-F238E27FC236}">
              <a16:creationId xmlns:a16="http://schemas.microsoft.com/office/drawing/2014/main" id="{483ED3F0-A634-4F5B-96EA-BB3EC072D249}"/>
            </a:ext>
          </a:extLst>
        </xdr:cNvPr>
        <xdr:cNvSpPr/>
      </xdr:nvSpPr>
      <xdr:spPr bwMode="auto">
        <a:xfrm>
          <a:off x="2724150" y="72104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05" name="Check Box 165" hidden="1">
          <a:extLst>
            <a:ext uri="{63B3BB69-23CF-44E3-9099-C40C66FF867C}">
              <a14:compatExt xmlns:a14="http://schemas.microsoft.com/office/drawing/2010/main" spid="_x0000_s16549"/>
            </a:ext>
            <a:ext uri="{FF2B5EF4-FFF2-40B4-BE49-F238E27FC236}">
              <a16:creationId xmlns:a16="http://schemas.microsoft.com/office/drawing/2014/main" id="{1BD399FE-F040-4AB6-989A-0C3249A94F26}"/>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06" name="Check Box 165" hidden="1">
          <a:extLst>
            <a:ext uri="{63B3BB69-23CF-44E3-9099-C40C66FF867C}">
              <a14:compatExt xmlns:a14="http://schemas.microsoft.com/office/drawing/2010/main" spid="_x0000_s16549"/>
            </a:ext>
            <a:ext uri="{FF2B5EF4-FFF2-40B4-BE49-F238E27FC236}">
              <a16:creationId xmlns:a16="http://schemas.microsoft.com/office/drawing/2014/main" id="{33FD35F2-D6F0-4B4D-AE1C-27B3BBF5AB09}"/>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307" name="Check Box 165" hidden="1">
          <a:extLst>
            <a:ext uri="{63B3BB69-23CF-44E3-9099-C40C66FF867C}">
              <a14:compatExt xmlns:a14="http://schemas.microsoft.com/office/drawing/2010/main" spid="_x0000_s16549"/>
            </a:ext>
            <a:ext uri="{FF2B5EF4-FFF2-40B4-BE49-F238E27FC236}">
              <a16:creationId xmlns:a16="http://schemas.microsoft.com/office/drawing/2014/main" id="{EC5D601A-1DA4-4DF4-9DC4-F9721743745B}"/>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308" name="Check Box 165" hidden="1">
          <a:extLst>
            <a:ext uri="{63B3BB69-23CF-44E3-9099-C40C66FF867C}">
              <a14:compatExt xmlns:a14="http://schemas.microsoft.com/office/drawing/2010/main" spid="_x0000_s16549"/>
            </a:ext>
            <a:ext uri="{FF2B5EF4-FFF2-40B4-BE49-F238E27FC236}">
              <a16:creationId xmlns:a16="http://schemas.microsoft.com/office/drawing/2014/main" id="{F0A14912-E695-48DD-B6D5-B89D0C9190FF}"/>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09" name="Check Box 165" hidden="1">
          <a:extLst>
            <a:ext uri="{63B3BB69-23CF-44E3-9099-C40C66FF867C}">
              <a14:compatExt xmlns:a14="http://schemas.microsoft.com/office/drawing/2010/main" spid="_x0000_s16549"/>
            </a:ext>
            <a:ext uri="{FF2B5EF4-FFF2-40B4-BE49-F238E27FC236}">
              <a16:creationId xmlns:a16="http://schemas.microsoft.com/office/drawing/2014/main" id="{40B13144-7E43-4837-8683-06321DE37047}"/>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10" name="Check Box 165" hidden="1">
          <a:extLst>
            <a:ext uri="{63B3BB69-23CF-44E3-9099-C40C66FF867C}">
              <a14:compatExt xmlns:a14="http://schemas.microsoft.com/office/drawing/2010/main" spid="_x0000_s16549"/>
            </a:ext>
            <a:ext uri="{FF2B5EF4-FFF2-40B4-BE49-F238E27FC236}">
              <a16:creationId xmlns:a16="http://schemas.microsoft.com/office/drawing/2014/main" id="{10A53970-88D6-4B87-8629-9439BE95B296}"/>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11" name="Check Box 165" hidden="1">
          <a:extLst>
            <a:ext uri="{63B3BB69-23CF-44E3-9099-C40C66FF867C}">
              <a14:compatExt xmlns:a14="http://schemas.microsoft.com/office/drawing/2010/main" spid="_x0000_s16549"/>
            </a:ext>
            <a:ext uri="{FF2B5EF4-FFF2-40B4-BE49-F238E27FC236}">
              <a16:creationId xmlns:a16="http://schemas.microsoft.com/office/drawing/2014/main" id="{E4415E8E-9AF9-452E-BD53-21D19C675A55}"/>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12" name="Check Box 165" hidden="1">
          <a:extLst>
            <a:ext uri="{63B3BB69-23CF-44E3-9099-C40C66FF867C}">
              <a14:compatExt xmlns:a14="http://schemas.microsoft.com/office/drawing/2010/main" spid="_x0000_s16549"/>
            </a:ext>
            <a:ext uri="{FF2B5EF4-FFF2-40B4-BE49-F238E27FC236}">
              <a16:creationId xmlns:a16="http://schemas.microsoft.com/office/drawing/2014/main" id="{CBAF42B2-F6FD-4D63-AF2E-304B35C57166}"/>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13" name="Check Box 165" hidden="1">
          <a:extLst>
            <a:ext uri="{63B3BB69-23CF-44E3-9099-C40C66FF867C}">
              <a14:compatExt xmlns:a14="http://schemas.microsoft.com/office/drawing/2010/main" spid="_x0000_s16549"/>
            </a:ext>
            <a:ext uri="{FF2B5EF4-FFF2-40B4-BE49-F238E27FC236}">
              <a16:creationId xmlns:a16="http://schemas.microsoft.com/office/drawing/2014/main" id="{C246FF2C-9A2C-4301-B629-921A5B276762}"/>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14" name="Check Box 165" hidden="1">
          <a:extLst>
            <a:ext uri="{63B3BB69-23CF-44E3-9099-C40C66FF867C}">
              <a14:compatExt xmlns:a14="http://schemas.microsoft.com/office/drawing/2010/main" spid="_x0000_s16549"/>
            </a:ext>
            <a:ext uri="{FF2B5EF4-FFF2-40B4-BE49-F238E27FC236}">
              <a16:creationId xmlns:a16="http://schemas.microsoft.com/office/drawing/2014/main" id="{8C9BC5A6-4D9D-41F0-B9DE-1C6F0CF6340A}"/>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315" name="Check Box 165" hidden="1">
          <a:extLst>
            <a:ext uri="{63B3BB69-23CF-44E3-9099-C40C66FF867C}">
              <a14:compatExt xmlns:a14="http://schemas.microsoft.com/office/drawing/2010/main" spid="_x0000_s16549"/>
            </a:ext>
            <a:ext uri="{FF2B5EF4-FFF2-40B4-BE49-F238E27FC236}">
              <a16:creationId xmlns:a16="http://schemas.microsoft.com/office/drawing/2014/main" id="{818788A8-2432-4617-9407-FC9BD4104809}"/>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316" name="Check Box 165" hidden="1">
          <a:extLst>
            <a:ext uri="{63B3BB69-23CF-44E3-9099-C40C66FF867C}">
              <a14:compatExt xmlns:a14="http://schemas.microsoft.com/office/drawing/2010/main" spid="_x0000_s16549"/>
            </a:ext>
            <a:ext uri="{FF2B5EF4-FFF2-40B4-BE49-F238E27FC236}">
              <a16:creationId xmlns:a16="http://schemas.microsoft.com/office/drawing/2014/main" id="{34E0F3B6-62F6-460D-8E10-CD4FB5A926D0}"/>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17" name="Check Box 165" hidden="1">
          <a:extLst>
            <a:ext uri="{63B3BB69-23CF-44E3-9099-C40C66FF867C}">
              <a14:compatExt xmlns:a14="http://schemas.microsoft.com/office/drawing/2010/main" spid="_x0000_s16549"/>
            </a:ext>
            <a:ext uri="{FF2B5EF4-FFF2-40B4-BE49-F238E27FC236}">
              <a16:creationId xmlns:a16="http://schemas.microsoft.com/office/drawing/2014/main" id="{BC0BA8D7-9E3D-4954-A608-5444AC7E2781}"/>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18" name="Check Box 165" hidden="1">
          <a:extLst>
            <a:ext uri="{63B3BB69-23CF-44E3-9099-C40C66FF867C}">
              <a14:compatExt xmlns:a14="http://schemas.microsoft.com/office/drawing/2010/main" spid="_x0000_s16549"/>
            </a:ext>
            <a:ext uri="{FF2B5EF4-FFF2-40B4-BE49-F238E27FC236}">
              <a16:creationId xmlns:a16="http://schemas.microsoft.com/office/drawing/2014/main" id="{68A184BA-5E2D-4F35-BB93-5FDD87B7F26B}"/>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19" name="Check Box 165" hidden="1">
          <a:extLst>
            <a:ext uri="{63B3BB69-23CF-44E3-9099-C40C66FF867C}">
              <a14:compatExt xmlns:a14="http://schemas.microsoft.com/office/drawing/2010/main" spid="_x0000_s16549"/>
            </a:ext>
            <a:ext uri="{FF2B5EF4-FFF2-40B4-BE49-F238E27FC236}">
              <a16:creationId xmlns:a16="http://schemas.microsoft.com/office/drawing/2014/main" id="{5E5F147D-445C-461A-8D1C-3D84436B66EC}"/>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20" name="Check Box 165" hidden="1">
          <a:extLst>
            <a:ext uri="{63B3BB69-23CF-44E3-9099-C40C66FF867C}">
              <a14:compatExt xmlns:a14="http://schemas.microsoft.com/office/drawing/2010/main" spid="_x0000_s16549"/>
            </a:ext>
            <a:ext uri="{FF2B5EF4-FFF2-40B4-BE49-F238E27FC236}">
              <a16:creationId xmlns:a16="http://schemas.microsoft.com/office/drawing/2014/main" id="{BD62D917-DD1A-42D2-BE55-4DB49F14B3CE}"/>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21" name="Check Box 165" hidden="1">
          <a:extLst>
            <a:ext uri="{63B3BB69-23CF-44E3-9099-C40C66FF867C}">
              <a14:compatExt xmlns:a14="http://schemas.microsoft.com/office/drawing/2010/main" spid="_x0000_s16549"/>
            </a:ext>
            <a:ext uri="{FF2B5EF4-FFF2-40B4-BE49-F238E27FC236}">
              <a16:creationId xmlns:a16="http://schemas.microsoft.com/office/drawing/2014/main" id="{7646DB10-690E-4AE4-A031-169474BD0873}"/>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22" name="Check Box 165" hidden="1">
          <a:extLst>
            <a:ext uri="{63B3BB69-23CF-44E3-9099-C40C66FF867C}">
              <a14:compatExt xmlns:a14="http://schemas.microsoft.com/office/drawing/2010/main" spid="_x0000_s16549"/>
            </a:ext>
            <a:ext uri="{FF2B5EF4-FFF2-40B4-BE49-F238E27FC236}">
              <a16:creationId xmlns:a16="http://schemas.microsoft.com/office/drawing/2014/main" id="{D98023A5-B868-4756-ACC9-3E9A18A94EA7}"/>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323" name="Check Box 165" hidden="1">
          <a:extLst>
            <a:ext uri="{63B3BB69-23CF-44E3-9099-C40C66FF867C}">
              <a14:compatExt xmlns:a14="http://schemas.microsoft.com/office/drawing/2010/main" spid="_x0000_s16549"/>
            </a:ext>
            <a:ext uri="{FF2B5EF4-FFF2-40B4-BE49-F238E27FC236}">
              <a16:creationId xmlns:a16="http://schemas.microsoft.com/office/drawing/2014/main" id="{7F557C76-CD4A-495A-B3D5-12693148D29D}"/>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48</xdr:row>
      <xdr:rowOff>0</xdr:rowOff>
    </xdr:from>
    <xdr:ext cx="638736" cy="224118"/>
    <xdr:sp macro="" textlink="">
      <xdr:nvSpPr>
        <xdr:cNvPr id="324" name="Check Box 165" hidden="1">
          <a:extLst>
            <a:ext uri="{63B3BB69-23CF-44E3-9099-C40C66FF867C}">
              <a14:compatExt xmlns:a14="http://schemas.microsoft.com/office/drawing/2010/main" spid="_x0000_s16549"/>
            </a:ext>
            <a:ext uri="{FF2B5EF4-FFF2-40B4-BE49-F238E27FC236}">
              <a16:creationId xmlns:a16="http://schemas.microsoft.com/office/drawing/2014/main" id="{5E8FC368-9071-46CE-A0C1-3A14537FA46A}"/>
            </a:ext>
          </a:extLst>
        </xdr:cNvPr>
        <xdr:cNvSpPr/>
      </xdr:nvSpPr>
      <xdr:spPr bwMode="auto">
        <a:xfrm>
          <a:off x="33528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25" name="Check Box 165" hidden="1">
          <a:extLst>
            <a:ext uri="{63B3BB69-23CF-44E3-9099-C40C66FF867C}">
              <a14:compatExt xmlns:a14="http://schemas.microsoft.com/office/drawing/2010/main" spid="_x0000_s16549"/>
            </a:ext>
            <a:ext uri="{FF2B5EF4-FFF2-40B4-BE49-F238E27FC236}">
              <a16:creationId xmlns:a16="http://schemas.microsoft.com/office/drawing/2014/main" id="{C0BD00EB-31D6-4E01-9812-C0EFDA594631}"/>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26" name="Check Box 165" hidden="1">
          <a:extLst>
            <a:ext uri="{63B3BB69-23CF-44E3-9099-C40C66FF867C}">
              <a14:compatExt xmlns:a14="http://schemas.microsoft.com/office/drawing/2010/main" spid="_x0000_s16549"/>
            </a:ext>
            <a:ext uri="{FF2B5EF4-FFF2-40B4-BE49-F238E27FC236}">
              <a16:creationId xmlns:a16="http://schemas.microsoft.com/office/drawing/2014/main" id="{9989144B-0D95-484A-95C7-0913D03F9845}"/>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48</xdr:row>
      <xdr:rowOff>0</xdr:rowOff>
    </xdr:from>
    <xdr:ext cx="638736" cy="224118"/>
    <xdr:sp macro="" textlink="">
      <xdr:nvSpPr>
        <xdr:cNvPr id="327" name="Check Box 165" hidden="1">
          <a:extLst>
            <a:ext uri="{63B3BB69-23CF-44E3-9099-C40C66FF867C}">
              <a14:compatExt xmlns:a14="http://schemas.microsoft.com/office/drawing/2010/main" spid="_x0000_s16549"/>
            </a:ext>
            <a:ext uri="{FF2B5EF4-FFF2-40B4-BE49-F238E27FC236}">
              <a16:creationId xmlns:a16="http://schemas.microsoft.com/office/drawing/2014/main" id="{4F6F09A8-2013-4407-A841-1073A591A602}"/>
            </a:ext>
          </a:extLst>
        </xdr:cNvPr>
        <xdr:cNvSpPr/>
      </xdr:nvSpPr>
      <xdr:spPr bwMode="auto">
        <a:xfrm>
          <a:off x="272415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638736" cy="224118"/>
    <xdr:sp macro="" textlink="">
      <xdr:nvSpPr>
        <xdr:cNvPr id="328" name="Check Box 165" hidden="1">
          <a:extLst>
            <a:ext uri="{63B3BB69-23CF-44E3-9099-C40C66FF867C}">
              <a14:compatExt xmlns:a14="http://schemas.microsoft.com/office/drawing/2010/main" spid="_x0000_s16549"/>
            </a:ext>
            <a:ext uri="{FF2B5EF4-FFF2-40B4-BE49-F238E27FC236}">
              <a16:creationId xmlns:a16="http://schemas.microsoft.com/office/drawing/2014/main" id="{C6899E22-88CE-4863-868D-108C20E628B9}"/>
            </a:ext>
          </a:extLst>
        </xdr:cNvPr>
        <xdr:cNvSpPr/>
      </xdr:nvSpPr>
      <xdr:spPr bwMode="auto">
        <a:xfrm>
          <a:off x="4191000" y="7267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29" name="Check Box 165" hidden="1">
          <a:extLst>
            <a:ext uri="{63B3BB69-23CF-44E3-9099-C40C66FF867C}">
              <a14:compatExt xmlns:a14="http://schemas.microsoft.com/office/drawing/2010/main" spid="_x0000_s16549"/>
            </a:ext>
            <a:ext uri="{FF2B5EF4-FFF2-40B4-BE49-F238E27FC236}">
              <a16:creationId xmlns:a16="http://schemas.microsoft.com/office/drawing/2014/main" id="{1C8A2AE7-30B8-4AE9-9BEB-5996F2888B8B}"/>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30" name="Check Box 165" hidden="1">
          <a:extLst>
            <a:ext uri="{63B3BB69-23CF-44E3-9099-C40C66FF867C}">
              <a14:compatExt xmlns:a14="http://schemas.microsoft.com/office/drawing/2010/main" spid="_x0000_s16549"/>
            </a:ext>
            <a:ext uri="{FF2B5EF4-FFF2-40B4-BE49-F238E27FC236}">
              <a16:creationId xmlns:a16="http://schemas.microsoft.com/office/drawing/2014/main" id="{522F5220-693A-4ADE-BF56-9BC24C7D29F5}"/>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42</xdr:row>
      <xdr:rowOff>0</xdr:rowOff>
    </xdr:from>
    <xdr:ext cx="642097" cy="219636"/>
    <xdr:sp macro="" textlink="">
      <xdr:nvSpPr>
        <xdr:cNvPr id="331" name="Check Box 161" hidden="1">
          <a:extLst>
            <a:ext uri="{63B3BB69-23CF-44E3-9099-C40C66FF867C}">
              <a14:compatExt xmlns:a14="http://schemas.microsoft.com/office/drawing/2010/main" spid="_x0000_s16545"/>
            </a:ext>
            <a:ext uri="{FF2B5EF4-FFF2-40B4-BE49-F238E27FC236}">
              <a16:creationId xmlns:a16="http://schemas.microsoft.com/office/drawing/2014/main" id="{F9A21CB7-7C69-4F53-83FE-F30052557A07}"/>
            </a:ext>
          </a:extLst>
        </xdr:cNvPr>
        <xdr:cNvSpPr/>
      </xdr:nvSpPr>
      <xdr:spPr bwMode="auto">
        <a:xfrm>
          <a:off x="2933700" y="639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42</xdr:row>
      <xdr:rowOff>0</xdr:rowOff>
    </xdr:from>
    <xdr:ext cx="642097" cy="219636"/>
    <xdr:sp macro="" textlink="">
      <xdr:nvSpPr>
        <xdr:cNvPr id="332" name="Check Box 164" hidden="1">
          <a:extLst>
            <a:ext uri="{63B3BB69-23CF-44E3-9099-C40C66FF867C}">
              <a14:compatExt xmlns:a14="http://schemas.microsoft.com/office/drawing/2010/main" spid="_x0000_s16548"/>
            </a:ext>
            <a:ext uri="{FF2B5EF4-FFF2-40B4-BE49-F238E27FC236}">
              <a16:creationId xmlns:a16="http://schemas.microsoft.com/office/drawing/2014/main" id="{8F6FCC89-3E7C-4290-8774-4EA53B7FFEB9}"/>
            </a:ext>
          </a:extLst>
        </xdr:cNvPr>
        <xdr:cNvSpPr/>
      </xdr:nvSpPr>
      <xdr:spPr bwMode="auto">
        <a:xfrm>
          <a:off x="3771900" y="639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42</xdr:row>
      <xdr:rowOff>0</xdr:rowOff>
    </xdr:from>
    <xdr:ext cx="638736" cy="224118"/>
    <xdr:sp macro="" textlink="">
      <xdr:nvSpPr>
        <xdr:cNvPr id="333" name="Check Box 165" hidden="1">
          <a:extLst>
            <a:ext uri="{63B3BB69-23CF-44E3-9099-C40C66FF867C}">
              <a14:compatExt xmlns:a14="http://schemas.microsoft.com/office/drawing/2010/main" spid="_x0000_s16549"/>
            </a:ext>
            <a:ext uri="{FF2B5EF4-FFF2-40B4-BE49-F238E27FC236}">
              <a16:creationId xmlns:a16="http://schemas.microsoft.com/office/drawing/2014/main" id="{021DA1F3-2ECB-4BB1-B015-86895B141A4E}"/>
            </a:ext>
          </a:extLst>
        </xdr:cNvPr>
        <xdr:cNvSpPr/>
      </xdr:nvSpPr>
      <xdr:spPr bwMode="auto">
        <a:xfrm>
          <a:off x="29337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42</xdr:row>
      <xdr:rowOff>0</xdr:rowOff>
    </xdr:from>
    <xdr:ext cx="642097" cy="219636"/>
    <xdr:sp macro="" textlink="">
      <xdr:nvSpPr>
        <xdr:cNvPr id="334" name="Check Box 166" hidden="1">
          <a:extLst>
            <a:ext uri="{63B3BB69-23CF-44E3-9099-C40C66FF867C}">
              <a14:compatExt xmlns:a14="http://schemas.microsoft.com/office/drawing/2010/main" spid="_x0000_s16550"/>
            </a:ext>
            <a:ext uri="{FF2B5EF4-FFF2-40B4-BE49-F238E27FC236}">
              <a16:creationId xmlns:a16="http://schemas.microsoft.com/office/drawing/2014/main" id="{4C0B68C7-75C2-46B9-B076-225E51648FE7}"/>
            </a:ext>
          </a:extLst>
        </xdr:cNvPr>
        <xdr:cNvSpPr/>
      </xdr:nvSpPr>
      <xdr:spPr bwMode="auto">
        <a:xfrm>
          <a:off x="209550" y="639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42</xdr:row>
      <xdr:rowOff>0</xdr:rowOff>
    </xdr:from>
    <xdr:ext cx="638735" cy="231913"/>
    <xdr:sp macro="" textlink="">
      <xdr:nvSpPr>
        <xdr:cNvPr id="335" name="Check Box 167" hidden="1">
          <a:extLst>
            <a:ext uri="{63B3BB69-23CF-44E3-9099-C40C66FF867C}">
              <a14:compatExt xmlns:a14="http://schemas.microsoft.com/office/drawing/2010/main" spid="_x0000_s16551"/>
            </a:ext>
            <a:ext uri="{FF2B5EF4-FFF2-40B4-BE49-F238E27FC236}">
              <a16:creationId xmlns:a16="http://schemas.microsoft.com/office/drawing/2014/main" id="{1E6065BE-7271-4F77-B035-325552B30E62}"/>
            </a:ext>
          </a:extLst>
        </xdr:cNvPr>
        <xdr:cNvSpPr/>
      </xdr:nvSpPr>
      <xdr:spPr bwMode="auto">
        <a:xfrm>
          <a:off x="209550" y="639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42</xdr:row>
      <xdr:rowOff>0</xdr:rowOff>
    </xdr:from>
    <xdr:ext cx="638736" cy="224118"/>
    <xdr:sp macro="" textlink="">
      <xdr:nvSpPr>
        <xdr:cNvPr id="336" name="Check Box 165" hidden="1">
          <a:extLst>
            <a:ext uri="{63B3BB69-23CF-44E3-9099-C40C66FF867C}">
              <a14:compatExt xmlns:a14="http://schemas.microsoft.com/office/drawing/2010/main" spid="_x0000_s16549"/>
            </a:ext>
            <a:ext uri="{FF2B5EF4-FFF2-40B4-BE49-F238E27FC236}">
              <a16:creationId xmlns:a16="http://schemas.microsoft.com/office/drawing/2014/main" id="{978665F9-AA1E-42A3-AE99-02C93960534D}"/>
            </a:ext>
          </a:extLst>
        </xdr:cNvPr>
        <xdr:cNvSpPr/>
      </xdr:nvSpPr>
      <xdr:spPr bwMode="auto">
        <a:xfrm>
          <a:off x="29337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42</xdr:row>
      <xdr:rowOff>0</xdr:rowOff>
    </xdr:from>
    <xdr:ext cx="642097" cy="219636"/>
    <xdr:sp macro="" textlink="">
      <xdr:nvSpPr>
        <xdr:cNvPr id="337" name="Check Box 166" hidden="1">
          <a:extLst>
            <a:ext uri="{63B3BB69-23CF-44E3-9099-C40C66FF867C}">
              <a14:compatExt xmlns:a14="http://schemas.microsoft.com/office/drawing/2010/main" spid="_x0000_s16550"/>
            </a:ext>
            <a:ext uri="{FF2B5EF4-FFF2-40B4-BE49-F238E27FC236}">
              <a16:creationId xmlns:a16="http://schemas.microsoft.com/office/drawing/2014/main" id="{A016F775-3F58-4E20-8A81-C4BEC899E2AD}"/>
            </a:ext>
          </a:extLst>
        </xdr:cNvPr>
        <xdr:cNvSpPr/>
      </xdr:nvSpPr>
      <xdr:spPr bwMode="auto">
        <a:xfrm>
          <a:off x="209550" y="639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42</xdr:row>
      <xdr:rowOff>0</xdr:rowOff>
    </xdr:from>
    <xdr:ext cx="638735" cy="231913"/>
    <xdr:sp macro="" textlink="">
      <xdr:nvSpPr>
        <xdr:cNvPr id="338" name="Check Box 167" hidden="1">
          <a:extLst>
            <a:ext uri="{63B3BB69-23CF-44E3-9099-C40C66FF867C}">
              <a14:compatExt xmlns:a14="http://schemas.microsoft.com/office/drawing/2010/main" spid="_x0000_s16551"/>
            </a:ext>
            <a:ext uri="{FF2B5EF4-FFF2-40B4-BE49-F238E27FC236}">
              <a16:creationId xmlns:a16="http://schemas.microsoft.com/office/drawing/2014/main" id="{97EC3D7F-FA2F-4992-BEE6-3F33C815F8E3}"/>
            </a:ext>
          </a:extLst>
        </xdr:cNvPr>
        <xdr:cNvSpPr/>
      </xdr:nvSpPr>
      <xdr:spPr bwMode="auto">
        <a:xfrm>
          <a:off x="209550" y="639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39" name="Check Box 165" hidden="1">
          <a:extLst>
            <a:ext uri="{63B3BB69-23CF-44E3-9099-C40C66FF867C}">
              <a14:compatExt xmlns:a14="http://schemas.microsoft.com/office/drawing/2010/main" spid="_x0000_s16549"/>
            </a:ext>
            <a:ext uri="{FF2B5EF4-FFF2-40B4-BE49-F238E27FC236}">
              <a16:creationId xmlns:a16="http://schemas.microsoft.com/office/drawing/2014/main" id="{86ADF352-23BD-423A-9402-2EEF2A3D30DD}"/>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40" name="Check Box 165" hidden="1">
          <a:extLst>
            <a:ext uri="{63B3BB69-23CF-44E3-9099-C40C66FF867C}">
              <a14:compatExt xmlns:a14="http://schemas.microsoft.com/office/drawing/2010/main" spid="_x0000_s16549"/>
            </a:ext>
            <a:ext uri="{FF2B5EF4-FFF2-40B4-BE49-F238E27FC236}">
              <a16:creationId xmlns:a16="http://schemas.microsoft.com/office/drawing/2014/main" id="{1A96CB81-7835-4EB3-82CC-C86EB1B9C14B}"/>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41" name="Check Box 165" hidden="1">
          <a:extLst>
            <a:ext uri="{63B3BB69-23CF-44E3-9099-C40C66FF867C}">
              <a14:compatExt xmlns:a14="http://schemas.microsoft.com/office/drawing/2010/main" spid="_x0000_s16549"/>
            </a:ext>
            <a:ext uri="{FF2B5EF4-FFF2-40B4-BE49-F238E27FC236}">
              <a16:creationId xmlns:a16="http://schemas.microsoft.com/office/drawing/2014/main" id="{8659281C-1C2E-4D01-8C4E-084FB587605F}"/>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42" name="Check Box 165" hidden="1">
          <a:extLst>
            <a:ext uri="{63B3BB69-23CF-44E3-9099-C40C66FF867C}">
              <a14:compatExt xmlns:a14="http://schemas.microsoft.com/office/drawing/2010/main" spid="_x0000_s16549"/>
            </a:ext>
            <a:ext uri="{FF2B5EF4-FFF2-40B4-BE49-F238E27FC236}">
              <a16:creationId xmlns:a16="http://schemas.microsoft.com/office/drawing/2014/main" id="{13BA92B8-AFCC-4253-AE58-B5EC798064D5}"/>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43" name="Check Box 165" hidden="1">
          <a:extLst>
            <a:ext uri="{63B3BB69-23CF-44E3-9099-C40C66FF867C}">
              <a14:compatExt xmlns:a14="http://schemas.microsoft.com/office/drawing/2010/main" spid="_x0000_s16549"/>
            </a:ext>
            <a:ext uri="{FF2B5EF4-FFF2-40B4-BE49-F238E27FC236}">
              <a16:creationId xmlns:a16="http://schemas.microsoft.com/office/drawing/2014/main" id="{5F1B5E65-2B33-461C-BEB1-B4FFDBBB0BF0}"/>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44" name="Check Box 165" hidden="1">
          <a:extLst>
            <a:ext uri="{63B3BB69-23CF-44E3-9099-C40C66FF867C}">
              <a14:compatExt xmlns:a14="http://schemas.microsoft.com/office/drawing/2010/main" spid="_x0000_s16549"/>
            </a:ext>
            <a:ext uri="{FF2B5EF4-FFF2-40B4-BE49-F238E27FC236}">
              <a16:creationId xmlns:a16="http://schemas.microsoft.com/office/drawing/2014/main" id="{97AE4B51-20E0-441F-9B1A-3782FFBBB519}"/>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45" name="Check Box 165" hidden="1">
          <a:extLst>
            <a:ext uri="{63B3BB69-23CF-44E3-9099-C40C66FF867C}">
              <a14:compatExt xmlns:a14="http://schemas.microsoft.com/office/drawing/2010/main" spid="_x0000_s16549"/>
            </a:ext>
            <a:ext uri="{FF2B5EF4-FFF2-40B4-BE49-F238E27FC236}">
              <a16:creationId xmlns:a16="http://schemas.microsoft.com/office/drawing/2014/main" id="{61F4575E-BC25-48A9-ADBF-68A414C18DE4}"/>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42</xdr:row>
      <xdr:rowOff>0</xdr:rowOff>
    </xdr:from>
    <xdr:ext cx="642097" cy="219636"/>
    <xdr:sp macro="" textlink="">
      <xdr:nvSpPr>
        <xdr:cNvPr id="346" name="Check Box 161" hidden="1">
          <a:extLst>
            <a:ext uri="{63B3BB69-23CF-44E3-9099-C40C66FF867C}">
              <a14:compatExt xmlns:a14="http://schemas.microsoft.com/office/drawing/2010/main" spid="_x0000_s16545"/>
            </a:ext>
            <a:ext uri="{FF2B5EF4-FFF2-40B4-BE49-F238E27FC236}">
              <a16:creationId xmlns:a16="http://schemas.microsoft.com/office/drawing/2014/main" id="{1A4B27AD-AD87-43DE-AAFE-932687A21C87}"/>
            </a:ext>
          </a:extLst>
        </xdr:cNvPr>
        <xdr:cNvSpPr/>
      </xdr:nvSpPr>
      <xdr:spPr bwMode="auto">
        <a:xfrm>
          <a:off x="2933700" y="639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42</xdr:row>
      <xdr:rowOff>0</xdr:rowOff>
    </xdr:from>
    <xdr:ext cx="642097" cy="219636"/>
    <xdr:sp macro="" textlink="">
      <xdr:nvSpPr>
        <xdr:cNvPr id="347" name="Check Box 164" hidden="1">
          <a:extLst>
            <a:ext uri="{63B3BB69-23CF-44E3-9099-C40C66FF867C}">
              <a14:compatExt xmlns:a14="http://schemas.microsoft.com/office/drawing/2010/main" spid="_x0000_s16548"/>
            </a:ext>
            <a:ext uri="{FF2B5EF4-FFF2-40B4-BE49-F238E27FC236}">
              <a16:creationId xmlns:a16="http://schemas.microsoft.com/office/drawing/2014/main" id="{1443D313-BACA-4F96-BA0C-9032570F8301}"/>
            </a:ext>
          </a:extLst>
        </xdr:cNvPr>
        <xdr:cNvSpPr/>
      </xdr:nvSpPr>
      <xdr:spPr bwMode="auto">
        <a:xfrm>
          <a:off x="3771900" y="639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42</xdr:row>
      <xdr:rowOff>0</xdr:rowOff>
    </xdr:from>
    <xdr:ext cx="638736" cy="224118"/>
    <xdr:sp macro="" textlink="">
      <xdr:nvSpPr>
        <xdr:cNvPr id="348" name="Check Box 165" hidden="1">
          <a:extLst>
            <a:ext uri="{63B3BB69-23CF-44E3-9099-C40C66FF867C}">
              <a14:compatExt xmlns:a14="http://schemas.microsoft.com/office/drawing/2010/main" spid="_x0000_s16549"/>
            </a:ext>
            <a:ext uri="{FF2B5EF4-FFF2-40B4-BE49-F238E27FC236}">
              <a16:creationId xmlns:a16="http://schemas.microsoft.com/office/drawing/2014/main" id="{130BB49C-B566-4733-8B67-779B0BCC63B2}"/>
            </a:ext>
          </a:extLst>
        </xdr:cNvPr>
        <xdr:cNvSpPr/>
      </xdr:nvSpPr>
      <xdr:spPr bwMode="auto">
        <a:xfrm>
          <a:off x="29337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42</xdr:row>
      <xdr:rowOff>0</xdr:rowOff>
    </xdr:from>
    <xdr:ext cx="642097" cy="219636"/>
    <xdr:sp macro="" textlink="">
      <xdr:nvSpPr>
        <xdr:cNvPr id="349" name="Check Box 166" hidden="1">
          <a:extLst>
            <a:ext uri="{63B3BB69-23CF-44E3-9099-C40C66FF867C}">
              <a14:compatExt xmlns:a14="http://schemas.microsoft.com/office/drawing/2010/main" spid="_x0000_s16550"/>
            </a:ext>
            <a:ext uri="{FF2B5EF4-FFF2-40B4-BE49-F238E27FC236}">
              <a16:creationId xmlns:a16="http://schemas.microsoft.com/office/drawing/2014/main" id="{31819BD1-E297-48BA-AFF7-1B24C7A53364}"/>
            </a:ext>
          </a:extLst>
        </xdr:cNvPr>
        <xdr:cNvSpPr/>
      </xdr:nvSpPr>
      <xdr:spPr bwMode="auto">
        <a:xfrm>
          <a:off x="209550" y="639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42</xdr:row>
      <xdr:rowOff>0</xdr:rowOff>
    </xdr:from>
    <xdr:ext cx="638735" cy="231913"/>
    <xdr:sp macro="" textlink="">
      <xdr:nvSpPr>
        <xdr:cNvPr id="350" name="Check Box 167" hidden="1">
          <a:extLst>
            <a:ext uri="{63B3BB69-23CF-44E3-9099-C40C66FF867C}">
              <a14:compatExt xmlns:a14="http://schemas.microsoft.com/office/drawing/2010/main" spid="_x0000_s16551"/>
            </a:ext>
            <a:ext uri="{FF2B5EF4-FFF2-40B4-BE49-F238E27FC236}">
              <a16:creationId xmlns:a16="http://schemas.microsoft.com/office/drawing/2014/main" id="{6499BE16-FB6E-496B-ADA1-F89E8D4F9D91}"/>
            </a:ext>
          </a:extLst>
        </xdr:cNvPr>
        <xdr:cNvSpPr/>
      </xdr:nvSpPr>
      <xdr:spPr bwMode="auto">
        <a:xfrm>
          <a:off x="209550" y="639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42</xdr:row>
      <xdr:rowOff>0</xdr:rowOff>
    </xdr:from>
    <xdr:ext cx="638736" cy="224118"/>
    <xdr:sp macro="" textlink="">
      <xdr:nvSpPr>
        <xdr:cNvPr id="351" name="Check Box 165" hidden="1">
          <a:extLst>
            <a:ext uri="{63B3BB69-23CF-44E3-9099-C40C66FF867C}">
              <a14:compatExt xmlns:a14="http://schemas.microsoft.com/office/drawing/2010/main" spid="_x0000_s16549"/>
            </a:ext>
            <a:ext uri="{FF2B5EF4-FFF2-40B4-BE49-F238E27FC236}">
              <a16:creationId xmlns:a16="http://schemas.microsoft.com/office/drawing/2014/main" id="{8913766E-2D6F-43E6-A99B-C03D93646E14}"/>
            </a:ext>
          </a:extLst>
        </xdr:cNvPr>
        <xdr:cNvSpPr/>
      </xdr:nvSpPr>
      <xdr:spPr bwMode="auto">
        <a:xfrm>
          <a:off x="29337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42</xdr:row>
      <xdr:rowOff>0</xdr:rowOff>
    </xdr:from>
    <xdr:ext cx="642097" cy="219636"/>
    <xdr:sp macro="" textlink="">
      <xdr:nvSpPr>
        <xdr:cNvPr id="352" name="Check Box 166" hidden="1">
          <a:extLst>
            <a:ext uri="{63B3BB69-23CF-44E3-9099-C40C66FF867C}">
              <a14:compatExt xmlns:a14="http://schemas.microsoft.com/office/drawing/2010/main" spid="_x0000_s16550"/>
            </a:ext>
            <a:ext uri="{FF2B5EF4-FFF2-40B4-BE49-F238E27FC236}">
              <a16:creationId xmlns:a16="http://schemas.microsoft.com/office/drawing/2014/main" id="{65ECF614-9E22-498E-8E95-B3F8A4EFBB43}"/>
            </a:ext>
          </a:extLst>
        </xdr:cNvPr>
        <xdr:cNvSpPr/>
      </xdr:nvSpPr>
      <xdr:spPr bwMode="auto">
        <a:xfrm>
          <a:off x="209550" y="63912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42</xdr:row>
      <xdr:rowOff>0</xdr:rowOff>
    </xdr:from>
    <xdr:ext cx="638735" cy="231913"/>
    <xdr:sp macro="" textlink="">
      <xdr:nvSpPr>
        <xdr:cNvPr id="353" name="Check Box 167" hidden="1">
          <a:extLst>
            <a:ext uri="{63B3BB69-23CF-44E3-9099-C40C66FF867C}">
              <a14:compatExt xmlns:a14="http://schemas.microsoft.com/office/drawing/2010/main" spid="_x0000_s16551"/>
            </a:ext>
            <a:ext uri="{FF2B5EF4-FFF2-40B4-BE49-F238E27FC236}">
              <a16:creationId xmlns:a16="http://schemas.microsoft.com/office/drawing/2014/main" id="{DF064A6D-2671-42BF-B98B-E2BB1B86F9B6}"/>
            </a:ext>
          </a:extLst>
        </xdr:cNvPr>
        <xdr:cNvSpPr/>
      </xdr:nvSpPr>
      <xdr:spPr bwMode="auto">
        <a:xfrm>
          <a:off x="209550" y="63912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354" name="Check Box 165" hidden="1">
          <a:extLst>
            <a:ext uri="{63B3BB69-23CF-44E3-9099-C40C66FF867C}">
              <a14:compatExt xmlns:a14="http://schemas.microsoft.com/office/drawing/2010/main" spid="_x0000_s16549"/>
            </a:ext>
            <a:ext uri="{FF2B5EF4-FFF2-40B4-BE49-F238E27FC236}">
              <a16:creationId xmlns:a16="http://schemas.microsoft.com/office/drawing/2014/main" id="{91610A67-5F40-403A-8D63-FD35D6EC84DC}"/>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55" name="Check Box 165" hidden="1">
          <a:extLst>
            <a:ext uri="{63B3BB69-23CF-44E3-9099-C40C66FF867C}">
              <a14:compatExt xmlns:a14="http://schemas.microsoft.com/office/drawing/2010/main" spid="_x0000_s16549"/>
            </a:ext>
            <a:ext uri="{FF2B5EF4-FFF2-40B4-BE49-F238E27FC236}">
              <a16:creationId xmlns:a16="http://schemas.microsoft.com/office/drawing/2014/main" id="{C69A1B2C-CED1-43F4-BA19-A462F09AA26A}"/>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56" name="Check Box 165" hidden="1">
          <a:extLst>
            <a:ext uri="{63B3BB69-23CF-44E3-9099-C40C66FF867C}">
              <a14:compatExt xmlns:a14="http://schemas.microsoft.com/office/drawing/2010/main" spid="_x0000_s16549"/>
            </a:ext>
            <a:ext uri="{FF2B5EF4-FFF2-40B4-BE49-F238E27FC236}">
              <a16:creationId xmlns:a16="http://schemas.microsoft.com/office/drawing/2014/main" id="{A61D8226-96AE-4D02-8E94-AE33E01CEB15}"/>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357" name="Check Box 165" hidden="1">
          <a:extLst>
            <a:ext uri="{63B3BB69-23CF-44E3-9099-C40C66FF867C}">
              <a14:compatExt xmlns:a14="http://schemas.microsoft.com/office/drawing/2010/main" spid="_x0000_s16549"/>
            </a:ext>
            <a:ext uri="{FF2B5EF4-FFF2-40B4-BE49-F238E27FC236}">
              <a16:creationId xmlns:a16="http://schemas.microsoft.com/office/drawing/2014/main" id="{530A98CE-8845-44B7-AD43-6DF9886EECEB}"/>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50</xdr:row>
      <xdr:rowOff>0</xdr:rowOff>
    </xdr:from>
    <xdr:ext cx="642097" cy="219636"/>
    <xdr:sp macro="" textlink="">
      <xdr:nvSpPr>
        <xdr:cNvPr id="358" name="Check Box 161" hidden="1">
          <a:extLst>
            <a:ext uri="{63B3BB69-23CF-44E3-9099-C40C66FF867C}">
              <a14:compatExt xmlns:a14="http://schemas.microsoft.com/office/drawing/2010/main" spid="_x0000_s16545"/>
            </a:ext>
            <a:ext uri="{FF2B5EF4-FFF2-40B4-BE49-F238E27FC236}">
              <a16:creationId xmlns:a16="http://schemas.microsoft.com/office/drawing/2014/main" id="{E983091A-1213-4AAA-B355-2DC84825238F}"/>
            </a:ext>
          </a:extLst>
        </xdr:cNvPr>
        <xdr:cNvSpPr/>
      </xdr:nvSpPr>
      <xdr:spPr bwMode="auto">
        <a:xfrm>
          <a:off x="2933700" y="7648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50</xdr:row>
      <xdr:rowOff>0</xdr:rowOff>
    </xdr:from>
    <xdr:ext cx="642097" cy="219636"/>
    <xdr:sp macro="" textlink="">
      <xdr:nvSpPr>
        <xdr:cNvPr id="359" name="Check Box 164" hidden="1">
          <a:extLst>
            <a:ext uri="{63B3BB69-23CF-44E3-9099-C40C66FF867C}">
              <a14:compatExt xmlns:a14="http://schemas.microsoft.com/office/drawing/2010/main" spid="_x0000_s16548"/>
            </a:ext>
            <a:ext uri="{FF2B5EF4-FFF2-40B4-BE49-F238E27FC236}">
              <a16:creationId xmlns:a16="http://schemas.microsoft.com/office/drawing/2014/main" id="{52D39B4A-239B-489E-9C87-5267E2A3FAA6}"/>
            </a:ext>
          </a:extLst>
        </xdr:cNvPr>
        <xdr:cNvSpPr/>
      </xdr:nvSpPr>
      <xdr:spPr bwMode="auto">
        <a:xfrm>
          <a:off x="3771900" y="7648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50</xdr:row>
      <xdr:rowOff>0</xdr:rowOff>
    </xdr:from>
    <xdr:ext cx="638736" cy="224118"/>
    <xdr:sp macro="" textlink="">
      <xdr:nvSpPr>
        <xdr:cNvPr id="360" name="Check Box 165" hidden="1">
          <a:extLst>
            <a:ext uri="{63B3BB69-23CF-44E3-9099-C40C66FF867C}">
              <a14:compatExt xmlns:a14="http://schemas.microsoft.com/office/drawing/2010/main" spid="_x0000_s16549"/>
            </a:ext>
            <a:ext uri="{FF2B5EF4-FFF2-40B4-BE49-F238E27FC236}">
              <a16:creationId xmlns:a16="http://schemas.microsoft.com/office/drawing/2014/main" id="{5BD54913-3F81-4CBC-8BED-5647F133949A}"/>
            </a:ext>
          </a:extLst>
        </xdr:cNvPr>
        <xdr:cNvSpPr/>
      </xdr:nvSpPr>
      <xdr:spPr bwMode="auto">
        <a:xfrm>
          <a:off x="293370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50</xdr:row>
      <xdr:rowOff>0</xdr:rowOff>
    </xdr:from>
    <xdr:ext cx="642097" cy="219636"/>
    <xdr:sp macro="" textlink="">
      <xdr:nvSpPr>
        <xdr:cNvPr id="361" name="Check Box 166" hidden="1">
          <a:extLst>
            <a:ext uri="{63B3BB69-23CF-44E3-9099-C40C66FF867C}">
              <a14:compatExt xmlns:a14="http://schemas.microsoft.com/office/drawing/2010/main" spid="_x0000_s16550"/>
            </a:ext>
            <a:ext uri="{FF2B5EF4-FFF2-40B4-BE49-F238E27FC236}">
              <a16:creationId xmlns:a16="http://schemas.microsoft.com/office/drawing/2014/main" id="{7B91762E-0FB3-4D45-8B44-B0C97A7B7371}"/>
            </a:ext>
          </a:extLst>
        </xdr:cNvPr>
        <xdr:cNvSpPr/>
      </xdr:nvSpPr>
      <xdr:spPr bwMode="auto">
        <a:xfrm>
          <a:off x="209550" y="7648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50</xdr:row>
      <xdr:rowOff>0</xdr:rowOff>
    </xdr:from>
    <xdr:ext cx="638735" cy="231913"/>
    <xdr:sp macro="" textlink="">
      <xdr:nvSpPr>
        <xdr:cNvPr id="362" name="Check Box 167" hidden="1">
          <a:extLst>
            <a:ext uri="{63B3BB69-23CF-44E3-9099-C40C66FF867C}">
              <a14:compatExt xmlns:a14="http://schemas.microsoft.com/office/drawing/2010/main" spid="_x0000_s16551"/>
            </a:ext>
            <a:ext uri="{FF2B5EF4-FFF2-40B4-BE49-F238E27FC236}">
              <a16:creationId xmlns:a16="http://schemas.microsoft.com/office/drawing/2014/main" id="{EC0C7A52-D9C3-4AC3-8AD6-134CA949DBD0}"/>
            </a:ext>
          </a:extLst>
        </xdr:cNvPr>
        <xdr:cNvSpPr/>
      </xdr:nvSpPr>
      <xdr:spPr bwMode="auto">
        <a:xfrm>
          <a:off x="209550" y="76485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50</xdr:row>
      <xdr:rowOff>0</xdr:rowOff>
    </xdr:from>
    <xdr:ext cx="638736" cy="224118"/>
    <xdr:sp macro="" textlink="">
      <xdr:nvSpPr>
        <xdr:cNvPr id="363" name="Check Box 165" hidden="1">
          <a:extLst>
            <a:ext uri="{63B3BB69-23CF-44E3-9099-C40C66FF867C}">
              <a14:compatExt xmlns:a14="http://schemas.microsoft.com/office/drawing/2010/main" spid="_x0000_s16549"/>
            </a:ext>
            <a:ext uri="{FF2B5EF4-FFF2-40B4-BE49-F238E27FC236}">
              <a16:creationId xmlns:a16="http://schemas.microsoft.com/office/drawing/2014/main" id="{DA4547E7-A0F2-4236-99B7-8934D6D98878}"/>
            </a:ext>
          </a:extLst>
        </xdr:cNvPr>
        <xdr:cNvSpPr/>
      </xdr:nvSpPr>
      <xdr:spPr bwMode="auto">
        <a:xfrm>
          <a:off x="293370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50</xdr:row>
      <xdr:rowOff>0</xdr:rowOff>
    </xdr:from>
    <xdr:ext cx="642097" cy="219636"/>
    <xdr:sp macro="" textlink="">
      <xdr:nvSpPr>
        <xdr:cNvPr id="364" name="Check Box 166" hidden="1">
          <a:extLst>
            <a:ext uri="{63B3BB69-23CF-44E3-9099-C40C66FF867C}">
              <a14:compatExt xmlns:a14="http://schemas.microsoft.com/office/drawing/2010/main" spid="_x0000_s16550"/>
            </a:ext>
            <a:ext uri="{FF2B5EF4-FFF2-40B4-BE49-F238E27FC236}">
              <a16:creationId xmlns:a16="http://schemas.microsoft.com/office/drawing/2014/main" id="{C1B6AC4D-015C-4199-A8E1-CEBC6EC5AAD6}"/>
            </a:ext>
          </a:extLst>
        </xdr:cNvPr>
        <xdr:cNvSpPr/>
      </xdr:nvSpPr>
      <xdr:spPr bwMode="auto">
        <a:xfrm>
          <a:off x="209550" y="7648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50</xdr:row>
      <xdr:rowOff>0</xdr:rowOff>
    </xdr:from>
    <xdr:ext cx="638735" cy="231913"/>
    <xdr:sp macro="" textlink="">
      <xdr:nvSpPr>
        <xdr:cNvPr id="365" name="Check Box 167" hidden="1">
          <a:extLst>
            <a:ext uri="{63B3BB69-23CF-44E3-9099-C40C66FF867C}">
              <a14:compatExt xmlns:a14="http://schemas.microsoft.com/office/drawing/2010/main" spid="_x0000_s16551"/>
            </a:ext>
            <a:ext uri="{FF2B5EF4-FFF2-40B4-BE49-F238E27FC236}">
              <a16:creationId xmlns:a16="http://schemas.microsoft.com/office/drawing/2014/main" id="{9BAFDDEA-789B-475E-93C9-2C92AF79242F}"/>
            </a:ext>
          </a:extLst>
        </xdr:cNvPr>
        <xdr:cNvSpPr/>
      </xdr:nvSpPr>
      <xdr:spPr bwMode="auto">
        <a:xfrm>
          <a:off x="209550" y="76485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366" name="Check Box 165" hidden="1">
          <a:extLst>
            <a:ext uri="{63B3BB69-23CF-44E3-9099-C40C66FF867C}">
              <a14:compatExt xmlns:a14="http://schemas.microsoft.com/office/drawing/2010/main" spid="_x0000_s16549"/>
            </a:ext>
            <a:ext uri="{FF2B5EF4-FFF2-40B4-BE49-F238E27FC236}">
              <a16:creationId xmlns:a16="http://schemas.microsoft.com/office/drawing/2014/main" id="{9F538B6B-F5E9-40F4-AADD-03CA4B270BA2}"/>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367" name="Check Box 165" hidden="1">
          <a:extLst>
            <a:ext uri="{63B3BB69-23CF-44E3-9099-C40C66FF867C}">
              <a14:compatExt xmlns:a14="http://schemas.microsoft.com/office/drawing/2010/main" spid="_x0000_s16549"/>
            </a:ext>
            <a:ext uri="{FF2B5EF4-FFF2-40B4-BE49-F238E27FC236}">
              <a16:creationId xmlns:a16="http://schemas.microsoft.com/office/drawing/2014/main" id="{AA0C452A-BC95-4CBC-BC39-70C015C5EAEA}"/>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368" name="Check Box 165" hidden="1">
          <a:extLst>
            <a:ext uri="{63B3BB69-23CF-44E3-9099-C40C66FF867C}">
              <a14:compatExt xmlns:a14="http://schemas.microsoft.com/office/drawing/2010/main" spid="_x0000_s16549"/>
            </a:ext>
            <a:ext uri="{FF2B5EF4-FFF2-40B4-BE49-F238E27FC236}">
              <a16:creationId xmlns:a16="http://schemas.microsoft.com/office/drawing/2014/main" id="{C9FBE0CC-8DC4-43EA-AD49-F13D791C72C3}"/>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369" name="Check Box 165" hidden="1">
          <a:extLst>
            <a:ext uri="{63B3BB69-23CF-44E3-9099-C40C66FF867C}">
              <a14:compatExt xmlns:a14="http://schemas.microsoft.com/office/drawing/2010/main" spid="_x0000_s16549"/>
            </a:ext>
            <a:ext uri="{FF2B5EF4-FFF2-40B4-BE49-F238E27FC236}">
              <a16:creationId xmlns:a16="http://schemas.microsoft.com/office/drawing/2014/main" id="{48CF3FD9-409C-4C19-870C-AF9679C8A181}"/>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370" name="Check Box 165" hidden="1">
          <a:extLst>
            <a:ext uri="{63B3BB69-23CF-44E3-9099-C40C66FF867C}">
              <a14:compatExt xmlns:a14="http://schemas.microsoft.com/office/drawing/2010/main" spid="_x0000_s16549"/>
            </a:ext>
            <a:ext uri="{FF2B5EF4-FFF2-40B4-BE49-F238E27FC236}">
              <a16:creationId xmlns:a16="http://schemas.microsoft.com/office/drawing/2014/main" id="{877177ED-5B31-4E94-9E4E-BA0B70463872}"/>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71" name="Check Box 165" hidden="1">
          <a:extLst>
            <a:ext uri="{63B3BB69-23CF-44E3-9099-C40C66FF867C}">
              <a14:compatExt xmlns:a14="http://schemas.microsoft.com/office/drawing/2010/main" spid="_x0000_s16549"/>
            </a:ext>
            <a:ext uri="{FF2B5EF4-FFF2-40B4-BE49-F238E27FC236}">
              <a16:creationId xmlns:a16="http://schemas.microsoft.com/office/drawing/2014/main" id="{4996FC81-742F-48DF-BB2E-BCA51275A003}"/>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72" name="Check Box 165" hidden="1">
          <a:extLst>
            <a:ext uri="{63B3BB69-23CF-44E3-9099-C40C66FF867C}">
              <a14:compatExt xmlns:a14="http://schemas.microsoft.com/office/drawing/2010/main" spid="_x0000_s16549"/>
            </a:ext>
            <a:ext uri="{FF2B5EF4-FFF2-40B4-BE49-F238E27FC236}">
              <a16:creationId xmlns:a16="http://schemas.microsoft.com/office/drawing/2014/main" id="{2CC5FC37-CA5E-43F7-A761-CC105AA1E31F}"/>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73" name="Check Box 165" hidden="1">
          <a:extLst>
            <a:ext uri="{63B3BB69-23CF-44E3-9099-C40C66FF867C}">
              <a14:compatExt xmlns:a14="http://schemas.microsoft.com/office/drawing/2010/main" spid="_x0000_s16549"/>
            </a:ext>
            <a:ext uri="{FF2B5EF4-FFF2-40B4-BE49-F238E27FC236}">
              <a16:creationId xmlns:a16="http://schemas.microsoft.com/office/drawing/2014/main" id="{DF25A543-B8C8-4A76-B81A-1879961FE83A}"/>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74" name="Check Box 165" hidden="1">
          <a:extLst>
            <a:ext uri="{63B3BB69-23CF-44E3-9099-C40C66FF867C}">
              <a14:compatExt xmlns:a14="http://schemas.microsoft.com/office/drawing/2010/main" spid="_x0000_s16549"/>
            </a:ext>
            <a:ext uri="{FF2B5EF4-FFF2-40B4-BE49-F238E27FC236}">
              <a16:creationId xmlns:a16="http://schemas.microsoft.com/office/drawing/2014/main" id="{3D8BF433-EAF6-4CDA-AD88-19B67FB8802F}"/>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75" name="Check Box 165" hidden="1">
          <a:extLst>
            <a:ext uri="{63B3BB69-23CF-44E3-9099-C40C66FF867C}">
              <a14:compatExt xmlns:a14="http://schemas.microsoft.com/office/drawing/2010/main" spid="_x0000_s16549"/>
            </a:ext>
            <a:ext uri="{FF2B5EF4-FFF2-40B4-BE49-F238E27FC236}">
              <a16:creationId xmlns:a16="http://schemas.microsoft.com/office/drawing/2014/main" id="{C1C92F0E-645D-4720-A67D-692DA82F1D36}"/>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376" name="Check Box 165" hidden="1">
          <a:extLst>
            <a:ext uri="{63B3BB69-23CF-44E3-9099-C40C66FF867C}">
              <a14:compatExt xmlns:a14="http://schemas.microsoft.com/office/drawing/2010/main" spid="_x0000_s16549"/>
            </a:ext>
            <a:ext uri="{FF2B5EF4-FFF2-40B4-BE49-F238E27FC236}">
              <a16:creationId xmlns:a16="http://schemas.microsoft.com/office/drawing/2014/main" id="{26D8F787-C989-4154-8184-701AA649E724}"/>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377" name="Check Box 165" hidden="1">
          <a:extLst>
            <a:ext uri="{63B3BB69-23CF-44E3-9099-C40C66FF867C}">
              <a14:compatExt xmlns:a14="http://schemas.microsoft.com/office/drawing/2010/main" spid="_x0000_s16549"/>
            </a:ext>
            <a:ext uri="{FF2B5EF4-FFF2-40B4-BE49-F238E27FC236}">
              <a16:creationId xmlns:a16="http://schemas.microsoft.com/office/drawing/2014/main" id="{EB61C258-855F-411E-99F3-97E30A8BFBE6}"/>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378" name="Check Box 165" hidden="1">
          <a:extLst>
            <a:ext uri="{63B3BB69-23CF-44E3-9099-C40C66FF867C}">
              <a14:compatExt xmlns:a14="http://schemas.microsoft.com/office/drawing/2010/main" spid="_x0000_s16549"/>
            </a:ext>
            <a:ext uri="{FF2B5EF4-FFF2-40B4-BE49-F238E27FC236}">
              <a16:creationId xmlns:a16="http://schemas.microsoft.com/office/drawing/2014/main" id="{2E41FF6B-31E2-4C48-A0C3-94FD8E5452B5}"/>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379" name="Check Box 165" hidden="1">
          <a:extLst>
            <a:ext uri="{63B3BB69-23CF-44E3-9099-C40C66FF867C}">
              <a14:compatExt xmlns:a14="http://schemas.microsoft.com/office/drawing/2010/main" spid="_x0000_s16549"/>
            </a:ext>
            <a:ext uri="{FF2B5EF4-FFF2-40B4-BE49-F238E27FC236}">
              <a16:creationId xmlns:a16="http://schemas.microsoft.com/office/drawing/2014/main" id="{4A08BA39-2CA5-4705-A0FE-0CDB9DB75B9A}"/>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380" name="Check Box 165" hidden="1">
          <a:extLst>
            <a:ext uri="{63B3BB69-23CF-44E3-9099-C40C66FF867C}">
              <a14:compatExt xmlns:a14="http://schemas.microsoft.com/office/drawing/2010/main" spid="_x0000_s16549"/>
            </a:ext>
            <a:ext uri="{FF2B5EF4-FFF2-40B4-BE49-F238E27FC236}">
              <a16:creationId xmlns:a16="http://schemas.microsoft.com/office/drawing/2014/main" id="{4812D973-EE73-46BF-AFA3-5589C64A652B}"/>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381" name="Check Box 165" hidden="1">
          <a:extLst>
            <a:ext uri="{63B3BB69-23CF-44E3-9099-C40C66FF867C}">
              <a14:compatExt xmlns:a14="http://schemas.microsoft.com/office/drawing/2010/main" spid="_x0000_s16549"/>
            </a:ext>
            <a:ext uri="{FF2B5EF4-FFF2-40B4-BE49-F238E27FC236}">
              <a16:creationId xmlns:a16="http://schemas.microsoft.com/office/drawing/2014/main" id="{32E326D9-B541-4C9F-8E85-C6FF390A084C}"/>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382" name="Check Box 165" hidden="1">
          <a:extLst>
            <a:ext uri="{63B3BB69-23CF-44E3-9099-C40C66FF867C}">
              <a14:compatExt xmlns:a14="http://schemas.microsoft.com/office/drawing/2010/main" spid="_x0000_s16549"/>
            </a:ext>
            <a:ext uri="{FF2B5EF4-FFF2-40B4-BE49-F238E27FC236}">
              <a16:creationId xmlns:a16="http://schemas.microsoft.com/office/drawing/2014/main" id="{4C96C5E0-4B20-443F-8678-0736633768DF}"/>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383" name="Check Box 165" hidden="1">
          <a:extLst>
            <a:ext uri="{63B3BB69-23CF-44E3-9099-C40C66FF867C}">
              <a14:compatExt xmlns:a14="http://schemas.microsoft.com/office/drawing/2010/main" spid="_x0000_s16549"/>
            </a:ext>
            <a:ext uri="{FF2B5EF4-FFF2-40B4-BE49-F238E27FC236}">
              <a16:creationId xmlns:a16="http://schemas.microsoft.com/office/drawing/2014/main" id="{8E92ACA8-CEDD-4B1D-AB25-A7E71D243EF3}"/>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84" name="Check Box 165" hidden="1">
          <a:extLst>
            <a:ext uri="{63B3BB69-23CF-44E3-9099-C40C66FF867C}">
              <a14:compatExt xmlns:a14="http://schemas.microsoft.com/office/drawing/2010/main" spid="_x0000_s16549"/>
            </a:ext>
            <a:ext uri="{FF2B5EF4-FFF2-40B4-BE49-F238E27FC236}">
              <a16:creationId xmlns:a16="http://schemas.microsoft.com/office/drawing/2014/main" id="{575381E3-7DFD-4919-BA87-EF3F304A6D55}"/>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85" name="Check Box 165" hidden="1">
          <a:extLst>
            <a:ext uri="{63B3BB69-23CF-44E3-9099-C40C66FF867C}">
              <a14:compatExt xmlns:a14="http://schemas.microsoft.com/office/drawing/2010/main" spid="_x0000_s16549"/>
            </a:ext>
            <a:ext uri="{FF2B5EF4-FFF2-40B4-BE49-F238E27FC236}">
              <a16:creationId xmlns:a16="http://schemas.microsoft.com/office/drawing/2014/main" id="{CCAF5848-7FEB-4EEA-8B19-4A3C4F03B12C}"/>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86" name="Check Box 165" hidden="1">
          <a:extLst>
            <a:ext uri="{63B3BB69-23CF-44E3-9099-C40C66FF867C}">
              <a14:compatExt xmlns:a14="http://schemas.microsoft.com/office/drawing/2010/main" spid="_x0000_s16549"/>
            </a:ext>
            <a:ext uri="{FF2B5EF4-FFF2-40B4-BE49-F238E27FC236}">
              <a16:creationId xmlns:a16="http://schemas.microsoft.com/office/drawing/2014/main" id="{6ED0F131-FBE4-4CC4-BE1D-ADA2235BADD3}"/>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87" name="Check Box 165" hidden="1">
          <a:extLst>
            <a:ext uri="{63B3BB69-23CF-44E3-9099-C40C66FF867C}">
              <a14:compatExt xmlns:a14="http://schemas.microsoft.com/office/drawing/2010/main" spid="_x0000_s16549"/>
            </a:ext>
            <a:ext uri="{FF2B5EF4-FFF2-40B4-BE49-F238E27FC236}">
              <a16:creationId xmlns:a16="http://schemas.microsoft.com/office/drawing/2014/main" id="{008644E2-99BE-404F-8AE7-293FC7FFB430}"/>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88" name="Check Box 165" hidden="1">
          <a:extLst>
            <a:ext uri="{63B3BB69-23CF-44E3-9099-C40C66FF867C}">
              <a14:compatExt xmlns:a14="http://schemas.microsoft.com/office/drawing/2010/main" spid="_x0000_s16549"/>
            </a:ext>
            <a:ext uri="{FF2B5EF4-FFF2-40B4-BE49-F238E27FC236}">
              <a16:creationId xmlns:a16="http://schemas.microsoft.com/office/drawing/2014/main" id="{B31ABA91-77BA-4563-9259-B5D1E8169BAE}"/>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89" name="Check Box 165" hidden="1">
          <a:extLst>
            <a:ext uri="{63B3BB69-23CF-44E3-9099-C40C66FF867C}">
              <a14:compatExt xmlns:a14="http://schemas.microsoft.com/office/drawing/2010/main" spid="_x0000_s16549"/>
            </a:ext>
            <a:ext uri="{FF2B5EF4-FFF2-40B4-BE49-F238E27FC236}">
              <a16:creationId xmlns:a16="http://schemas.microsoft.com/office/drawing/2014/main" id="{FCD2101A-C684-4E4C-85EB-9BA4D7EA08E2}"/>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90" name="Check Box 165" hidden="1">
          <a:extLst>
            <a:ext uri="{63B3BB69-23CF-44E3-9099-C40C66FF867C}">
              <a14:compatExt xmlns:a14="http://schemas.microsoft.com/office/drawing/2010/main" spid="_x0000_s16549"/>
            </a:ext>
            <a:ext uri="{FF2B5EF4-FFF2-40B4-BE49-F238E27FC236}">
              <a16:creationId xmlns:a16="http://schemas.microsoft.com/office/drawing/2014/main" id="{91253AF9-5BFA-4C4E-A488-6C09559566DB}"/>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91" name="Check Box 165" hidden="1">
          <a:extLst>
            <a:ext uri="{63B3BB69-23CF-44E3-9099-C40C66FF867C}">
              <a14:compatExt xmlns:a14="http://schemas.microsoft.com/office/drawing/2010/main" spid="_x0000_s16549"/>
            </a:ext>
            <a:ext uri="{FF2B5EF4-FFF2-40B4-BE49-F238E27FC236}">
              <a16:creationId xmlns:a16="http://schemas.microsoft.com/office/drawing/2014/main" id="{BEA873B2-9E8B-4147-ADF6-3DAD2207DDDA}"/>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92" name="Check Box 165" hidden="1">
          <a:extLst>
            <a:ext uri="{63B3BB69-23CF-44E3-9099-C40C66FF867C}">
              <a14:compatExt xmlns:a14="http://schemas.microsoft.com/office/drawing/2010/main" spid="_x0000_s16549"/>
            </a:ext>
            <a:ext uri="{FF2B5EF4-FFF2-40B4-BE49-F238E27FC236}">
              <a16:creationId xmlns:a16="http://schemas.microsoft.com/office/drawing/2014/main" id="{53A2BE2F-96F7-4414-9DFC-B8C540D6B688}"/>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93" name="Check Box 165" hidden="1">
          <a:extLst>
            <a:ext uri="{63B3BB69-23CF-44E3-9099-C40C66FF867C}">
              <a14:compatExt xmlns:a14="http://schemas.microsoft.com/office/drawing/2010/main" spid="_x0000_s16549"/>
            </a:ext>
            <a:ext uri="{FF2B5EF4-FFF2-40B4-BE49-F238E27FC236}">
              <a16:creationId xmlns:a16="http://schemas.microsoft.com/office/drawing/2014/main" id="{53BCBB92-C741-479E-B1D3-6A5317315FCD}"/>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94" name="Check Box 165" hidden="1">
          <a:extLst>
            <a:ext uri="{63B3BB69-23CF-44E3-9099-C40C66FF867C}">
              <a14:compatExt xmlns:a14="http://schemas.microsoft.com/office/drawing/2010/main" spid="_x0000_s16549"/>
            </a:ext>
            <a:ext uri="{FF2B5EF4-FFF2-40B4-BE49-F238E27FC236}">
              <a16:creationId xmlns:a16="http://schemas.microsoft.com/office/drawing/2014/main" id="{97F648D1-91BF-4444-81CA-39B7D4C259B0}"/>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395" name="Check Box 165" hidden="1">
          <a:extLst>
            <a:ext uri="{63B3BB69-23CF-44E3-9099-C40C66FF867C}">
              <a14:compatExt xmlns:a14="http://schemas.microsoft.com/office/drawing/2010/main" spid="_x0000_s16549"/>
            </a:ext>
            <a:ext uri="{FF2B5EF4-FFF2-40B4-BE49-F238E27FC236}">
              <a16:creationId xmlns:a16="http://schemas.microsoft.com/office/drawing/2014/main" id="{392E203E-2B91-411D-8DDE-BE02D992D934}"/>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96" name="Check Box 165" hidden="1">
          <a:extLst>
            <a:ext uri="{63B3BB69-23CF-44E3-9099-C40C66FF867C}">
              <a14:compatExt xmlns:a14="http://schemas.microsoft.com/office/drawing/2010/main" spid="_x0000_s16549"/>
            </a:ext>
            <a:ext uri="{FF2B5EF4-FFF2-40B4-BE49-F238E27FC236}">
              <a16:creationId xmlns:a16="http://schemas.microsoft.com/office/drawing/2014/main" id="{09761CB6-4DC2-47A9-8C78-B67176892FD4}"/>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97" name="Check Box 165" hidden="1">
          <a:extLst>
            <a:ext uri="{63B3BB69-23CF-44E3-9099-C40C66FF867C}">
              <a14:compatExt xmlns:a14="http://schemas.microsoft.com/office/drawing/2010/main" spid="_x0000_s16549"/>
            </a:ext>
            <a:ext uri="{FF2B5EF4-FFF2-40B4-BE49-F238E27FC236}">
              <a16:creationId xmlns:a16="http://schemas.microsoft.com/office/drawing/2014/main" id="{5E5B5D22-D04E-472D-A02E-0EC8E5B7C33B}"/>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98" name="Check Box 165" hidden="1">
          <a:extLst>
            <a:ext uri="{63B3BB69-23CF-44E3-9099-C40C66FF867C}">
              <a14:compatExt xmlns:a14="http://schemas.microsoft.com/office/drawing/2010/main" spid="_x0000_s16549"/>
            </a:ext>
            <a:ext uri="{FF2B5EF4-FFF2-40B4-BE49-F238E27FC236}">
              <a16:creationId xmlns:a16="http://schemas.microsoft.com/office/drawing/2014/main" id="{A6362C74-A4D8-4FCF-B840-D129AB4F3D9E}"/>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399" name="Check Box 165" hidden="1">
          <a:extLst>
            <a:ext uri="{63B3BB69-23CF-44E3-9099-C40C66FF867C}">
              <a14:compatExt xmlns:a14="http://schemas.microsoft.com/office/drawing/2010/main" spid="_x0000_s16549"/>
            </a:ext>
            <a:ext uri="{FF2B5EF4-FFF2-40B4-BE49-F238E27FC236}">
              <a16:creationId xmlns:a16="http://schemas.microsoft.com/office/drawing/2014/main" id="{271CCBDB-C8B8-4AEB-A8BA-A17EB9E6D2BA}"/>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00" name="Check Box 165" hidden="1">
          <a:extLst>
            <a:ext uri="{63B3BB69-23CF-44E3-9099-C40C66FF867C}">
              <a14:compatExt xmlns:a14="http://schemas.microsoft.com/office/drawing/2010/main" spid="_x0000_s16549"/>
            </a:ext>
            <a:ext uri="{FF2B5EF4-FFF2-40B4-BE49-F238E27FC236}">
              <a16:creationId xmlns:a16="http://schemas.microsoft.com/office/drawing/2014/main" id="{ABD637CA-F709-4C93-8869-1302EAB7E84D}"/>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01" name="Check Box 165" hidden="1">
          <a:extLst>
            <a:ext uri="{63B3BB69-23CF-44E3-9099-C40C66FF867C}">
              <a14:compatExt xmlns:a14="http://schemas.microsoft.com/office/drawing/2010/main" spid="_x0000_s16549"/>
            </a:ext>
            <a:ext uri="{FF2B5EF4-FFF2-40B4-BE49-F238E27FC236}">
              <a16:creationId xmlns:a16="http://schemas.microsoft.com/office/drawing/2014/main" id="{3F325D3A-C302-4351-8433-F377F692D9DA}"/>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402" name="Check Box 165" hidden="1">
          <a:extLst>
            <a:ext uri="{63B3BB69-23CF-44E3-9099-C40C66FF867C}">
              <a14:compatExt xmlns:a14="http://schemas.microsoft.com/office/drawing/2010/main" spid="_x0000_s16549"/>
            </a:ext>
            <a:ext uri="{FF2B5EF4-FFF2-40B4-BE49-F238E27FC236}">
              <a16:creationId xmlns:a16="http://schemas.microsoft.com/office/drawing/2014/main" id="{83BBDB15-72F8-46D5-A859-39A26432A96F}"/>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03" name="Check Box 165" hidden="1">
          <a:extLst>
            <a:ext uri="{63B3BB69-23CF-44E3-9099-C40C66FF867C}">
              <a14:compatExt xmlns:a14="http://schemas.microsoft.com/office/drawing/2010/main" spid="_x0000_s16549"/>
            </a:ext>
            <a:ext uri="{FF2B5EF4-FFF2-40B4-BE49-F238E27FC236}">
              <a16:creationId xmlns:a16="http://schemas.microsoft.com/office/drawing/2014/main" id="{DB97389A-6D12-4D1E-91DB-49A8C521514D}"/>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04" name="Check Box 165" hidden="1">
          <a:extLst>
            <a:ext uri="{63B3BB69-23CF-44E3-9099-C40C66FF867C}">
              <a14:compatExt xmlns:a14="http://schemas.microsoft.com/office/drawing/2010/main" spid="_x0000_s16549"/>
            </a:ext>
            <a:ext uri="{FF2B5EF4-FFF2-40B4-BE49-F238E27FC236}">
              <a16:creationId xmlns:a16="http://schemas.microsoft.com/office/drawing/2014/main" id="{3D9B0A47-4694-4954-96CA-FE4E4FC4FC0E}"/>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405" name="Check Box 165" hidden="1">
          <a:extLst>
            <a:ext uri="{63B3BB69-23CF-44E3-9099-C40C66FF867C}">
              <a14:compatExt xmlns:a14="http://schemas.microsoft.com/office/drawing/2010/main" spid="_x0000_s16549"/>
            </a:ext>
            <a:ext uri="{FF2B5EF4-FFF2-40B4-BE49-F238E27FC236}">
              <a16:creationId xmlns:a16="http://schemas.microsoft.com/office/drawing/2014/main" id="{469B736D-D03C-418D-AA24-8C3BC932FAE0}"/>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406" name="Check Box 165" hidden="1">
          <a:extLst>
            <a:ext uri="{63B3BB69-23CF-44E3-9099-C40C66FF867C}">
              <a14:compatExt xmlns:a14="http://schemas.microsoft.com/office/drawing/2010/main" spid="_x0000_s16549"/>
            </a:ext>
            <a:ext uri="{FF2B5EF4-FFF2-40B4-BE49-F238E27FC236}">
              <a16:creationId xmlns:a16="http://schemas.microsoft.com/office/drawing/2014/main" id="{AA9BB471-7EE7-4C70-9750-643979AFD8CC}"/>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407" name="Check Box 165" hidden="1">
          <a:extLst>
            <a:ext uri="{63B3BB69-23CF-44E3-9099-C40C66FF867C}">
              <a14:compatExt xmlns:a14="http://schemas.microsoft.com/office/drawing/2010/main" spid="_x0000_s16549"/>
            </a:ext>
            <a:ext uri="{FF2B5EF4-FFF2-40B4-BE49-F238E27FC236}">
              <a16:creationId xmlns:a16="http://schemas.microsoft.com/office/drawing/2014/main" id="{15B4C67B-2817-4C2C-A44D-8AE6BC5772AA}"/>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408" name="Check Box 165" hidden="1">
          <a:extLst>
            <a:ext uri="{63B3BB69-23CF-44E3-9099-C40C66FF867C}">
              <a14:compatExt xmlns:a14="http://schemas.microsoft.com/office/drawing/2010/main" spid="_x0000_s16549"/>
            </a:ext>
            <a:ext uri="{FF2B5EF4-FFF2-40B4-BE49-F238E27FC236}">
              <a16:creationId xmlns:a16="http://schemas.microsoft.com/office/drawing/2014/main" id="{F5DCC39E-BA89-4547-93BF-806B44BA56F6}"/>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09" name="Check Box 165" hidden="1">
          <a:extLst>
            <a:ext uri="{63B3BB69-23CF-44E3-9099-C40C66FF867C}">
              <a14:compatExt xmlns:a14="http://schemas.microsoft.com/office/drawing/2010/main" spid="_x0000_s16549"/>
            </a:ext>
            <a:ext uri="{FF2B5EF4-FFF2-40B4-BE49-F238E27FC236}">
              <a16:creationId xmlns:a16="http://schemas.microsoft.com/office/drawing/2014/main" id="{43444E23-A86A-4F71-A021-8941AF21A9AA}"/>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410" name="Check Box 165" hidden="1">
          <a:extLst>
            <a:ext uri="{63B3BB69-23CF-44E3-9099-C40C66FF867C}">
              <a14:compatExt xmlns:a14="http://schemas.microsoft.com/office/drawing/2010/main" spid="_x0000_s16549"/>
            </a:ext>
            <a:ext uri="{FF2B5EF4-FFF2-40B4-BE49-F238E27FC236}">
              <a16:creationId xmlns:a16="http://schemas.microsoft.com/office/drawing/2014/main" id="{8334BDC6-906B-4CCF-B384-EDAED932F860}"/>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11" name="Check Box 165" hidden="1">
          <a:extLst>
            <a:ext uri="{63B3BB69-23CF-44E3-9099-C40C66FF867C}">
              <a14:compatExt xmlns:a14="http://schemas.microsoft.com/office/drawing/2010/main" spid="_x0000_s16549"/>
            </a:ext>
            <a:ext uri="{FF2B5EF4-FFF2-40B4-BE49-F238E27FC236}">
              <a16:creationId xmlns:a16="http://schemas.microsoft.com/office/drawing/2014/main" id="{064B4CA7-4D7A-4AED-97C3-E6A4013B2BD5}"/>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12" name="Check Box 165" hidden="1">
          <a:extLst>
            <a:ext uri="{63B3BB69-23CF-44E3-9099-C40C66FF867C}">
              <a14:compatExt xmlns:a14="http://schemas.microsoft.com/office/drawing/2010/main" spid="_x0000_s16549"/>
            </a:ext>
            <a:ext uri="{FF2B5EF4-FFF2-40B4-BE49-F238E27FC236}">
              <a16:creationId xmlns:a16="http://schemas.microsoft.com/office/drawing/2014/main" id="{A5C7582B-0971-42AF-B5AF-966546362F21}"/>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413" name="Check Box 165" hidden="1">
          <a:extLst>
            <a:ext uri="{63B3BB69-23CF-44E3-9099-C40C66FF867C}">
              <a14:compatExt xmlns:a14="http://schemas.microsoft.com/office/drawing/2010/main" spid="_x0000_s16549"/>
            </a:ext>
            <a:ext uri="{FF2B5EF4-FFF2-40B4-BE49-F238E27FC236}">
              <a16:creationId xmlns:a16="http://schemas.microsoft.com/office/drawing/2014/main" id="{9B8C389A-F84C-4D81-AED9-661EC9590514}"/>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414" name="Check Box 165" hidden="1">
          <a:extLst>
            <a:ext uri="{63B3BB69-23CF-44E3-9099-C40C66FF867C}">
              <a14:compatExt xmlns:a14="http://schemas.microsoft.com/office/drawing/2010/main" spid="_x0000_s16549"/>
            </a:ext>
            <a:ext uri="{FF2B5EF4-FFF2-40B4-BE49-F238E27FC236}">
              <a16:creationId xmlns:a16="http://schemas.microsoft.com/office/drawing/2014/main" id="{3B24519E-6716-4DA2-A8E0-670D6F5CA413}"/>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415" name="Check Box 165" hidden="1">
          <a:extLst>
            <a:ext uri="{63B3BB69-23CF-44E3-9099-C40C66FF867C}">
              <a14:compatExt xmlns:a14="http://schemas.microsoft.com/office/drawing/2010/main" spid="_x0000_s16549"/>
            </a:ext>
            <a:ext uri="{FF2B5EF4-FFF2-40B4-BE49-F238E27FC236}">
              <a16:creationId xmlns:a16="http://schemas.microsoft.com/office/drawing/2014/main" id="{F161C4E5-3D01-4C40-9E49-E72350AF4BA3}"/>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416" name="Check Box 165" hidden="1">
          <a:extLst>
            <a:ext uri="{63B3BB69-23CF-44E3-9099-C40C66FF867C}">
              <a14:compatExt xmlns:a14="http://schemas.microsoft.com/office/drawing/2010/main" spid="_x0000_s16549"/>
            </a:ext>
            <a:ext uri="{FF2B5EF4-FFF2-40B4-BE49-F238E27FC236}">
              <a16:creationId xmlns:a16="http://schemas.microsoft.com/office/drawing/2014/main" id="{B168F677-FAE0-492D-AF50-634F695A2069}"/>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17" name="Check Box 165" hidden="1">
          <a:extLst>
            <a:ext uri="{63B3BB69-23CF-44E3-9099-C40C66FF867C}">
              <a14:compatExt xmlns:a14="http://schemas.microsoft.com/office/drawing/2010/main" spid="_x0000_s16549"/>
            </a:ext>
            <a:ext uri="{FF2B5EF4-FFF2-40B4-BE49-F238E27FC236}">
              <a16:creationId xmlns:a16="http://schemas.microsoft.com/office/drawing/2014/main" id="{EA93F19F-C5A9-493D-A32D-70681F6BEA69}"/>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418" name="Check Box 165" hidden="1">
          <a:extLst>
            <a:ext uri="{63B3BB69-23CF-44E3-9099-C40C66FF867C}">
              <a14:compatExt xmlns:a14="http://schemas.microsoft.com/office/drawing/2010/main" spid="_x0000_s16549"/>
            </a:ext>
            <a:ext uri="{FF2B5EF4-FFF2-40B4-BE49-F238E27FC236}">
              <a16:creationId xmlns:a16="http://schemas.microsoft.com/office/drawing/2014/main" id="{B5319185-A645-484B-82C2-BF96B050A1F0}"/>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19" name="Check Box 165" hidden="1">
          <a:extLst>
            <a:ext uri="{63B3BB69-23CF-44E3-9099-C40C66FF867C}">
              <a14:compatExt xmlns:a14="http://schemas.microsoft.com/office/drawing/2010/main" spid="_x0000_s16549"/>
            </a:ext>
            <a:ext uri="{FF2B5EF4-FFF2-40B4-BE49-F238E27FC236}">
              <a16:creationId xmlns:a16="http://schemas.microsoft.com/office/drawing/2014/main" id="{EFB4EDCE-21EC-4845-BF64-4AF1E7CFA152}"/>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20" name="Check Box 165" hidden="1">
          <a:extLst>
            <a:ext uri="{63B3BB69-23CF-44E3-9099-C40C66FF867C}">
              <a14:compatExt xmlns:a14="http://schemas.microsoft.com/office/drawing/2010/main" spid="_x0000_s16549"/>
            </a:ext>
            <a:ext uri="{FF2B5EF4-FFF2-40B4-BE49-F238E27FC236}">
              <a16:creationId xmlns:a16="http://schemas.microsoft.com/office/drawing/2014/main" id="{4601798F-4CD6-44B6-8FB2-683BBA4F03AD}"/>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421" name="Check Box 165" hidden="1">
          <a:extLst>
            <a:ext uri="{63B3BB69-23CF-44E3-9099-C40C66FF867C}">
              <a14:compatExt xmlns:a14="http://schemas.microsoft.com/office/drawing/2010/main" spid="_x0000_s16549"/>
            </a:ext>
            <a:ext uri="{FF2B5EF4-FFF2-40B4-BE49-F238E27FC236}">
              <a16:creationId xmlns:a16="http://schemas.microsoft.com/office/drawing/2014/main" id="{CF292E8D-94D7-4318-8549-1F0E61E7765C}"/>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42</xdr:row>
      <xdr:rowOff>0</xdr:rowOff>
    </xdr:from>
    <xdr:ext cx="638736" cy="224118"/>
    <xdr:sp macro="" textlink="">
      <xdr:nvSpPr>
        <xdr:cNvPr id="422" name="Check Box 165" hidden="1">
          <a:extLst>
            <a:ext uri="{63B3BB69-23CF-44E3-9099-C40C66FF867C}">
              <a14:compatExt xmlns:a14="http://schemas.microsoft.com/office/drawing/2010/main" spid="_x0000_s16549"/>
            </a:ext>
            <a:ext uri="{FF2B5EF4-FFF2-40B4-BE49-F238E27FC236}">
              <a16:creationId xmlns:a16="http://schemas.microsoft.com/office/drawing/2014/main" id="{5952B07F-DCE7-4EAB-90C1-813A95796835}"/>
            </a:ext>
          </a:extLst>
        </xdr:cNvPr>
        <xdr:cNvSpPr/>
      </xdr:nvSpPr>
      <xdr:spPr bwMode="auto">
        <a:xfrm>
          <a:off x="33528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423" name="Check Box 165" hidden="1">
          <a:extLst>
            <a:ext uri="{63B3BB69-23CF-44E3-9099-C40C66FF867C}">
              <a14:compatExt xmlns:a14="http://schemas.microsoft.com/office/drawing/2010/main" spid="_x0000_s16549"/>
            </a:ext>
            <a:ext uri="{FF2B5EF4-FFF2-40B4-BE49-F238E27FC236}">
              <a16:creationId xmlns:a16="http://schemas.microsoft.com/office/drawing/2014/main" id="{0182F29E-01F3-466F-BF2C-2157967FCD4E}"/>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424" name="Check Box 165" hidden="1">
          <a:extLst>
            <a:ext uri="{63B3BB69-23CF-44E3-9099-C40C66FF867C}">
              <a14:compatExt xmlns:a14="http://schemas.microsoft.com/office/drawing/2010/main" spid="_x0000_s16549"/>
            </a:ext>
            <a:ext uri="{FF2B5EF4-FFF2-40B4-BE49-F238E27FC236}">
              <a16:creationId xmlns:a16="http://schemas.microsoft.com/office/drawing/2014/main" id="{794CFB9A-4442-4E7D-970D-65EF6DF78462}"/>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42</xdr:row>
      <xdr:rowOff>0</xdr:rowOff>
    </xdr:from>
    <xdr:ext cx="638736" cy="224118"/>
    <xdr:sp macro="" textlink="">
      <xdr:nvSpPr>
        <xdr:cNvPr id="425" name="Check Box 165" hidden="1">
          <a:extLst>
            <a:ext uri="{63B3BB69-23CF-44E3-9099-C40C66FF867C}">
              <a14:compatExt xmlns:a14="http://schemas.microsoft.com/office/drawing/2010/main" spid="_x0000_s16549"/>
            </a:ext>
            <a:ext uri="{FF2B5EF4-FFF2-40B4-BE49-F238E27FC236}">
              <a16:creationId xmlns:a16="http://schemas.microsoft.com/office/drawing/2014/main" id="{66AEE6AE-E31C-43B2-8775-4627925A9AF5}"/>
            </a:ext>
          </a:extLst>
        </xdr:cNvPr>
        <xdr:cNvSpPr/>
      </xdr:nvSpPr>
      <xdr:spPr bwMode="auto">
        <a:xfrm>
          <a:off x="272415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638736" cy="224118"/>
    <xdr:sp macro="" textlink="">
      <xdr:nvSpPr>
        <xdr:cNvPr id="426" name="Check Box 165" hidden="1">
          <a:extLst>
            <a:ext uri="{63B3BB69-23CF-44E3-9099-C40C66FF867C}">
              <a14:compatExt xmlns:a14="http://schemas.microsoft.com/office/drawing/2010/main" spid="_x0000_s16549"/>
            </a:ext>
            <a:ext uri="{FF2B5EF4-FFF2-40B4-BE49-F238E27FC236}">
              <a16:creationId xmlns:a16="http://schemas.microsoft.com/office/drawing/2014/main" id="{C05F2F26-9A9A-4DFD-B120-960F81BFF0BE}"/>
            </a:ext>
          </a:extLst>
        </xdr:cNvPr>
        <xdr:cNvSpPr/>
      </xdr:nvSpPr>
      <xdr:spPr bwMode="auto">
        <a:xfrm>
          <a:off x="4191000" y="63912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27" name="Check Box 165" hidden="1">
          <a:extLst>
            <a:ext uri="{63B3BB69-23CF-44E3-9099-C40C66FF867C}">
              <a14:compatExt xmlns:a14="http://schemas.microsoft.com/office/drawing/2010/main" spid="_x0000_s16549"/>
            </a:ext>
            <a:ext uri="{FF2B5EF4-FFF2-40B4-BE49-F238E27FC236}">
              <a16:creationId xmlns:a16="http://schemas.microsoft.com/office/drawing/2014/main" id="{8E9091EB-8128-44A9-90CF-3814F73D6338}"/>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39</xdr:row>
      <xdr:rowOff>0</xdr:rowOff>
    </xdr:from>
    <xdr:ext cx="642097" cy="219636"/>
    <xdr:sp macro="" textlink="">
      <xdr:nvSpPr>
        <xdr:cNvPr id="428" name="Check Box 161" hidden="1">
          <a:extLst>
            <a:ext uri="{63B3BB69-23CF-44E3-9099-C40C66FF867C}">
              <a14:compatExt xmlns:a14="http://schemas.microsoft.com/office/drawing/2010/main" spid="_x0000_s16545"/>
            </a:ext>
            <a:ext uri="{FF2B5EF4-FFF2-40B4-BE49-F238E27FC236}">
              <a16:creationId xmlns:a16="http://schemas.microsoft.com/office/drawing/2014/main" id="{B02A5576-996E-46FD-8FDA-37A75EA25F55}"/>
            </a:ext>
          </a:extLst>
        </xdr:cNvPr>
        <xdr:cNvSpPr/>
      </xdr:nvSpPr>
      <xdr:spPr bwMode="auto">
        <a:xfrm>
          <a:off x="35623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39</xdr:row>
      <xdr:rowOff>0</xdr:rowOff>
    </xdr:from>
    <xdr:ext cx="642097" cy="219636"/>
    <xdr:sp macro="" textlink="">
      <xdr:nvSpPr>
        <xdr:cNvPr id="429" name="Check Box 164" hidden="1">
          <a:extLst>
            <a:ext uri="{63B3BB69-23CF-44E3-9099-C40C66FF867C}">
              <a14:compatExt xmlns:a14="http://schemas.microsoft.com/office/drawing/2010/main" spid="_x0000_s16548"/>
            </a:ext>
            <a:ext uri="{FF2B5EF4-FFF2-40B4-BE49-F238E27FC236}">
              <a16:creationId xmlns:a16="http://schemas.microsoft.com/office/drawing/2014/main" id="{5FE2D720-3AA0-44B8-9755-A8CD779863C7}"/>
            </a:ext>
          </a:extLst>
        </xdr:cNvPr>
        <xdr:cNvSpPr/>
      </xdr:nvSpPr>
      <xdr:spPr bwMode="auto">
        <a:xfrm>
          <a:off x="4400550" y="59531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30" name="Check Box 165" hidden="1">
          <a:extLst>
            <a:ext uri="{63B3BB69-23CF-44E3-9099-C40C66FF867C}">
              <a14:compatExt xmlns:a14="http://schemas.microsoft.com/office/drawing/2010/main" spid="_x0000_s16549"/>
            </a:ext>
            <a:ext uri="{FF2B5EF4-FFF2-40B4-BE49-F238E27FC236}">
              <a16:creationId xmlns:a16="http://schemas.microsoft.com/office/drawing/2014/main" id="{2B523E47-C00B-4FC9-B4DC-09EC9A4688AD}"/>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31" name="Check Box 165" hidden="1">
          <a:extLst>
            <a:ext uri="{63B3BB69-23CF-44E3-9099-C40C66FF867C}">
              <a14:compatExt xmlns:a14="http://schemas.microsoft.com/office/drawing/2010/main" spid="_x0000_s16549"/>
            </a:ext>
            <a:ext uri="{FF2B5EF4-FFF2-40B4-BE49-F238E27FC236}">
              <a16:creationId xmlns:a16="http://schemas.microsoft.com/office/drawing/2014/main" id="{3CE813AB-AFDD-41D2-91AE-4D9CAA4F92F8}"/>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32" name="Check Box 165" hidden="1">
          <a:extLst>
            <a:ext uri="{63B3BB69-23CF-44E3-9099-C40C66FF867C}">
              <a14:compatExt xmlns:a14="http://schemas.microsoft.com/office/drawing/2010/main" spid="_x0000_s16549"/>
            </a:ext>
            <a:ext uri="{FF2B5EF4-FFF2-40B4-BE49-F238E27FC236}">
              <a16:creationId xmlns:a16="http://schemas.microsoft.com/office/drawing/2014/main" id="{B4E23895-EB3B-4370-88DA-91097C91BEDB}"/>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33" name="Check Box 165" hidden="1">
          <a:extLst>
            <a:ext uri="{63B3BB69-23CF-44E3-9099-C40C66FF867C}">
              <a14:compatExt xmlns:a14="http://schemas.microsoft.com/office/drawing/2010/main" spid="_x0000_s16549"/>
            </a:ext>
            <a:ext uri="{FF2B5EF4-FFF2-40B4-BE49-F238E27FC236}">
              <a16:creationId xmlns:a16="http://schemas.microsoft.com/office/drawing/2014/main" id="{C54DBF02-B026-471B-901B-78085015F498}"/>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34" name="Check Box 165" hidden="1">
          <a:extLst>
            <a:ext uri="{63B3BB69-23CF-44E3-9099-C40C66FF867C}">
              <a14:compatExt xmlns:a14="http://schemas.microsoft.com/office/drawing/2010/main" spid="_x0000_s16549"/>
            </a:ext>
            <a:ext uri="{FF2B5EF4-FFF2-40B4-BE49-F238E27FC236}">
              <a16:creationId xmlns:a16="http://schemas.microsoft.com/office/drawing/2014/main" id="{88C9D07C-5E00-4A69-A855-80F389AE84F6}"/>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35" name="Check Box 165" hidden="1">
          <a:extLst>
            <a:ext uri="{63B3BB69-23CF-44E3-9099-C40C66FF867C}">
              <a14:compatExt xmlns:a14="http://schemas.microsoft.com/office/drawing/2010/main" spid="_x0000_s16549"/>
            </a:ext>
            <a:ext uri="{FF2B5EF4-FFF2-40B4-BE49-F238E27FC236}">
              <a16:creationId xmlns:a16="http://schemas.microsoft.com/office/drawing/2014/main" id="{374046B0-858F-420F-B78D-C6A1E79AE108}"/>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36" name="Check Box 165" hidden="1">
          <a:extLst>
            <a:ext uri="{63B3BB69-23CF-44E3-9099-C40C66FF867C}">
              <a14:compatExt xmlns:a14="http://schemas.microsoft.com/office/drawing/2010/main" spid="_x0000_s16549"/>
            </a:ext>
            <a:ext uri="{FF2B5EF4-FFF2-40B4-BE49-F238E27FC236}">
              <a16:creationId xmlns:a16="http://schemas.microsoft.com/office/drawing/2014/main" id="{24EEE640-9149-4356-A5E9-86A9452D1ABF}"/>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37" name="Check Box 165" hidden="1">
          <a:extLst>
            <a:ext uri="{63B3BB69-23CF-44E3-9099-C40C66FF867C}">
              <a14:compatExt xmlns:a14="http://schemas.microsoft.com/office/drawing/2010/main" spid="_x0000_s16549"/>
            </a:ext>
            <a:ext uri="{FF2B5EF4-FFF2-40B4-BE49-F238E27FC236}">
              <a16:creationId xmlns:a16="http://schemas.microsoft.com/office/drawing/2014/main" id="{2335F883-289B-4C2D-8F86-C0FCDC086D29}"/>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38" name="Check Box 165" hidden="1">
          <a:extLst>
            <a:ext uri="{63B3BB69-23CF-44E3-9099-C40C66FF867C}">
              <a14:compatExt xmlns:a14="http://schemas.microsoft.com/office/drawing/2010/main" spid="_x0000_s16549"/>
            </a:ext>
            <a:ext uri="{FF2B5EF4-FFF2-40B4-BE49-F238E27FC236}">
              <a16:creationId xmlns:a16="http://schemas.microsoft.com/office/drawing/2014/main" id="{6005BD8D-3BCA-4794-9EBF-464E07819EFE}"/>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39" name="Check Box 165" hidden="1">
          <a:extLst>
            <a:ext uri="{63B3BB69-23CF-44E3-9099-C40C66FF867C}">
              <a14:compatExt xmlns:a14="http://schemas.microsoft.com/office/drawing/2010/main" spid="_x0000_s16549"/>
            </a:ext>
            <a:ext uri="{FF2B5EF4-FFF2-40B4-BE49-F238E27FC236}">
              <a16:creationId xmlns:a16="http://schemas.microsoft.com/office/drawing/2014/main" id="{36712940-F46A-4825-BC23-0EF0663F1058}"/>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40" name="Check Box 165" hidden="1">
          <a:extLst>
            <a:ext uri="{63B3BB69-23CF-44E3-9099-C40C66FF867C}">
              <a14:compatExt xmlns:a14="http://schemas.microsoft.com/office/drawing/2010/main" spid="_x0000_s16549"/>
            </a:ext>
            <a:ext uri="{FF2B5EF4-FFF2-40B4-BE49-F238E27FC236}">
              <a16:creationId xmlns:a16="http://schemas.microsoft.com/office/drawing/2014/main" id="{3F8F9BA2-CE58-4CDA-A895-8A619C708D3C}"/>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41" name="Check Box 165" hidden="1">
          <a:extLst>
            <a:ext uri="{63B3BB69-23CF-44E3-9099-C40C66FF867C}">
              <a14:compatExt xmlns:a14="http://schemas.microsoft.com/office/drawing/2010/main" spid="_x0000_s16549"/>
            </a:ext>
            <a:ext uri="{FF2B5EF4-FFF2-40B4-BE49-F238E27FC236}">
              <a16:creationId xmlns:a16="http://schemas.microsoft.com/office/drawing/2014/main" id="{28292DBE-3E28-4914-80BA-02249D3FAAC7}"/>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42" name="Check Box 165" hidden="1">
          <a:extLst>
            <a:ext uri="{63B3BB69-23CF-44E3-9099-C40C66FF867C}">
              <a14:compatExt xmlns:a14="http://schemas.microsoft.com/office/drawing/2010/main" spid="_x0000_s16549"/>
            </a:ext>
            <a:ext uri="{FF2B5EF4-FFF2-40B4-BE49-F238E27FC236}">
              <a16:creationId xmlns:a16="http://schemas.microsoft.com/office/drawing/2014/main" id="{BAE628C3-BC8D-4021-8BEA-AB54B8CEE51C}"/>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43" name="Check Box 165" hidden="1">
          <a:extLst>
            <a:ext uri="{63B3BB69-23CF-44E3-9099-C40C66FF867C}">
              <a14:compatExt xmlns:a14="http://schemas.microsoft.com/office/drawing/2010/main" spid="_x0000_s16549"/>
            </a:ext>
            <a:ext uri="{FF2B5EF4-FFF2-40B4-BE49-F238E27FC236}">
              <a16:creationId xmlns:a16="http://schemas.microsoft.com/office/drawing/2014/main" id="{4F63F502-F6DE-4FDA-8967-74DC7BED0E87}"/>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44" name="Check Box 165" hidden="1">
          <a:extLst>
            <a:ext uri="{63B3BB69-23CF-44E3-9099-C40C66FF867C}">
              <a14:compatExt xmlns:a14="http://schemas.microsoft.com/office/drawing/2010/main" spid="_x0000_s16549"/>
            </a:ext>
            <a:ext uri="{FF2B5EF4-FFF2-40B4-BE49-F238E27FC236}">
              <a16:creationId xmlns:a16="http://schemas.microsoft.com/office/drawing/2014/main" id="{6F0D943B-D840-4B24-A847-D21A08D66C48}"/>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45" name="Check Box 165" hidden="1">
          <a:extLst>
            <a:ext uri="{63B3BB69-23CF-44E3-9099-C40C66FF867C}">
              <a14:compatExt xmlns:a14="http://schemas.microsoft.com/office/drawing/2010/main" spid="_x0000_s16549"/>
            </a:ext>
            <a:ext uri="{FF2B5EF4-FFF2-40B4-BE49-F238E27FC236}">
              <a16:creationId xmlns:a16="http://schemas.microsoft.com/office/drawing/2014/main" id="{8B8C9CFE-ED71-4140-9F0D-8687934ABC97}"/>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46" name="Check Box 165" hidden="1">
          <a:extLst>
            <a:ext uri="{63B3BB69-23CF-44E3-9099-C40C66FF867C}">
              <a14:compatExt xmlns:a14="http://schemas.microsoft.com/office/drawing/2010/main" spid="_x0000_s16549"/>
            </a:ext>
            <a:ext uri="{FF2B5EF4-FFF2-40B4-BE49-F238E27FC236}">
              <a16:creationId xmlns:a16="http://schemas.microsoft.com/office/drawing/2014/main" id="{5F71039A-F457-4743-BE47-D74D18024B38}"/>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47" name="Check Box 165" hidden="1">
          <a:extLst>
            <a:ext uri="{63B3BB69-23CF-44E3-9099-C40C66FF867C}">
              <a14:compatExt xmlns:a14="http://schemas.microsoft.com/office/drawing/2010/main" spid="_x0000_s16549"/>
            </a:ext>
            <a:ext uri="{FF2B5EF4-FFF2-40B4-BE49-F238E27FC236}">
              <a16:creationId xmlns:a16="http://schemas.microsoft.com/office/drawing/2014/main" id="{26E7AD26-E748-4954-8293-5EFFB3566D9A}"/>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48" name="Check Box 165" hidden="1">
          <a:extLst>
            <a:ext uri="{63B3BB69-23CF-44E3-9099-C40C66FF867C}">
              <a14:compatExt xmlns:a14="http://schemas.microsoft.com/office/drawing/2010/main" spid="_x0000_s16549"/>
            </a:ext>
            <a:ext uri="{FF2B5EF4-FFF2-40B4-BE49-F238E27FC236}">
              <a16:creationId xmlns:a16="http://schemas.microsoft.com/office/drawing/2014/main" id="{0FD08479-8C04-442F-AB3A-D19886E76FE4}"/>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49" name="Check Box 165" hidden="1">
          <a:extLst>
            <a:ext uri="{63B3BB69-23CF-44E3-9099-C40C66FF867C}">
              <a14:compatExt xmlns:a14="http://schemas.microsoft.com/office/drawing/2010/main" spid="_x0000_s16549"/>
            </a:ext>
            <a:ext uri="{FF2B5EF4-FFF2-40B4-BE49-F238E27FC236}">
              <a16:creationId xmlns:a16="http://schemas.microsoft.com/office/drawing/2014/main" id="{62C81C50-9D0C-4528-804A-6954EF3D3987}"/>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50" name="Check Box 165" hidden="1">
          <a:extLst>
            <a:ext uri="{63B3BB69-23CF-44E3-9099-C40C66FF867C}">
              <a14:compatExt xmlns:a14="http://schemas.microsoft.com/office/drawing/2010/main" spid="_x0000_s16549"/>
            </a:ext>
            <a:ext uri="{FF2B5EF4-FFF2-40B4-BE49-F238E27FC236}">
              <a16:creationId xmlns:a16="http://schemas.microsoft.com/office/drawing/2014/main" id="{0D6AD503-DEBB-43B6-9D53-76D0B51EB7BE}"/>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51" name="Check Box 165" hidden="1">
          <a:extLst>
            <a:ext uri="{63B3BB69-23CF-44E3-9099-C40C66FF867C}">
              <a14:compatExt xmlns:a14="http://schemas.microsoft.com/office/drawing/2010/main" spid="_x0000_s16549"/>
            </a:ext>
            <a:ext uri="{FF2B5EF4-FFF2-40B4-BE49-F238E27FC236}">
              <a16:creationId xmlns:a16="http://schemas.microsoft.com/office/drawing/2014/main" id="{202BAEA8-BCFF-4764-859D-FC181FADAACE}"/>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52" name="Check Box 165" hidden="1">
          <a:extLst>
            <a:ext uri="{63B3BB69-23CF-44E3-9099-C40C66FF867C}">
              <a14:compatExt xmlns:a14="http://schemas.microsoft.com/office/drawing/2010/main" spid="_x0000_s16549"/>
            </a:ext>
            <a:ext uri="{FF2B5EF4-FFF2-40B4-BE49-F238E27FC236}">
              <a16:creationId xmlns:a16="http://schemas.microsoft.com/office/drawing/2014/main" id="{CFE137D7-2E32-4F12-B31C-2343A92D0A57}"/>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53" name="Check Box 165" hidden="1">
          <a:extLst>
            <a:ext uri="{63B3BB69-23CF-44E3-9099-C40C66FF867C}">
              <a14:compatExt xmlns:a14="http://schemas.microsoft.com/office/drawing/2010/main" spid="_x0000_s16549"/>
            </a:ext>
            <a:ext uri="{FF2B5EF4-FFF2-40B4-BE49-F238E27FC236}">
              <a16:creationId xmlns:a16="http://schemas.microsoft.com/office/drawing/2014/main" id="{1698070D-EFD5-4768-8BC8-6385B6C2B956}"/>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54" name="Check Box 165" hidden="1">
          <a:extLst>
            <a:ext uri="{63B3BB69-23CF-44E3-9099-C40C66FF867C}">
              <a14:compatExt xmlns:a14="http://schemas.microsoft.com/office/drawing/2010/main" spid="_x0000_s16549"/>
            </a:ext>
            <a:ext uri="{FF2B5EF4-FFF2-40B4-BE49-F238E27FC236}">
              <a16:creationId xmlns:a16="http://schemas.microsoft.com/office/drawing/2014/main" id="{A8E6A88B-5CF8-4BE0-B56D-79141CC57B47}"/>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55" name="Check Box 165" hidden="1">
          <a:extLst>
            <a:ext uri="{63B3BB69-23CF-44E3-9099-C40C66FF867C}">
              <a14:compatExt xmlns:a14="http://schemas.microsoft.com/office/drawing/2010/main" spid="_x0000_s16549"/>
            </a:ext>
            <a:ext uri="{FF2B5EF4-FFF2-40B4-BE49-F238E27FC236}">
              <a16:creationId xmlns:a16="http://schemas.microsoft.com/office/drawing/2014/main" id="{FBE37F81-AE2D-4D58-BEB8-1891B321A07D}"/>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56" name="Check Box 165" hidden="1">
          <a:extLst>
            <a:ext uri="{63B3BB69-23CF-44E3-9099-C40C66FF867C}">
              <a14:compatExt xmlns:a14="http://schemas.microsoft.com/office/drawing/2010/main" spid="_x0000_s16549"/>
            </a:ext>
            <a:ext uri="{FF2B5EF4-FFF2-40B4-BE49-F238E27FC236}">
              <a16:creationId xmlns:a16="http://schemas.microsoft.com/office/drawing/2014/main" id="{3548F7BA-996F-4AB2-8F1E-E392514407EF}"/>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57" name="Check Box 165" hidden="1">
          <a:extLst>
            <a:ext uri="{63B3BB69-23CF-44E3-9099-C40C66FF867C}">
              <a14:compatExt xmlns:a14="http://schemas.microsoft.com/office/drawing/2010/main" spid="_x0000_s16549"/>
            </a:ext>
            <a:ext uri="{FF2B5EF4-FFF2-40B4-BE49-F238E27FC236}">
              <a16:creationId xmlns:a16="http://schemas.microsoft.com/office/drawing/2014/main" id="{11E1B641-05C6-4086-82B7-D4651FF6A40C}"/>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58" name="Check Box 165" hidden="1">
          <a:extLst>
            <a:ext uri="{63B3BB69-23CF-44E3-9099-C40C66FF867C}">
              <a14:compatExt xmlns:a14="http://schemas.microsoft.com/office/drawing/2010/main" spid="_x0000_s16549"/>
            </a:ext>
            <a:ext uri="{FF2B5EF4-FFF2-40B4-BE49-F238E27FC236}">
              <a16:creationId xmlns:a16="http://schemas.microsoft.com/office/drawing/2014/main" id="{386C4722-1076-4F90-9144-B080553C46E1}"/>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59" name="Check Box 165" hidden="1">
          <a:extLst>
            <a:ext uri="{63B3BB69-23CF-44E3-9099-C40C66FF867C}">
              <a14:compatExt xmlns:a14="http://schemas.microsoft.com/office/drawing/2010/main" spid="_x0000_s16549"/>
            </a:ext>
            <a:ext uri="{FF2B5EF4-FFF2-40B4-BE49-F238E27FC236}">
              <a16:creationId xmlns:a16="http://schemas.microsoft.com/office/drawing/2014/main" id="{910D5986-029D-4E84-A35C-340D15E9E4AA}"/>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60" name="Check Box 165" hidden="1">
          <a:extLst>
            <a:ext uri="{63B3BB69-23CF-44E3-9099-C40C66FF867C}">
              <a14:compatExt xmlns:a14="http://schemas.microsoft.com/office/drawing/2010/main" spid="_x0000_s16549"/>
            </a:ext>
            <a:ext uri="{FF2B5EF4-FFF2-40B4-BE49-F238E27FC236}">
              <a16:creationId xmlns:a16="http://schemas.microsoft.com/office/drawing/2014/main" id="{DACC592F-D4F7-4D47-9096-C82E123F1D38}"/>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61" name="Check Box 165" hidden="1">
          <a:extLst>
            <a:ext uri="{63B3BB69-23CF-44E3-9099-C40C66FF867C}">
              <a14:compatExt xmlns:a14="http://schemas.microsoft.com/office/drawing/2010/main" spid="_x0000_s16549"/>
            </a:ext>
            <a:ext uri="{FF2B5EF4-FFF2-40B4-BE49-F238E27FC236}">
              <a16:creationId xmlns:a16="http://schemas.microsoft.com/office/drawing/2014/main" id="{3EB8E23C-633B-46DE-92BD-77B098DA09A8}"/>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62" name="Check Box 165" hidden="1">
          <a:extLst>
            <a:ext uri="{63B3BB69-23CF-44E3-9099-C40C66FF867C}">
              <a14:compatExt xmlns:a14="http://schemas.microsoft.com/office/drawing/2010/main" spid="_x0000_s16549"/>
            </a:ext>
            <a:ext uri="{FF2B5EF4-FFF2-40B4-BE49-F238E27FC236}">
              <a16:creationId xmlns:a16="http://schemas.microsoft.com/office/drawing/2014/main" id="{B45DE8F6-8D7A-44AA-B568-0501F16C3097}"/>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63" name="Check Box 165" hidden="1">
          <a:extLst>
            <a:ext uri="{63B3BB69-23CF-44E3-9099-C40C66FF867C}">
              <a14:compatExt xmlns:a14="http://schemas.microsoft.com/office/drawing/2010/main" spid="_x0000_s16549"/>
            </a:ext>
            <a:ext uri="{FF2B5EF4-FFF2-40B4-BE49-F238E27FC236}">
              <a16:creationId xmlns:a16="http://schemas.microsoft.com/office/drawing/2014/main" id="{0235167A-3152-4001-A4C8-F70F299F8F2C}"/>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64" name="Check Box 165" hidden="1">
          <a:extLst>
            <a:ext uri="{63B3BB69-23CF-44E3-9099-C40C66FF867C}">
              <a14:compatExt xmlns:a14="http://schemas.microsoft.com/office/drawing/2010/main" spid="_x0000_s16549"/>
            </a:ext>
            <a:ext uri="{FF2B5EF4-FFF2-40B4-BE49-F238E27FC236}">
              <a16:creationId xmlns:a16="http://schemas.microsoft.com/office/drawing/2014/main" id="{763D9307-8F0A-4D32-AF7F-D4E151DBF4E0}"/>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65" name="Check Box 165" hidden="1">
          <a:extLst>
            <a:ext uri="{63B3BB69-23CF-44E3-9099-C40C66FF867C}">
              <a14:compatExt xmlns:a14="http://schemas.microsoft.com/office/drawing/2010/main" spid="_x0000_s16549"/>
            </a:ext>
            <a:ext uri="{FF2B5EF4-FFF2-40B4-BE49-F238E27FC236}">
              <a16:creationId xmlns:a16="http://schemas.microsoft.com/office/drawing/2014/main" id="{DABCF47B-2D15-4CB6-90CC-5C9C77F6B6B6}"/>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66" name="Check Box 165" hidden="1">
          <a:extLst>
            <a:ext uri="{63B3BB69-23CF-44E3-9099-C40C66FF867C}">
              <a14:compatExt xmlns:a14="http://schemas.microsoft.com/office/drawing/2010/main" spid="_x0000_s16549"/>
            </a:ext>
            <a:ext uri="{FF2B5EF4-FFF2-40B4-BE49-F238E27FC236}">
              <a16:creationId xmlns:a16="http://schemas.microsoft.com/office/drawing/2014/main" id="{C2F81677-12F0-470E-B318-0523893E4379}"/>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67" name="Check Box 165" hidden="1">
          <a:extLst>
            <a:ext uri="{63B3BB69-23CF-44E3-9099-C40C66FF867C}">
              <a14:compatExt xmlns:a14="http://schemas.microsoft.com/office/drawing/2010/main" spid="_x0000_s16549"/>
            </a:ext>
            <a:ext uri="{FF2B5EF4-FFF2-40B4-BE49-F238E27FC236}">
              <a16:creationId xmlns:a16="http://schemas.microsoft.com/office/drawing/2014/main" id="{0E2AB30D-F244-4335-AB88-9C2D1309D1F4}"/>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68" name="Check Box 165" hidden="1">
          <a:extLst>
            <a:ext uri="{63B3BB69-23CF-44E3-9099-C40C66FF867C}">
              <a14:compatExt xmlns:a14="http://schemas.microsoft.com/office/drawing/2010/main" spid="_x0000_s16549"/>
            </a:ext>
            <a:ext uri="{FF2B5EF4-FFF2-40B4-BE49-F238E27FC236}">
              <a16:creationId xmlns:a16="http://schemas.microsoft.com/office/drawing/2014/main" id="{AA27AD3A-5B4F-4962-A38C-09E7FA8712D2}"/>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69" name="Check Box 165" hidden="1">
          <a:extLst>
            <a:ext uri="{63B3BB69-23CF-44E3-9099-C40C66FF867C}">
              <a14:compatExt xmlns:a14="http://schemas.microsoft.com/office/drawing/2010/main" spid="_x0000_s16549"/>
            </a:ext>
            <a:ext uri="{FF2B5EF4-FFF2-40B4-BE49-F238E27FC236}">
              <a16:creationId xmlns:a16="http://schemas.microsoft.com/office/drawing/2014/main" id="{E24EF991-C73C-46A9-A9FC-F8E38EEA499A}"/>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70" name="Check Box 165" hidden="1">
          <a:extLst>
            <a:ext uri="{63B3BB69-23CF-44E3-9099-C40C66FF867C}">
              <a14:compatExt xmlns:a14="http://schemas.microsoft.com/office/drawing/2010/main" spid="_x0000_s16549"/>
            </a:ext>
            <a:ext uri="{FF2B5EF4-FFF2-40B4-BE49-F238E27FC236}">
              <a16:creationId xmlns:a16="http://schemas.microsoft.com/office/drawing/2014/main" id="{947DEDCA-20EC-41FC-9274-7E10AC82CBF5}"/>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71" name="Check Box 165" hidden="1">
          <a:extLst>
            <a:ext uri="{63B3BB69-23CF-44E3-9099-C40C66FF867C}">
              <a14:compatExt xmlns:a14="http://schemas.microsoft.com/office/drawing/2010/main" spid="_x0000_s16549"/>
            </a:ext>
            <a:ext uri="{FF2B5EF4-FFF2-40B4-BE49-F238E27FC236}">
              <a16:creationId xmlns:a16="http://schemas.microsoft.com/office/drawing/2014/main" id="{10A911FF-4EC7-4214-BC5E-CC38AD37C225}"/>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72" name="Check Box 165" hidden="1">
          <a:extLst>
            <a:ext uri="{63B3BB69-23CF-44E3-9099-C40C66FF867C}">
              <a14:compatExt xmlns:a14="http://schemas.microsoft.com/office/drawing/2010/main" spid="_x0000_s16549"/>
            </a:ext>
            <a:ext uri="{FF2B5EF4-FFF2-40B4-BE49-F238E27FC236}">
              <a16:creationId xmlns:a16="http://schemas.microsoft.com/office/drawing/2014/main" id="{5F4DB789-E8B0-451C-BFAE-E646F4658CAE}"/>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73" name="Check Box 165" hidden="1">
          <a:extLst>
            <a:ext uri="{63B3BB69-23CF-44E3-9099-C40C66FF867C}">
              <a14:compatExt xmlns:a14="http://schemas.microsoft.com/office/drawing/2010/main" spid="_x0000_s16549"/>
            </a:ext>
            <a:ext uri="{FF2B5EF4-FFF2-40B4-BE49-F238E27FC236}">
              <a16:creationId xmlns:a16="http://schemas.microsoft.com/office/drawing/2014/main" id="{64DE03DE-A8AD-4428-8528-CB9593CD5EAE}"/>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74" name="Check Box 165" hidden="1">
          <a:extLst>
            <a:ext uri="{63B3BB69-23CF-44E3-9099-C40C66FF867C}">
              <a14:compatExt xmlns:a14="http://schemas.microsoft.com/office/drawing/2010/main" spid="_x0000_s16549"/>
            </a:ext>
            <a:ext uri="{FF2B5EF4-FFF2-40B4-BE49-F238E27FC236}">
              <a16:creationId xmlns:a16="http://schemas.microsoft.com/office/drawing/2014/main" id="{BB043F7F-433D-4EC9-B97A-D421525C8F48}"/>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75" name="Check Box 165" hidden="1">
          <a:extLst>
            <a:ext uri="{63B3BB69-23CF-44E3-9099-C40C66FF867C}">
              <a14:compatExt xmlns:a14="http://schemas.microsoft.com/office/drawing/2010/main" spid="_x0000_s16549"/>
            </a:ext>
            <a:ext uri="{FF2B5EF4-FFF2-40B4-BE49-F238E27FC236}">
              <a16:creationId xmlns:a16="http://schemas.microsoft.com/office/drawing/2014/main" id="{2E83C59B-E6BB-4F97-BF38-7B9836532000}"/>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76" name="Check Box 165" hidden="1">
          <a:extLst>
            <a:ext uri="{63B3BB69-23CF-44E3-9099-C40C66FF867C}">
              <a14:compatExt xmlns:a14="http://schemas.microsoft.com/office/drawing/2010/main" spid="_x0000_s16549"/>
            </a:ext>
            <a:ext uri="{FF2B5EF4-FFF2-40B4-BE49-F238E27FC236}">
              <a16:creationId xmlns:a16="http://schemas.microsoft.com/office/drawing/2014/main" id="{E7658768-1C22-4235-A419-9F69397EDF1A}"/>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77" name="Check Box 165" hidden="1">
          <a:extLst>
            <a:ext uri="{63B3BB69-23CF-44E3-9099-C40C66FF867C}">
              <a14:compatExt xmlns:a14="http://schemas.microsoft.com/office/drawing/2010/main" spid="_x0000_s16549"/>
            </a:ext>
            <a:ext uri="{FF2B5EF4-FFF2-40B4-BE49-F238E27FC236}">
              <a16:creationId xmlns:a16="http://schemas.microsoft.com/office/drawing/2014/main" id="{B993BE78-8B21-42F5-9798-D71CF468E20C}"/>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78" name="Check Box 165" hidden="1">
          <a:extLst>
            <a:ext uri="{63B3BB69-23CF-44E3-9099-C40C66FF867C}">
              <a14:compatExt xmlns:a14="http://schemas.microsoft.com/office/drawing/2010/main" spid="_x0000_s16549"/>
            </a:ext>
            <a:ext uri="{FF2B5EF4-FFF2-40B4-BE49-F238E27FC236}">
              <a16:creationId xmlns:a16="http://schemas.microsoft.com/office/drawing/2014/main" id="{9FDFB3FD-8106-432F-833A-7D7EAD1C24AB}"/>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79" name="Check Box 165" hidden="1">
          <a:extLst>
            <a:ext uri="{63B3BB69-23CF-44E3-9099-C40C66FF867C}">
              <a14:compatExt xmlns:a14="http://schemas.microsoft.com/office/drawing/2010/main" spid="_x0000_s16549"/>
            </a:ext>
            <a:ext uri="{FF2B5EF4-FFF2-40B4-BE49-F238E27FC236}">
              <a16:creationId xmlns:a16="http://schemas.microsoft.com/office/drawing/2014/main" id="{FA026817-E5A8-41EE-953C-BB442E7913AB}"/>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80" name="Check Box 165" hidden="1">
          <a:extLst>
            <a:ext uri="{63B3BB69-23CF-44E3-9099-C40C66FF867C}">
              <a14:compatExt xmlns:a14="http://schemas.microsoft.com/office/drawing/2010/main" spid="_x0000_s16549"/>
            </a:ext>
            <a:ext uri="{FF2B5EF4-FFF2-40B4-BE49-F238E27FC236}">
              <a16:creationId xmlns:a16="http://schemas.microsoft.com/office/drawing/2014/main" id="{1203B6CA-344C-40A2-AC16-BE95CAA17BC4}"/>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81" name="Check Box 165" hidden="1">
          <a:extLst>
            <a:ext uri="{63B3BB69-23CF-44E3-9099-C40C66FF867C}">
              <a14:compatExt xmlns:a14="http://schemas.microsoft.com/office/drawing/2010/main" spid="_x0000_s16549"/>
            </a:ext>
            <a:ext uri="{FF2B5EF4-FFF2-40B4-BE49-F238E27FC236}">
              <a16:creationId xmlns:a16="http://schemas.microsoft.com/office/drawing/2014/main" id="{64EF447B-A21B-4F85-86EA-7CF2015FB012}"/>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39</xdr:row>
      <xdr:rowOff>0</xdr:rowOff>
    </xdr:from>
    <xdr:ext cx="638736" cy="224118"/>
    <xdr:sp macro="" textlink="">
      <xdr:nvSpPr>
        <xdr:cNvPr id="482" name="Check Box 165" hidden="1">
          <a:extLst>
            <a:ext uri="{63B3BB69-23CF-44E3-9099-C40C66FF867C}">
              <a14:compatExt xmlns:a14="http://schemas.microsoft.com/office/drawing/2010/main" spid="_x0000_s16549"/>
            </a:ext>
            <a:ext uri="{FF2B5EF4-FFF2-40B4-BE49-F238E27FC236}">
              <a16:creationId xmlns:a16="http://schemas.microsoft.com/office/drawing/2014/main" id="{03B9EFA9-9165-4C43-A4ED-1AC96F2C0BBB}"/>
            </a:ext>
          </a:extLst>
        </xdr:cNvPr>
        <xdr:cNvSpPr/>
      </xdr:nvSpPr>
      <xdr:spPr bwMode="auto">
        <a:xfrm>
          <a:off x="39814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83" name="Check Box 165" hidden="1">
          <a:extLst>
            <a:ext uri="{63B3BB69-23CF-44E3-9099-C40C66FF867C}">
              <a14:compatExt xmlns:a14="http://schemas.microsoft.com/office/drawing/2010/main" spid="_x0000_s16549"/>
            </a:ext>
            <a:ext uri="{FF2B5EF4-FFF2-40B4-BE49-F238E27FC236}">
              <a16:creationId xmlns:a16="http://schemas.microsoft.com/office/drawing/2014/main" id="{09DD8BF5-20F6-44CF-9922-81FE88A8E87D}"/>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84" name="Check Box 165" hidden="1">
          <a:extLst>
            <a:ext uri="{63B3BB69-23CF-44E3-9099-C40C66FF867C}">
              <a14:compatExt xmlns:a14="http://schemas.microsoft.com/office/drawing/2010/main" spid="_x0000_s16549"/>
            </a:ext>
            <a:ext uri="{FF2B5EF4-FFF2-40B4-BE49-F238E27FC236}">
              <a16:creationId xmlns:a16="http://schemas.microsoft.com/office/drawing/2014/main" id="{4E285F69-9F3C-43CB-B6DF-03202C7B6F4E}"/>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39</xdr:row>
      <xdr:rowOff>0</xdr:rowOff>
    </xdr:from>
    <xdr:ext cx="638736" cy="224118"/>
    <xdr:sp macro="" textlink="">
      <xdr:nvSpPr>
        <xdr:cNvPr id="485" name="Check Box 165" hidden="1">
          <a:extLst>
            <a:ext uri="{63B3BB69-23CF-44E3-9099-C40C66FF867C}">
              <a14:compatExt xmlns:a14="http://schemas.microsoft.com/office/drawing/2010/main" spid="_x0000_s16549"/>
            </a:ext>
            <a:ext uri="{FF2B5EF4-FFF2-40B4-BE49-F238E27FC236}">
              <a16:creationId xmlns:a16="http://schemas.microsoft.com/office/drawing/2014/main" id="{79E46750-E23F-45C0-ACAF-E8610D622F95}"/>
            </a:ext>
          </a:extLst>
        </xdr:cNvPr>
        <xdr:cNvSpPr/>
      </xdr:nvSpPr>
      <xdr:spPr bwMode="auto">
        <a:xfrm>
          <a:off x="335280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39</xdr:row>
      <xdr:rowOff>0</xdr:rowOff>
    </xdr:from>
    <xdr:ext cx="638736" cy="224118"/>
    <xdr:sp macro="" textlink="">
      <xdr:nvSpPr>
        <xdr:cNvPr id="486" name="Check Box 165" hidden="1">
          <a:extLst>
            <a:ext uri="{63B3BB69-23CF-44E3-9099-C40C66FF867C}">
              <a14:compatExt xmlns:a14="http://schemas.microsoft.com/office/drawing/2010/main" spid="_x0000_s16549"/>
            </a:ext>
            <a:ext uri="{FF2B5EF4-FFF2-40B4-BE49-F238E27FC236}">
              <a16:creationId xmlns:a16="http://schemas.microsoft.com/office/drawing/2014/main" id="{D15AE9BE-788D-451D-9ECB-B1C21D020006}"/>
            </a:ext>
          </a:extLst>
        </xdr:cNvPr>
        <xdr:cNvSpPr/>
      </xdr:nvSpPr>
      <xdr:spPr bwMode="auto">
        <a:xfrm>
          <a:off x="4819650" y="59531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487" name="Check Box 165" hidden="1">
          <a:extLst>
            <a:ext uri="{63B3BB69-23CF-44E3-9099-C40C66FF867C}">
              <a14:compatExt xmlns:a14="http://schemas.microsoft.com/office/drawing/2010/main" spid="_x0000_s16549"/>
            </a:ext>
            <a:ext uri="{FF2B5EF4-FFF2-40B4-BE49-F238E27FC236}">
              <a16:creationId xmlns:a16="http://schemas.microsoft.com/office/drawing/2014/main" id="{19C37C83-E17E-4BD1-A4CA-FB31C9A0698B}"/>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488" name="Check Box 165" hidden="1">
          <a:extLst>
            <a:ext uri="{63B3BB69-23CF-44E3-9099-C40C66FF867C}">
              <a14:compatExt xmlns:a14="http://schemas.microsoft.com/office/drawing/2010/main" spid="_x0000_s16549"/>
            </a:ext>
            <a:ext uri="{FF2B5EF4-FFF2-40B4-BE49-F238E27FC236}">
              <a16:creationId xmlns:a16="http://schemas.microsoft.com/office/drawing/2014/main" id="{279A5517-1C20-46B1-BD19-82480931B7E4}"/>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38</xdr:row>
      <xdr:rowOff>0</xdr:rowOff>
    </xdr:from>
    <xdr:ext cx="642097" cy="219636"/>
    <xdr:sp macro="" textlink="">
      <xdr:nvSpPr>
        <xdr:cNvPr id="489" name="Check Box 161" hidden="1">
          <a:extLst>
            <a:ext uri="{63B3BB69-23CF-44E3-9099-C40C66FF867C}">
              <a14:compatExt xmlns:a14="http://schemas.microsoft.com/office/drawing/2010/main" spid="_x0000_s16545"/>
            </a:ext>
            <a:ext uri="{FF2B5EF4-FFF2-40B4-BE49-F238E27FC236}">
              <a16:creationId xmlns:a16="http://schemas.microsoft.com/office/drawing/2014/main" id="{A00B4DF5-FDD0-44DD-BB11-7E623FF12A17}"/>
            </a:ext>
          </a:extLst>
        </xdr:cNvPr>
        <xdr:cNvSpPr/>
      </xdr:nvSpPr>
      <xdr:spPr bwMode="auto">
        <a:xfrm>
          <a:off x="3562350" y="58959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38</xdr:row>
      <xdr:rowOff>0</xdr:rowOff>
    </xdr:from>
    <xdr:ext cx="642097" cy="219636"/>
    <xdr:sp macro="" textlink="">
      <xdr:nvSpPr>
        <xdr:cNvPr id="490" name="Check Box 164" hidden="1">
          <a:extLst>
            <a:ext uri="{63B3BB69-23CF-44E3-9099-C40C66FF867C}">
              <a14:compatExt xmlns:a14="http://schemas.microsoft.com/office/drawing/2010/main" spid="_x0000_s16548"/>
            </a:ext>
            <a:ext uri="{FF2B5EF4-FFF2-40B4-BE49-F238E27FC236}">
              <a16:creationId xmlns:a16="http://schemas.microsoft.com/office/drawing/2014/main" id="{683B9820-AA68-447F-BA99-E7A90D9F8A87}"/>
            </a:ext>
          </a:extLst>
        </xdr:cNvPr>
        <xdr:cNvSpPr/>
      </xdr:nvSpPr>
      <xdr:spPr bwMode="auto">
        <a:xfrm>
          <a:off x="4400550" y="58959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491" name="Check Box 165" hidden="1">
          <a:extLst>
            <a:ext uri="{63B3BB69-23CF-44E3-9099-C40C66FF867C}">
              <a14:compatExt xmlns:a14="http://schemas.microsoft.com/office/drawing/2010/main" spid="_x0000_s16549"/>
            </a:ext>
            <a:ext uri="{FF2B5EF4-FFF2-40B4-BE49-F238E27FC236}">
              <a16:creationId xmlns:a16="http://schemas.microsoft.com/office/drawing/2014/main" id="{6B82B921-62A3-4F4B-957D-04F91A8BB181}"/>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492" name="Check Box 165" hidden="1">
          <a:extLst>
            <a:ext uri="{63B3BB69-23CF-44E3-9099-C40C66FF867C}">
              <a14:compatExt xmlns:a14="http://schemas.microsoft.com/office/drawing/2010/main" spid="_x0000_s16549"/>
            </a:ext>
            <a:ext uri="{FF2B5EF4-FFF2-40B4-BE49-F238E27FC236}">
              <a16:creationId xmlns:a16="http://schemas.microsoft.com/office/drawing/2014/main" id="{D2DB61EB-8958-4694-8B70-16B61BB0ECE7}"/>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493" name="Check Box 165" hidden="1">
          <a:extLst>
            <a:ext uri="{63B3BB69-23CF-44E3-9099-C40C66FF867C}">
              <a14:compatExt xmlns:a14="http://schemas.microsoft.com/office/drawing/2010/main" spid="_x0000_s16549"/>
            </a:ext>
            <a:ext uri="{FF2B5EF4-FFF2-40B4-BE49-F238E27FC236}">
              <a16:creationId xmlns:a16="http://schemas.microsoft.com/office/drawing/2014/main" id="{137B63A6-3688-4B16-BE18-7EAAC852841D}"/>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494" name="Check Box 165" hidden="1">
          <a:extLst>
            <a:ext uri="{63B3BB69-23CF-44E3-9099-C40C66FF867C}">
              <a14:compatExt xmlns:a14="http://schemas.microsoft.com/office/drawing/2010/main" spid="_x0000_s16549"/>
            </a:ext>
            <a:ext uri="{FF2B5EF4-FFF2-40B4-BE49-F238E27FC236}">
              <a16:creationId xmlns:a16="http://schemas.microsoft.com/office/drawing/2014/main" id="{1095E4CF-BC1E-4BEA-ABD7-BFC9A8815485}"/>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495" name="Check Box 165" hidden="1">
          <a:extLst>
            <a:ext uri="{63B3BB69-23CF-44E3-9099-C40C66FF867C}">
              <a14:compatExt xmlns:a14="http://schemas.microsoft.com/office/drawing/2010/main" spid="_x0000_s16549"/>
            </a:ext>
            <a:ext uri="{FF2B5EF4-FFF2-40B4-BE49-F238E27FC236}">
              <a16:creationId xmlns:a16="http://schemas.microsoft.com/office/drawing/2014/main" id="{CA0173E9-E79A-40CF-A47C-5A03D102DF5E}"/>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38</xdr:row>
      <xdr:rowOff>0</xdr:rowOff>
    </xdr:from>
    <xdr:ext cx="638736" cy="224118"/>
    <xdr:sp macro="" textlink="">
      <xdr:nvSpPr>
        <xdr:cNvPr id="496" name="Check Box 165" hidden="1">
          <a:extLst>
            <a:ext uri="{63B3BB69-23CF-44E3-9099-C40C66FF867C}">
              <a14:compatExt xmlns:a14="http://schemas.microsoft.com/office/drawing/2010/main" spid="_x0000_s16549"/>
            </a:ext>
            <a:ext uri="{FF2B5EF4-FFF2-40B4-BE49-F238E27FC236}">
              <a16:creationId xmlns:a16="http://schemas.microsoft.com/office/drawing/2014/main" id="{5D07B16D-9CFF-429B-9872-08E198DA84B5}"/>
            </a:ext>
          </a:extLst>
        </xdr:cNvPr>
        <xdr:cNvSpPr/>
      </xdr:nvSpPr>
      <xdr:spPr bwMode="auto">
        <a:xfrm>
          <a:off x="3352800" y="58959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46</xdr:row>
      <xdr:rowOff>0</xdr:rowOff>
    </xdr:from>
    <xdr:ext cx="642097" cy="219636"/>
    <xdr:sp macro="" textlink="">
      <xdr:nvSpPr>
        <xdr:cNvPr id="497" name="Check Box 166" hidden="1">
          <a:extLst>
            <a:ext uri="{63B3BB69-23CF-44E3-9099-C40C66FF867C}">
              <a14:compatExt xmlns:a14="http://schemas.microsoft.com/office/drawing/2010/main" spid="_x0000_s16550"/>
            </a:ext>
            <a:ext uri="{FF2B5EF4-FFF2-40B4-BE49-F238E27FC236}">
              <a16:creationId xmlns:a16="http://schemas.microsoft.com/office/drawing/2014/main" id="{BEFB775B-7F95-48D4-A611-6608A96222FE}"/>
            </a:ext>
          </a:extLst>
        </xdr:cNvPr>
        <xdr:cNvSpPr/>
      </xdr:nvSpPr>
      <xdr:spPr bwMode="auto">
        <a:xfrm>
          <a:off x="209550" y="70199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46</xdr:row>
      <xdr:rowOff>0</xdr:rowOff>
    </xdr:from>
    <xdr:ext cx="638735" cy="231913"/>
    <xdr:sp macro="" textlink="">
      <xdr:nvSpPr>
        <xdr:cNvPr id="498" name="Check Box 167" hidden="1">
          <a:extLst>
            <a:ext uri="{63B3BB69-23CF-44E3-9099-C40C66FF867C}">
              <a14:compatExt xmlns:a14="http://schemas.microsoft.com/office/drawing/2010/main" spid="_x0000_s16551"/>
            </a:ext>
            <a:ext uri="{FF2B5EF4-FFF2-40B4-BE49-F238E27FC236}">
              <a16:creationId xmlns:a16="http://schemas.microsoft.com/office/drawing/2014/main" id="{64D58B2D-1AE7-4678-8F0F-6AB75AA1D8D5}"/>
            </a:ext>
          </a:extLst>
        </xdr:cNvPr>
        <xdr:cNvSpPr/>
      </xdr:nvSpPr>
      <xdr:spPr bwMode="auto">
        <a:xfrm>
          <a:off x="209550" y="70199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46</xdr:row>
      <xdr:rowOff>0</xdr:rowOff>
    </xdr:from>
    <xdr:ext cx="642097" cy="219636"/>
    <xdr:sp macro="" textlink="">
      <xdr:nvSpPr>
        <xdr:cNvPr id="499" name="Check Box 166" hidden="1">
          <a:extLst>
            <a:ext uri="{63B3BB69-23CF-44E3-9099-C40C66FF867C}">
              <a14:compatExt xmlns:a14="http://schemas.microsoft.com/office/drawing/2010/main" spid="_x0000_s16550"/>
            </a:ext>
            <a:ext uri="{FF2B5EF4-FFF2-40B4-BE49-F238E27FC236}">
              <a16:creationId xmlns:a16="http://schemas.microsoft.com/office/drawing/2014/main" id="{F3E3995A-2E8E-4238-B74A-61E2D350A0AD}"/>
            </a:ext>
          </a:extLst>
        </xdr:cNvPr>
        <xdr:cNvSpPr/>
      </xdr:nvSpPr>
      <xdr:spPr bwMode="auto">
        <a:xfrm>
          <a:off x="209550" y="70199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46</xdr:row>
      <xdr:rowOff>0</xdr:rowOff>
    </xdr:from>
    <xdr:ext cx="638735" cy="231913"/>
    <xdr:sp macro="" textlink="">
      <xdr:nvSpPr>
        <xdr:cNvPr id="500" name="Check Box 167" hidden="1">
          <a:extLst>
            <a:ext uri="{63B3BB69-23CF-44E3-9099-C40C66FF867C}">
              <a14:compatExt xmlns:a14="http://schemas.microsoft.com/office/drawing/2010/main" spid="_x0000_s16551"/>
            </a:ext>
            <a:ext uri="{FF2B5EF4-FFF2-40B4-BE49-F238E27FC236}">
              <a16:creationId xmlns:a16="http://schemas.microsoft.com/office/drawing/2014/main" id="{95AD1913-24E8-4DAA-9F53-73CE734173A9}"/>
            </a:ext>
          </a:extLst>
        </xdr:cNvPr>
        <xdr:cNvSpPr/>
      </xdr:nvSpPr>
      <xdr:spPr bwMode="auto">
        <a:xfrm>
          <a:off x="209550" y="70199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28650" cy="247650"/>
    <xdr:sp macro="" textlink="">
      <xdr:nvSpPr>
        <xdr:cNvPr id="501" name="Check Box 154" hidden="1">
          <a:extLst>
            <a:ext uri="{63B3BB69-23CF-44E3-9099-C40C66FF867C}">
              <a14:compatExt xmlns:a14="http://schemas.microsoft.com/office/drawing/2010/main" spid="_x0000_s16538"/>
            </a:ext>
            <a:ext uri="{FF2B5EF4-FFF2-40B4-BE49-F238E27FC236}">
              <a16:creationId xmlns:a16="http://schemas.microsoft.com/office/drawing/2014/main" id="{491AE74F-EC9B-4082-851F-341C428EA872}"/>
            </a:ext>
          </a:extLst>
        </xdr:cNvPr>
        <xdr:cNvSpPr/>
      </xdr:nvSpPr>
      <xdr:spPr bwMode="auto">
        <a:xfrm>
          <a:off x="2933700" y="783907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51</xdr:row>
      <xdr:rowOff>0</xdr:rowOff>
    </xdr:from>
    <xdr:ext cx="628650" cy="249115"/>
    <xdr:sp macro="" textlink="">
      <xdr:nvSpPr>
        <xdr:cNvPr id="502" name="Check Box 155" hidden="1">
          <a:extLst>
            <a:ext uri="{63B3BB69-23CF-44E3-9099-C40C66FF867C}">
              <a14:compatExt xmlns:a14="http://schemas.microsoft.com/office/drawing/2010/main" spid="_x0000_s16539"/>
            </a:ext>
            <a:ext uri="{FF2B5EF4-FFF2-40B4-BE49-F238E27FC236}">
              <a16:creationId xmlns:a16="http://schemas.microsoft.com/office/drawing/2014/main" id="{28C52690-80E9-4987-9A33-E7C2B57E2849}"/>
            </a:ext>
          </a:extLst>
        </xdr:cNvPr>
        <xdr:cNvSpPr/>
      </xdr:nvSpPr>
      <xdr:spPr bwMode="auto">
        <a:xfrm>
          <a:off x="2933700" y="783907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28650" cy="247650"/>
    <xdr:sp macro="" textlink="">
      <xdr:nvSpPr>
        <xdr:cNvPr id="503" name="Check Box 156" hidden="1">
          <a:extLst>
            <a:ext uri="{63B3BB69-23CF-44E3-9099-C40C66FF867C}">
              <a14:compatExt xmlns:a14="http://schemas.microsoft.com/office/drawing/2010/main" spid="_x0000_s16540"/>
            </a:ext>
            <a:ext uri="{FF2B5EF4-FFF2-40B4-BE49-F238E27FC236}">
              <a16:creationId xmlns:a16="http://schemas.microsoft.com/office/drawing/2014/main" id="{22BB8A77-321E-4C2D-9B91-05A83F4B3AF9}"/>
            </a:ext>
          </a:extLst>
        </xdr:cNvPr>
        <xdr:cNvSpPr/>
      </xdr:nvSpPr>
      <xdr:spPr bwMode="auto">
        <a:xfrm>
          <a:off x="4819650" y="783907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51</xdr:row>
      <xdr:rowOff>0</xdr:rowOff>
    </xdr:from>
    <xdr:ext cx="628650" cy="249115"/>
    <xdr:sp macro="" textlink="">
      <xdr:nvSpPr>
        <xdr:cNvPr id="504" name="Check Box 157" hidden="1">
          <a:extLst>
            <a:ext uri="{63B3BB69-23CF-44E3-9099-C40C66FF867C}">
              <a14:compatExt xmlns:a14="http://schemas.microsoft.com/office/drawing/2010/main" spid="_x0000_s16541"/>
            </a:ext>
            <a:ext uri="{FF2B5EF4-FFF2-40B4-BE49-F238E27FC236}">
              <a16:creationId xmlns:a16="http://schemas.microsoft.com/office/drawing/2014/main" id="{90A9A6A8-2704-416A-A2E2-A1990B05D3FB}"/>
            </a:ext>
          </a:extLst>
        </xdr:cNvPr>
        <xdr:cNvSpPr/>
      </xdr:nvSpPr>
      <xdr:spPr bwMode="auto">
        <a:xfrm>
          <a:off x="4819650" y="783907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28650" cy="247650"/>
    <xdr:sp macro="" textlink="">
      <xdr:nvSpPr>
        <xdr:cNvPr id="505" name="Check Box 154" hidden="1">
          <a:extLst>
            <a:ext uri="{63B3BB69-23CF-44E3-9099-C40C66FF867C}">
              <a14:compatExt xmlns:a14="http://schemas.microsoft.com/office/drawing/2010/main" spid="_x0000_s16538"/>
            </a:ext>
            <a:ext uri="{FF2B5EF4-FFF2-40B4-BE49-F238E27FC236}">
              <a16:creationId xmlns:a16="http://schemas.microsoft.com/office/drawing/2014/main" id="{AF2E5AC9-174C-4CEC-9BFB-2CE12C04AEC3}"/>
            </a:ext>
          </a:extLst>
        </xdr:cNvPr>
        <xdr:cNvSpPr/>
      </xdr:nvSpPr>
      <xdr:spPr bwMode="auto">
        <a:xfrm>
          <a:off x="2933700" y="783907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51</xdr:row>
      <xdr:rowOff>0</xdr:rowOff>
    </xdr:from>
    <xdr:ext cx="628650" cy="249115"/>
    <xdr:sp macro="" textlink="">
      <xdr:nvSpPr>
        <xdr:cNvPr id="506" name="Check Box 155" hidden="1">
          <a:extLst>
            <a:ext uri="{63B3BB69-23CF-44E3-9099-C40C66FF867C}">
              <a14:compatExt xmlns:a14="http://schemas.microsoft.com/office/drawing/2010/main" spid="_x0000_s16539"/>
            </a:ext>
            <a:ext uri="{FF2B5EF4-FFF2-40B4-BE49-F238E27FC236}">
              <a16:creationId xmlns:a16="http://schemas.microsoft.com/office/drawing/2014/main" id="{6BB8619E-584B-40A4-957E-1206117A9D4B}"/>
            </a:ext>
          </a:extLst>
        </xdr:cNvPr>
        <xdr:cNvSpPr/>
      </xdr:nvSpPr>
      <xdr:spPr bwMode="auto">
        <a:xfrm>
          <a:off x="2933700" y="783907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28650" cy="247650"/>
    <xdr:sp macro="" textlink="">
      <xdr:nvSpPr>
        <xdr:cNvPr id="507" name="Check Box 156" hidden="1">
          <a:extLst>
            <a:ext uri="{63B3BB69-23CF-44E3-9099-C40C66FF867C}">
              <a14:compatExt xmlns:a14="http://schemas.microsoft.com/office/drawing/2010/main" spid="_x0000_s16540"/>
            </a:ext>
            <a:ext uri="{FF2B5EF4-FFF2-40B4-BE49-F238E27FC236}">
              <a16:creationId xmlns:a16="http://schemas.microsoft.com/office/drawing/2014/main" id="{3CF1D04A-EE08-44B9-8A0B-2236B7388CB4}"/>
            </a:ext>
          </a:extLst>
        </xdr:cNvPr>
        <xdr:cNvSpPr/>
      </xdr:nvSpPr>
      <xdr:spPr bwMode="auto">
        <a:xfrm>
          <a:off x="4819650" y="783907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51</xdr:row>
      <xdr:rowOff>0</xdr:rowOff>
    </xdr:from>
    <xdr:ext cx="628650" cy="249115"/>
    <xdr:sp macro="" textlink="">
      <xdr:nvSpPr>
        <xdr:cNvPr id="508" name="Check Box 157" hidden="1">
          <a:extLst>
            <a:ext uri="{63B3BB69-23CF-44E3-9099-C40C66FF867C}">
              <a14:compatExt xmlns:a14="http://schemas.microsoft.com/office/drawing/2010/main" spid="_x0000_s16541"/>
            </a:ext>
            <a:ext uri="{FF2B5EF4-FFF2-40B4-BE49-F238E27FC236}">
              <a16:creationId xmlns:a16="http://schemas.microsoft.com/office/drawing/2014/main" id="{E27503CE-C4A3-4EB1-8C62-12BB898BD9FF}"/>
            </a:ext>
          </a:extLst>
        </xdr:cNvPr>
        <xdr:cNvSpPr/>
      </xdr:nvSpPr>
      <xdr:spPr bwMode="auto">
        <a:xfrm>
          <a:off x="4819650" y="783907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09" name="Check Box 161" hidden="1">
          <a:extLst>
            <a:ext uri="{63B3BB69-23CF-44E3-9099-C40C66FF867C}">
              <a14:compatExt xmlns:a14="http://schemas.microsoft.com/office/drawing/2010/main" spid="_x0000_s16545"/>
            </a:ext>
            <a:ext uri="{FF2B5EF4-FFF2-40B4-BE49-F238E27FC236}">
              <a16:creationId xmlns:a16="http://schemas.microsoft.com/office/drawing/2014/main" id="{E798E9CB-6511-41EB-8B89-2C89C9F9F075}"/>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10" name="Check Box 164" hidden="1">
          <a:extLst>
            <a:ext uri="{63B3BB69-23CF-44E3-9099-C40C66FF867C}">
              <a14:compatExt xmlns:a14="http://schemas.microsoft.com/office/drawing/2010/main" spid="_x0000_s16548"/>
            </a:ext>
            <a:ext uri="{FF2B5EF4-FFF2-40B4-BE49-F238E27FC236}">
              <a16:creationId xmlns:a16="http://schemas.microsoft.com/office/drawing/2014/main" id="{FE0B0320-1777-4BAF-B7F3-2B114AB80985}"/>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11" name="Check Box 165" hidden="1">
          <a:extLst>
            <a:ext uri="{63B3BB69-23CF-44E3-9099-C40C66FF867C}">
              <a14:compatExt xmlns:a14="http://schemas.microsoft.com/office/drawing/2010/main" spid="_x0000_s16549"/>
            </a:ext>
            <a:ext uri="{FF2B5EF4-FFF2-40B4-BE49-F238E27FC236}">
              <a16:creationId xmlns:a16="http://schemas.microsoft.com/office/drawing/2014/main" id="{F0B0B39A-3999-4C9A-BDA1-4597D6E0C4CA}"/>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12" name="Check Box 161" hidden="1">
          <a:extLst>
            <a:ext uri="{63B3BB69-23CF-44E3-9099-C40C66FF867C}">
              <a14:compatExt xmlns:a14="http://schemas.microsoft.com/office/drawing/2010/main" spid="_x0000_s16545"/>
            </a:ext>
            <a:ext uri="{FF2B5EF4-FFF2-40B4-BE49-F238E27FC236}">
              <a16:creationId xmlns:a16="http://schemas.microsoft.com/office/drawing/2014/main" id="{6248808C-4CF3-4072-AC0F-171406A73388}"/>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13" name="Check Box 164" hidden="1">
          <a:extLst>
            <a:ext uri="{63B3BB69-23CF-44E3-9099-C40C66FF867C}">
              <a14:compatExt xmlns:a14="http://schemas.microsoft.com/office/drawing/2010/main" spid="_x0000_s16548"/>
            </a:ext>
            <a:ext uri="{FF2B5EF4-FFF2-40B4-BE49-F238E27FC236}">
              <a16:creationId xmlns:a16="http://schemas.microsoft.com/office/drawing/2014/main" id="{9883C4C2-F392-4E2D-89A6-B45DD93AF242}"/>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514" name="Check Box 166" hidden="1">
          <a:extLst>
            <a:ext uri="{63B3BB69-23CF-44E3-9099-C40C66FF867C}">
              <a14:compatExt xmlns:a14="http://schemas.microsoft.com/office/drawing/2010/main" spid="_x0000_s16550"/>
            </a:ext>
            <a:ext uri="{FF2B5EF4-FFF2-40B4-BE49-F238E27FC236}">
              <a16:creationId xmlns:a16="http://schemas.microsoft.com/office/drawing/2014/main" id="{CCA4BD74-E761-4E1E-B0AD-F33972CCBC5B}"/>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15" name="Check Box 167" hidden="1">
          <a:extLst>
            <a:ext uri="{63B3BB69-23CF-44E3-9099-C40C66FF867C}">
              <a14:compatExt xmlns:a14="http://schemas.microsoft.com/office/drawing/2010/main" spid="_x0000_s16551"/>
            </a:ext>
            <a:ext uri="{FF2B5EF4-FFF2-40B4-BE49-F238E27FC236}">
              <a16:creationId xmlns:a16="http://schemas.microsoft.com/office/drawing/2014/main" id="{18EEE70D-08A5-4EE9-AD4D-CEEB7BCCD1BA}"/>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16" name="Check Box 165" hidden="1">
          <a:extLst>
            <a:ext uri="{63B3BB69-23CF-44E3-9099-C40C66FF867C}">
              <a14:compatExt xmlns:a14="http://schemas.microsoft.com/office/drawing/2010/main" spid="_x0000_s16549"/>
            </a:ext>
            <a:ext uri="{FF2B5EF4-FFF2-40B4-BE49-F238E27FC236}">
              <a16:creationId xmlns:a16="http://schemas.microsoft.com/office/drawing/2014/main" id="{E5A7FEAB-7473-4121-AB38-8123CB6F7F96}"/>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17" name="Check Box 167" hidden="1">
          <a:extLst>
            <a:ext uri="{63B3BB69-23CF-44E3-9099-C40C66FF867C}">
              <a14:compatExt xmlns:a14="http://schemas.microsoft.com/office/drawing/2010/main" spid="_x0000_s16551"/>
            </a:ext>
            <a:ext uri="{FF2B5EF4-FFF2-40B4-BE49-F238E27FC236}">
              <a16:creationId xmlns:a16="http://schemas.microsoft.com/office/drawing/2014/main" id="{79A55CB1-BD69-4EC3-8EF0-5E9F57C469D3}"/>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18" name="Check Box 161" hidden="1">
          <a:extLst>
            <a:ext uri="{63B3BB69-23CF-44E3-9099-C40C66FF867C}">
              <a14:compatExt xmlns:a14="http://schemas.microsoft.com/office/drawing/2010/main" spid="_x0000_s16545"/>
            </a:ext>
            <a:ext uri="{FF2B5EF4-FFF2-40B4-BE49-F238E27FC236}">
              <a16:creationId xmlns:a16="http://schemas.microsoft.com/office/drawing/2014/main" id="{26376B28-EF3C-4D8C-97B4-6CEF1476727B}"/>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19" name="Check Box 164" hidden="1">
          <a:extLst>
            <a:ext uri="{63B3BB69-23CF-44E3-9099-C40C66FF867C}">
              <a14:compatExt xmlns:a14="http://schemas.microsoft.com/office/drawing/2010/main" spid="_x0000_s16548"/>
            </a:ext>
            <a:ext uri="{FF2B5EF4-FFF2-40B4-BE49-F238E27FC236}">
              <a16:creationId xmlns:a16="http://schemas.microsoft.com/office/drawing/2014/main" id="{56C0B83C-B000-445A-A8EE-2998944E21C7}"/>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520" name="Check Box 166" hidden="1">
          <a:extLst>
            <a:ext uri="{63B3BB69-23CF-44E3-9099-C40C66FF867C}">
              <a14:compatExt xmlns:a14="http://schemas.microsoft.com/office/drawing/2010/main" spid="_x0000_s16550"/>
            </a:ext>
            <a:ext uri="{FF2B5EF4-FFF2-40B4-BE49-F238E27FC236}">
              <a16:creationId xmlns:a16="http://schemas.microsoft.com/office/drawing/2014/main" id="{6675F735-A746-4573-9639-A890C03F471C}"/>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21" name="Check Box 167" hidden="1">
          <a:extLst>
            <a:ext uri="{63B3BB69-23CF-44E3-9099-C40C66FF867C}">
              <a14:compatExt xmlns:a14="http://schemas.microsoft.com/office/drawing/2010/main" spid="_x0000_s16551"/>
            </a:ext>
            <a:ext uri="{FF2B5EF4-FFF2-40B4-BE49-F238E27FC236}">
              <a16:creationId xmlns:a16="http://schemas.microsoft.com/office/drawing/2014/main" id="{78D77DC5-9D74-47B8-A30A-F75DDF2777AD}"/>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22" name="Check Box 165" hidden="1">
          <a:extLst>
            <a:ext uri="{63B3BB69-23CF-44E3-9099-C40C66FF867C}">
              <a14:compatExt xmlns:a14="http://schemas.microsoft.com/office/drawing/2010/main" spid="_x0000_s16549"/>
            </a:ext>
            <a:ext uri="{FF2B5EF4-FFF2-40B4-BE49-F238E27FC236}">
              <a16:creationId xmlns:a16="http://schemas.microsoft.com/office/drawing/2014/main" id="{5C545B13-1BDB-4A4E-8726-53412BD971D5}"/>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23" name="Check Box 161" hidden="1">
          <a:extLst>
            <a:ext uri="{63B3BB69-23CF-44E3-9099-C40C66FF867C}">
              <a14:compatExt xmlns:a14="http://schemas.microsoft.com/office/drawing/2010/main" spid="_x0000_s16545"/>
            </a:ext>
            <a:ext uri="{FF2B5EF4-FFF2-40B4-BE49-F238E27FC236}">
              <a16:creationId xmlns:a16="http://schemas.microsoft.com/office/drawing/2014/main" id="{A23D5B55-0C79-4937-87E5-ED71D25C0918}"/>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51</xdr:row>
      <xdr:rowOff>0</xdr:rowOff>
    </xdr:from>
    <xdr:ext cx="642097" cy="219636"/>
    <xdr:sp macro="" textlink="">
      <xdr:nvSpPr>
        <xdr:cNvPr id="524" name="Check Box 164" hidden="1">
          <a:extLst>
            <a:ext uri="{63B3BB69-23CF-44E3-9099-C40C66FF867C}">
              <a14:compatExt xmlns:a14="http://schemas.microsoft.com/office/drawing/2010/main" spid="_x0000_s16548"/>
            </a:ext>
            <a:ext uri="{FF2B5EF4-FFF2-40B4-BE49-F238E27FC236}">
              <a16:creationId xmlns:a16="http://schemas.microsoft.com/office/drawing/2014/main" id="{C5F776D7-1B65-4AAB-8C80-9593CDDC4082}"/>
            </a:ext>
          </a:extLst>
        </xdr:cNvPr>
        <xdr:cNvSpPr/>
      </xdr:nvSpPr>
      <xdr:spPr bwMode="auto">
        <a:xfrm>
          <a:off x="4610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25" name="Check Box 165" hidden="1">
          <a:extLst>
            <a:ext uri="{63B3BB69-23CF-44E3-9099-C40C66FF867C}">
              <a14:compatExt xmlns:a14="http://schemas.microsoft.com/office/drawing/2010/main" spid="_x0000_s16549"/>
            </a:ext>
            <a:ext uri="{FF2B5EF4-FFF2-40B4-BE49-F238E27FC236}">
              <a16:creationId xmlns:a16="http://schemas.microsoft.com/office/drawing/2014/main" id="{EDE5316A-C55F-40E9-8E58-6CDB3C4C5344}"/>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526" name="Check Box 166" hidden="1">
          <a:extLst>
            <a:ext uri="{63B3BB69-23CF-44E3-9099-C40C66FF867C}">
              <a14:compatExt xmlns:a14="http://schemas.microsoft.com/office/drawing/2010/main" spid="_x0000_s16550"/>
            </a:ext>
            <a:ext uri="{FF2B5EF4-FFF2-40B4-BE49-F238E27FC236}">
              <a16:creationId xmlns:a16="http://schemas.microsoft.com/office/drawing/2014/main" id="{A197C188-2013-4118-BABD-0B4AC5451424}"/>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27" name="Check Box 167" hidden="1">
          <a:extLst>
            <a:ext uri="{63B3BB69-23CF-44E3-9099-C40C66FF867C}">
              <a14:compatExt xmlns:a14="http://schemas.microsoft.com/office/drawing/2010/main" spid="_x0000_s16551"/>
            </a:ext>
            <a:ext uri="{FF2B5EF4-FFF2-40B4-BE49-F238E27FC236}">
              <a16:creationId xmlns:a16="http://schemas.microsoft.com/office/drawing/2014/main" id="{0C9A1A6F-CA25-4CE2-881F-E854D5DA4F64}"/>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28" name="Check Box 165" hidden="1">
          <a:extLst>
            <a:ext uri="{63B3BB69-23CF-44E3-9099-C40C66FF867C}">
              <a14:compatExt xmlns:a14="http://schemas.microsoft.com/office/drawing/2010/main" spid="_x0000_s16549"/>
            </a:ext>
            <a:ext uri="{FF2B5EF4-FFF2-40B4-BE49-F238E27FC236}">
              <a16:creationId xmlns:a16="http://schemas.microsoft.com/office/drawing/2014/main" id="{93628F65-E91A-4FC2-AAAD-643E7536CE51}"/>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29" name="Check Box 161" hidden="1">
          <a:extLst>
            <a:ext uri="{63B3BB69-23CF-44E3-9099-C40C66FF867C}">
              <a14:compatExt xmlns:a14="http://schemas.microsoft.com/office/drawing/2010/main" spid="_x0000_s16545"/>
            </a:ext>
            <a:ext uri="{FF2B5EF4-FFF2-40B4-BE49-F238E27FC236}">
              <a16:creationId xmlns:a16="http://schemas.microsoft.com/office/drawing/2014/main" id="{43634231-EA0F-43BD-848F-8424C2C08559}"/>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30" name="Check Box 164" hidden="1">
          <a:extLst>
            <a:ext uri="{63B3BB69-23CF-44E3-9099-C40C66FF867C}">
              <a14:compatExt xmlns:a14="http://schemas.microsoft.com/office/drawing/2010/main" spid="_x0000_s16548"/>
            </a:ext>
            <a:ext uri="{FF2B5EF4-FFF2-40B4-BE49-F238E27FC236}">
              <a16:creationId xmlns:a16="http://schemas.microsoft.com/office/drawing/2014/main" id="{2DC41B5E-9DC1-4177-A31E-2B573F8598D8}"/>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531" name="Check Box 166" hidden="1">
          <a:extLst>
            <a:ext uri="{63B3BB69-23CF-44E3-9099-C40C66FF867C}">
              <a14:compatExt xmlns:a14="http://schemas.microsoft.com/office/drawing/2010/main" spid="_x0000_s16550"/>
            </a:ext>
            <a:ext uri="{FF2B5EF4-FFF2-40B4-BE49-F238E27FC236}">
              <a16:creationId xmlns:a16="http://schemas.microsoft.com/office/drawing/2014/main" id="{4810CFDF-BC2F-4E53-B988-29827D33EB0B}"/>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32" name="Check Box 167" hidden="1">
          <a:extLst>
            <a:ext uri="{63B3BB69-23CF-44E3-9099-C40C66FF867C}">
              <a14:compatExt xmlns:a14="http://schemas.microsoft.com/office/drawing/2010/main" spid="_x0000_s16551"/>
            </a:ext>
            <a:ext uri="{FF2B5EF4-FFF2-40B4-BE49-F238E27FC236}">
              <a16:creationId xmlns:a16="http://schemas.microsoft.com/office/drawing/2014/main" id="{87692E38-9458-4929-A613-7AEFD1B4B63D}"/>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33" name="Check Box 165" hidden="1">
          <a:extLst>
            <a:ext uri="{63B3BB69-23CF-44E3-9099-C40C66FF867C}">
              <a14:compatExt xmlns:a14="http://schemas.microsoft.com/office/drawing/2010/main" spid="_x0000_s16549"/>
            </a:ext>
            <a:ext uri="{FF2B5EF4-FFF2-40B4-BE49-F238E27FC236}">
              <a16:creationId xmlns:a16="http://schemas.microsoft.com/office/drawing/2014/main" id="{DA400375-9261-4802-9C34-A9C0D88C0B9E}"/>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34" name="Check Box 161" hidden="1">
          <a:extLst>
            <a:ext uri="{63B3BB69-23CF-44E3-9099-C40C66FF867C}">
              <a14:compatExt xmlns:a14="http://schemas.microsoft.com/office/drawing/2010/main" spid="_x0000_s16545"/>
            </a:ext>
            <a:ext uri="{FF2B5EF4-FFF2-40B4-BE49-F238E27FC236}">
              <a16:creationId xmlns:a16="http://schemas.microsoft.com/office/drawing/2014/main" id="{5683E14B-A992-4B65-9A9E-0F94F038E247}"/>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35" name="Check Box 164" hidden="1">
          <a:extLst>
            <a:ext uri="{63B3BB69-23CF-44E3-9099-C40C66FF867C}">
              <a14:compatExt xmlns:a14="http://schemas.microsoft.com/office/drawing/2010/main" spid="_x0000_s16548"/>
            </a:ext>
            <a:ext uri="{FF2B5EF4-FFF2-40B4-BE49-F238E27FC236}">
              <a16:creationId xmlns:a16="http://schemas.microsoft.com/office/drawing/2014/main" id="{A1CC52F4-B109-4EC6-B1DA-D2C01682313A}"/>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536" name="Check Box 166" hidden="1">
          <a:extLst>
            <a:ext uri="{63B3BB69-23CF-44E3-9099-C40C66FF867C}">
              <a14:compatExt xmlns:a14="http://schemas.microsoft.com/office/drawing/2010/main" spid="_x0000_s16550"/>
            </a:ext>
            <a:ext uri="{FF2B5EF4-FFF2-40B4-BE49-F238E27FC236}">
              <a16:creationId xmlns:a16="http://schemas.microsoft.com/office/drawing/2014/main" id="{F9860152-0466-426C-964B-0689301FC316}"/>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37" name="Check Box 167" hidden="1">
          <a:extLst>
            <a:ext uri="{63B3BB69-23CF-44E3-9099-C40C66FF867C}">
              <a14:compatExt xmlns:a14="http://schemas.microsoft.com/office/drawing/2010/main" spid="_x0000_s16551"/>
            </a:ext>
            <a:ext uri="{FF2B5EF4-FFF2-40B4-BE49-F238E27FC236}">
              <a16:creationId xmlns:a16="http://schemas.microsoft.com/office/drawing/2014/main" id="{4CA74AEF-5719-4B06-87C3-8F24CBE895F2}"/>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38" name="Check Box 165" hidden="1">
          <a:extLst>
            <a:ext uri="{63B3BB69-23CF-44E3-9099-C40C66FF867C}">
              <a14:compatExt xmlns:a14="http://schemas.microsoft.com/office/drawing/2010/main" spid="_x0000_s16549"/>
            </a:ext>
            <a:ext uri="{FF2B5EF4-FFF2-40B4-BE49-F238E27FC236}">
              <a16:creationId xmlns:a16="http://schemas.microsoft.com/office/drawing/2014/main" id="{52FAC039-0215-45C5-BF0D-25D863C66A42}"/>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39" name="Check Box 167" hidden="1">
          <a:extLst>
            <a:ext uri="{63B3BB69-23CF-44E3-9099-C40C66FF867C}">
              <a14:compatExt xmlns:a14="http://schemas.microsoft.com/office/drawing/2010/main" spid="_x0000_s16551"/>
            </a:ext>
            <a:ext uri="{FF2B5EF4-FFF2-40B4-BE49-F238E27FC236}">
              <a16:creationId xmlns:a16="http://schemas.microsoft.com/office/drawing/2014/main" id="{50E6B75E-4265-4A8C-81C7-E9F44C21322A}"/>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40" name="Check Box 161" hidden="1">
          <a:extLst>
            <a:ext uri="{63B3BB69-23CF-44E3-9099-C40C66FF867C}">
              <a14:compatExt xmlns:a14="http://schemas.microsoft.com/office/drawing/2010/main" spid="_x0000_s16545"/>
            </a:ext>
            <a:ext uri="{FF2B5EF4-FFF2-40B4-BE49-F238E27FC236}">
              <a16:creationId xmlns:a16="http://schemas.microsoft.com/office/drawing/2014/main" id="{B0E085D0-1C20-4CA8-B23C-460D788C80E3}"/>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41" name="Check Box 164" hidden="1">
          <a:extLst>
            <a:ext uri="{63B3BB69-23CF-44E3-9099-C40C66FF867C}">
              <a14:compatExt xmlns:a14="http://schemas.microsoft.com/office/drawing/2010/main" spid="_x0000_s16548"/>
            </a:ext>
            <a:ext uri="{FF2B5EF4-FFF2-40B4-BE49-F238E27FC236}">
              <a16:creationId xmlns:a16="http://schemas.microsoft.com/office/drawing/2014/main" id="{42C4AC05-9106-464E-8386-EB74C30AA4B6}"/>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542" name="Check Box 166" hidden="1">
          <a:extLst>
            <a:ext uri="{63B3BB69-23CF-44E3-9099-C40C66FF867C}">
              <a14:compatExt xmlns:a14="http://schemas.microsoft.com/office/drawing/2010/main" spid="_x0000_s16550"/>
            </a:ext>
            <a:ext uri="{FF2B5EF4-FFF2-40B4-BE49-F238E27FC236}">
              <a16:creationId xmlns:a16="http://schemas.microsoft.com/office/drawing/2014/main" id="{C3FC3BEB-A591-4C81-8AA6-1F82E08156C8}"/>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43" name="Check Box 167" hidden="1">
          <a:extLst>
            <a:ext uri="{63B3BB69-23CF-44E3-9099-C40C66FF867C}">
              <a14:compatExt xmlns:a14="http://schemas.microsoft.com/office/drawing/2010/main" spid="_x0000_s16551"/>
            </a:ext>
            <a:ext uri="{FF2B5EF4-FFF2-40B4-BE49-F238E27FC236}">
              <a16:creationId xmlns:a16="http://schemas.microsoft.com/office/drawing/2014/main" id="{D0B23A89-F6CF-4309-9247-EC3CED8BE7B5}"/>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44" name="Check Box 165" hidden="1">
          <a:extLst>
            <a:ext uri="{63B3BB69-23CF-44E3-9099-C40C66FF867C}">
              <a14:compatExt xmlns:a14="http://schemas.microsoft.com/office/drawing/2010/main" spid="_x0000_s16549"/>
            </a:ext>
            <a:ext uri="{FF2B5EF4-FFF2-40B4-BE49-F238E27FC236}">
              <a16:creationId xmlns:a16="http://schemas.microsoft.com/office/drawing/2014/main" id="{0F846370-705A-43D6-B0F2-540ADCBA250C}"/>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45" name="Check Box 165" hidden="1">
          <a:extLst>
            <a:ext uri="{63B3BB69-23CF-44E3-9099-C40C66FF867C}">
              <a14:compatExt xmlns:a14="http://schemas.microsoft.com/office/drawing/2010/main" spid="_x0000_s16549"/>
            </a:ext>
            <a:ext uri="{FF2B5EF4-FFF2-40B4-BE49-F238E27FC236}">
              <a16:creationId xmlns:a16="http://schemas.microsoft.com/office/drawing/2014/main" id="{F4069412-258C-4149-9E2E-66231DBD1A49}"/>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546" name="Check Box 165" hidden="1">
          <a:extLst>
            <a:ext uri="{63B3BB69-23CF-44E3-9099-C40C66FF867C}">
              <a14:compatExt xmlns:a14="http://schemas.microsoft.com/office/drawing/2010/main" spid="_x0000_s16549"/>
            </a:ext>
            <a:ext uri="{FF2B5EF4-FFF2-40B4-BE49-F238E27FC236}">
              <a16:creationId xmlns:a16="http://schemas.microsoft.com/office/drawing/2014/main" id="{9EF024CB-9DB5-4CF3-A31B-37328E388CC9}"/>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547" name="Check Box 165" hidden="1">
          <a:extLst>
            <a:ext uri="{63B3BB69-23CF-44E3-9099-C40C66FF867C}">
              <a14:compatExt xmlns:a14="http://schemas.microsoft.com/office/drawing/2010/main" spid="_x0000_s16549"/>
            </a:ext>
            <a:ext uri="{FF2B5EF4-FFF2-40B4-BE49-F238E27FC236}">
              <a16:creationId xmlns:a16="http://schemas.microsoft.com/office/drawing/2014/main" id="{3424DDE8-2E6E-40EA-94BE-D833C1E37EE8}"/>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48" name="Check Box 161" hidden="1">
          <a:extLst>
            <a:ext uri="{63B3BB69-23CF-44E3-9099-C40C66FF867C}">
              <a14:compatExt xmlns:a14="http://schemas.microsoft.com/office/drawing/2010/main" spid="_x0000_s16545"/>
            </a:ext>
            <a:ext uri="{FF2B5EF4-FFF2-40B4-BE49-F238E27FC236}">
              <a16:creationId xmlns:a16="http://schemas.microsoft.com/office/drawing/2014/main" id="{3651640C-03A9-49D1-8296-21E93D367E58}"/>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51</xdr:row>
      <xdr:rowOff>0</xdr:rowOff>
    </xdr:from>
    <xdr:ext cx="642097" cy="219636"/>
    <xdr:sp macro="" textlink="">
      <xdr:nvSpPr>
        <xdr:cNvPr id="549" name="Check Box 164" hidden="1">
          <a:extLst>
            <a:ext uri="{63B3BB69-23CF-44E3-9099-C40C66FF867C}">
              <a14:compatExt xmlns:a14="http://schemas.microsoft.com/office/drawing/2010/main" spid="_x0000_s16548"/>
            </a:ext>
            <a:ext uri="{FF2B5EF4-FFF2-40B4-BE49-F238E27FC236}">
              <a16:creationId xmlns:a16="http://schemas.microsoft.com/office/drawing/2014/main" id="{9EEA1386-BE6F-428F-90F0-857921971A2B}"/>
            </a:ext>
          </a:extLst>
        </xdr:cNvPr>
        <xdr:cNvSpPr/>
      </xdr:nvSpPr>
      <xdr:spPr bwMode="auto">
        <a:xfrm>
          <a:off x="4610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50" name="Check Box 165" hidden="1">
          <a:extLst>
            <a:ext uri="{63B3BB69-23CF-44E3-9099-C40C66FF867C}">
              <a14:compatExt xmlns:a14="http://schemas.microsoft.com/office/drawing/2010/main" spid="_x0000_s16549"/>
            </a:ext>
            <a:ext uri="{FF2B5EF4-FFF2-40B4-BE49-F238E27FC236}">
              <a16:creationId xmlns:a16="http://schemas.microsoft.com/office/drawing/2014/main" id="{A704B04A-9EB3-4C06-9B07-7633F0D3E55F}"/>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551" name="Check Box 166" hidden="1">
          <a:extLst>
            <a:ext uri="{63B3BB69-23CF-44E3-9099-C40C66FF867C}">
              <a14:compatExt xmlns:a14="http://schemas.microsoft.com/office/drawing/2010/main" spid="_x0000_s16550"/>
            </a:ext>
            <a:ext uri="{FF2B5EF4-FFF2-40B4-BE49-F238E27FC236}">
              <a16:creationId xmlns:a16="http://schemas.microsoft.com/office/drawing/2014/main" id="{B80C653B-853C-4D4F-9DDD-6A40A52E16BA}"/>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52" name="Check Box 167" hidden="1">
          <a:extLst>
            <a:ext uri="{63B3BB69-23CF-44E3-9099-C40C66FF867C}">
              <a14:compatExt xmlns:a14="http://schemas.microsoft.com/office/drawing/2010/main" spid="_x0000_s16551"/>
            </a:ext>
            <a:ext uri="{FF2B5EF4-FFF2-40B4-BE49-F238E27FC236}">
              <a16:creationId xmlns:a16="http://schemas.microsoft.com/office/drawing/2014/main" id="{63DDE503-003C-4A49-A56F-C1C54E08082B}"/>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553" name="Check Box 165" hidden="1">
          <a:extLst>
            <a:ext uri="{63B3BB69-23CF-44E3-9099-C40C66FF867C}">
              <a14:compatExt xmlns:a14="http://schemas.microsoft.com/office/drawing/2010/main" spid="_x0000_s16549"/>
            </a:ext>
            <a:ext uri="{FF2B5EF4-FFF2-40B4-BE49-F238E27FC236}">
              <a16:creationId xmlns:a16="http://schemas.microsoft.com/office/drawing/2014/main" id="{E9C0BC45-690A-4D60-9658-5A706EC892B6}"/>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554" name="Check Box 166" hidden="1">
          <a:extLst>
            <a:ext uri="{63B3BB69-23CF-44E3-9099-C40C66FF867C}">
              <a14:compatExt xmlns:a14="http://schemas.microsoft.com/office/drawing/2010/main" spid="_x0000_s16550"/>
            </a:ext>
            <a:ext uri="{FF2B5EF4-FFF2-40B4-BE49-F238E27FC236}">
              <a16:creationId xmlns:a16="http://schemas.microsoft.com/office/drawing/2014/main" id="{51481133-39FD-4E9F-9156-16A1092C8916}"/>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555" name="Check Box 167" hidden="1">
          <a:extLst>
            <a:ext uri="{63B3BB69-23CF-44E3-9099-C40C66FF867C}">
              <a14:compatExt xmlns:a14="http://schemas.microsoft.com/office/drawing/2010/main" spid="_x0000_s16551"/>
            </a:ext>
            <a:ext uri="{FF2B5EF4-FFF2-40B4-BE49-F238E27FC236}">
              <a16:creationId xmlns:a16="http://schemas.microsoft.com/office/drawing/2014/main" id="{7C3DC2C5-E5D4-4CBD-B698-79E638E0AB91}"/>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556" name="Check Box 165" hidden="1">
          <a:extLst>
            <a:ext uri="{63B3BB69-23CF-44E3-9099-C40C66FF867C}">
              <a14:compatExt xmlns:a14="http://schemas.microsoft.com/office/drawing/2010/main" spid="_x0000_s16549"/>
            </a:ext>
            <a:ext uri="{FF2B5EF4-FFF2-40B4-BE49-F238E27FC236}">
              <a16:creationId xmlns:a16="http://schemas.microsoft.com/office/drawing/2014/main" id="{4CF2C928-CA0B-483D-9C27-C92C1A8ECE91}"/>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557" name="Check Box 165" hidden="1">
          <a:extLst>
            <a:ext uri="{63B3BB69-23CF-44E3-9099-C40C66FF867C}">
              <a14:compatExt xmlns:a14="http://schemas.microsoft.com/office/drawing/2010/main" spid="_x0000_s16549"/>
            </a:ext>
            <a:ext uri="{FF2B5EF4-FFF2-40B4-BE49-F238E27FC236}">
              <a16:creationId xmlns:a16="http://schemas.microsoft.com/office/drawing/2014/main" id="{09948155-93CB-43AD-9FD4-C98AAF3253E9}"/>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558" name="Check Box 165" hidden="1">
          <a:extLst>
            <a:ext uri="{63B3BB69-23CF-44E3-9099-C40C66FF867C}">
              <a14:compatExt xmlns:a14="http://schemas.microsoft.com/office/drawing/2010/main" spid="_x0000_s16549"/>
            </a:ext>
            <a:ext uri="{FF2B5EF4-FFF2-40B4-BE49-F238E27FC236}">
              <a16:creationId xmlns:a16="http://schemas.microsoft.com/office/drawing/2014/main" id="{5A2E9FEA-F71B-483C-9389-DB2E430CEE1D}"/>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559" name="Check Box 165" hidden="1">
          <a:extLst>
            <a:ext uri="{63B3BB69-23CF-44E3-9099-C40C66FF867C}">
              <a14:compatExt xmlns:a14="http://schemas.microsoft.com/office/drawing/2010/main" spid="_x0000_s16549"/>
            </a:ext>
            <a:ext uri="{FF2B5EF4-FFF2-40B4-BE49-F238E27FC236}">
              <a16:creationId xmlns:a16="http://schemas.microsoft.com/office/drawing/2014/main" id="{F305F861-720F-43B0-AEA1-963FE73FEF87}"/>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560" name="Check Box 165" hidden="1">
          <a:extLst>
            <a:ext uri="{63B3BB69-23CF-44E3-9099-C40C66FF867C}">
              <a14:compatExt xmlns:a14="http://schemas.microsoft.com/office/drawing/2010/main" spid="_x0000_s16549"/>
            </a:ext>
            <a:ext uri="{FF2B5EF4-FFF2-40B4-BE49-F238E27FC236}">
              <a16:creationId xmlns:a16="http://schemas.microsoft.com/office/drawing/2014/main" id="{E0724CFC-1E6F-4CAD-8D9B-4940FE6ED9B5}"/>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561" name="Check Box 165" hidden="1">
          <a:extLst>
            <a:ext uri="{63B3BB69-23CF-44E3-9099-C40C66FF867C}">
              <a14:compatExt xmlns:a14="http://schemas.microsoft.com/office/drawing/2010/main" spid="_x0000_s16549"/>
            </a:ext>
            <a:ext uri="{FF2B5EF4-FFF2-40B4-BE49-F238E27FC236}">
              <a16:creationId xmlns:a16="http://schemas.microsoft.com/office/drawing/2014/main" id="{C734DFC1-1AAE-4D98-BD64-4DF429C18CF4}"/>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562" name="Check Box 165" hidden="1">
          <a:extLst>
            <a:ext uri="{63B3BB69-23CF-44E3-9099-C40C66FF867C}">
              <a14:compatExt xmlns:a14="http://schemas.microsoft.com/office/drawing/2010/main" spid="_x0000_s16549"/>
            </a:ext>
            <a:ext uri="{FF2B5EF4-FFF2-40B4-BE49-F238E27FC236}">
              <a16:creationId xmlns:a16="http://schemas.microsoft.com/office/drawing/2014/main" id="{D53EFFF1-522D-4044-A137-82351682A797}"/>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563" name="Check Box 165" hidden="1">
          <a:extLst>
            <a:ext uri="{63B3BB69-23CF-44E3-9099-C40C66FF867C}">
              <a14:compatExt xmlns:a14="http://schemas.microsoft.com/office/drawing/2010/main" spid="_x0000_s16549"/>
            </a:ext>
            <a:ext uri="{FF2B5EF4-FFF2-40B4-BE49-F238E27FC236}">
              <a16:creationId xmlns:a16="http://schemas.microsoft.com/office/drawing/2014/main" id="{F6C2D07A-3270-47BC-8E60-B2DC7C767A01}"/>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564" name="Check Box 165" hidden="1">
          <a:extLst>
            <a:ext uri="{63B3BB69-23CF-44E3-9099-C40C66FF867C}">
              <a14:compatExt xmlns:a14="http://schemas.microsoft.com/office/drawing/2010/main" spid="_x0000_s16549"/>
            </a:ext>
            <a:ext uri="{FF2B5EF4-FFF2-40B4-BE49-F238E27FC236}">
              <a16:creationId xmlns:a16="http://schemas.microsoft.com/office/drawing/2014/main" id="{B2DF52D9-BF82-41FD-9332-98DA244A4EA7}"/>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565" name="Check Box 165" hidden="1">
          <a:extLst>
            <a:ext uri="{63B3BB69-23CF-44E3-9099-C40C66FF867C}">
              <a14:compatExt xmlns:a14="http://schemas.microsoft.com/office/drawing/2010/main" spid="_x0000_s16549"/>
            </a:ext>
            <a:ext uri="{FF2B5EF4-FFF2-40B4-BE49-F238E27FC236}">
              <a16:creationId xmlns:a16="http://schemas.microsoft.com/office/drawing/2014/main" id="{413767DC-BF44-488E-933F-8DC0EDBB811E}"/>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566" name="Check Box 165" hidden="1">
          <a:extLst>
            <a:ext uri="{63B3BB69-23CF-44E3-9099-C40C66FF867C}">
              <a14:compatExt xmlns:a14="http://schemas.microsoft.com/office/drawing/2010/main" spid="_x0000_s16549"/>
            </a:ext>
            <a:ext uri="{FF2B5EF4-FFF2-40B4-BE49-F238E27FC236}">
              <a16:creationId xmlns:a16="http://schemas.microsoft.com/office/drawing/2014/main" id="{FD769AB9-DA45-4DD4-99AA-EBEBF8DCD8E2}"/>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567" name="Check Box 165" hidden="1">
          <a:extLst>
            <a:ext uri="{63B3BB69-23CF-44E3-9099-C40C66FF867C}">
              <a14:compatExt xmlns:a14="http://schemas.microsoft.com/office/drawing/2010/main" spid="_x0000_s16549"/>
            </a:ext>
            <a:ext uri="{FF2B5EF4-FFF2-40B4-BE49-F238E27FC236}">
              <a16:creationId xmlns:a16="http://schemas.microsoft.com/office/drawing/2014/main" id="{1F99D828-771F-4B53-A272-CABC1D98B23F}"/>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568" name="Check Box 165" hidden="1">
          <a:extLst>
            <a:ext uri="{63B3BB69-23CF-44E3-9099-C40C66FF867C}">
              <a14:compatExt xmlns:a14="http://schemas.microsoft.com/office/drawing/2010/main" spid="_x0000_s16549"/>
            </a:ext>
            <a:ext uri="{FF2B5EF4-FFF2-40B4-BE49-F238E27FC236}">
              <a16:creationId xmlns:a16="http://schemas.microsoft.com/office/drawing/2014/main" id="{DB3BF338-A466-4D02-ABD3-3FA6FEEA35B9}"/>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569" name="Check Box 165" hidden="1">
          <a:extLst>
            <a:ext uri="{63B3BB69-23CF-44E3-9099-C40C66FF867C}">
              <a14:compatExt xmlns:a14="http://schemas.microsoft.com/office/drawing/2010/main" spid="_x0000_s16549"/>
            </a:ext>
            <a:ext uri="{FF2B5EF4-FFF2-40B4-BE49-F238E27FC236}">
              <a16:creationId xmlns:a16="http://schemas.microsoft.com/office/drawing/2014/main" id="{5CBE90AE-CCF7-4501-8507-2BD10B940C5F}"/>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570" name="Check Box 165" hidden="1">
          <a:extLst>
            <a:ext uri="{63B3BB69-23CF-44E3-9099-C40C66FF867C}">
              <a14:compatExt xmlns:a14="http://schemas.microsoft.com/office/drawing/2010/main" spid="_x0000_s16549"/>
            </a:ext>
            <a:ext uri="{FF2B5EF4-FFF2-40B4-BE49-F238E27FC236}">
              <a16:creationId xmlns:a16="http://schemas.microsoft.com/office/drawing/2014/main" id="{5E3F833B-7F36-4D44-8F3B-8ED9C5621302}"/>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571" name="Check Box 165" hidden="1">
          <a:extLst>
            <a:ext uri="{63B3BB69-23CF-44E3-9099-C40C66FF867C}">
              <a14:compatExt xmlns:a14="http://schemas.microsoft.com/office/drawing/2010/main" spid="_x0000_s16549"/>
            </a:ext>
            <a:ext uri="{FF2B5EF4-FFF2-40B4-BE49-F238E27FC236}">
              <a16:creationId xmlns:a16="http://schemas.microsoft.com/office/drawing/2014/main" id="{055DCEE1-648C-47C0-A7F0-70F54091CA3A}"/>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572" name="Check Box 165" hidden="1">
          <a:extLst>
            <a:ext uri="{63B3BB69-23CF-44E3-9099-C40C66FF867C}">
              <a14:compatExt xmlns:a14="http://schemas.microsoft.com/office/drawing/2010/main" spid="_x0000_s16549"/>
            </a:ext>
            <a:ext uri="{FF2B5EF4-FFF2-40B4-BE49-F238E27FC236}">
              <a16:creationId xmlns:a16="http://schemas.microsoft.com/office/drawing/2014/main" id="{0F5DD79E-C113-49C7-90E7-E186A61F3F55}"/>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73" name="Check Box 161" hidden="1">
          <a:extLst>
            <a:ext uri="{63B3BB69-23CF-44E3-9099-C40C66FF867C}">
              <a14:compatExt xmlns:a14="http://schemas.microsoft.com/office/drawing/2010/main" spid="_x0000_s16545"/>
            </a:ext>
            <a:ext uri="{FF2B5EF4-FFF2-40B4-BE49-F238E27FC236}">
              <a16:creationId xmlns:a16="http://schemas.microsoft.com/office/drawing/2014/main" id="{8C676524-A2BF-4949-891C-3D391B6344A0}"/>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74" name="Check Box 164" hidden="1">
          <a:extLst>
            <a:ext uri="{63B3BB69-23CF-44E3-9099-C40C66FF867C}">
              <a14:compatExt xmlns:a14="http://schemas.microsoft.com/office/drawing/2010/main" spid="_x0000_s16548"/>
            </a:ext>
            <a:ext uri="{FF2B5EF4-FFF2-40B4-BE49-F238E27FC236}">
              <a16:creationId xmlns:a16="http://schemas.microsoft.com/office/drawing/2014/main" id="{6C3A3379-1949-4153-BB9D-DCFE21DE046A}"/>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575" name="Check Box 165" hidden="1">
          <a:extLst>
            <a:ext uri="{63B3BB69-23CF-44E3-9099-C40C66FF867C}">
              <a14:compatExt xmlns:a14="http://schemas.microsoft.com/office/drawing/2010/main" spid="_x0000_s16549"/>
            </a:ext>
            <a:ext uri="{FF2B5EF4-FFF2-40B4-BE49-F238E27FC236}">
              <a16:creationId xmlns:a16="http://schemas.microsoft.com/office/drawing/2014/main" id="{632BE175-0122-4B84-A57B-49AFC7D53BDF}"/>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76" name="Check Box 161" hidden="1">
          <a:extLst>
            <a:ext uri="{63B3BB69-23CF-44E3-9099-C40C66FF867C}">
              <a14:compatExt xmlns:a14="http://schemas.microsoft.com/office/drawing/2010/main" spid="_x0000_s16545"/>
            </a:ext>
            <a:ext uri="{FF2B5EF4-FFF2-40B4-BE49-F238E27FC236}">
              <a16:creationId xmlns:a16="http://schemas.microsoft.com/office/drawing/2014/main" id="{DCA8024D-DBAF-4C5F-B82B-BE2AED45425B}"/>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77" name="Check Box 164" hidden="1">
          <a:extLst>
            <a:ext uri="{63B3BB69-23CF-44E3-9099-C40C66FF867C}">
              <a14:compatExt xmlns:a14="http://schemas.microsoft.com/office/drawing/2010/main" spid="_x0000_s16548"/>
            </a:ext>
            <a:ext uri="{FF2B5EF4-FFF2-40B4-BE49-F238E27FC236}">
              <a16:creationId xmlns:a16="http://schemas.microsoft.com/office/drawing/2014/main" id="{A646FC0E-D132-4B0B-8429-26234A16FBB1}"/>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51</xdr:row>
      <xdr:rowOff>0</xdr:rowOff>
    </xdr:from>
    <xdr:ext cx="642097" cy="219636"/>
    <xdr:sp macro="" textlink="">
      <xdr:nvSpPr>
        <xdr:cNvPr id="578" name="Check Box 166" hidden="1">
          <a:extLst>
            <a:ext uri="{63B3BB69-23CF-44E3-9099-C40C66FF867C}">
              <a14:compatExt xmlns:a14="http://schemas.microsoft.com/office/drawing/2010/main" spid="_x0000_s16550"/>
            </a:ext>
            <a:ext uri="{FF2B5EF4-FFF2-40B4-BE49-F238E27FC236}">
              <a16:creationId xmlns:a16="http://schemas.microsoft.com/office/drawing/2014/main" id="{142B9AEB-CF72-4F09-A010-6E180F487B6D}"/>
            </a:ext>
          </a:extLst>
        </xdr:cNvPr>
        <xdr:cNvSpPr/>
      </xdr:nvSpPr>
      <xdr:spPr bwMode="auto">
        <a:xfrm>
          <a:off x="209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579" name="Check Box 167" hidden="1">
          <a:extLst>
            <a:ext uri="{63B3BB69-23CF-44E3-9099-C40C66FF867C}">
              <a14:compatExt xmlns:a14="http://schemas.microsoft.com/office/drawing/2010/main" spid="_x0000_s16551"/>
            </a:ext>
            <a:ext uri="{FF2B5EF4-FFF2-40B4-BE49-F238E27FC236}">
              <a16:creationId xmlns:a16="http://schemas.microsoft.com/office/drawing/2014/main" id="{C78240C7-E684-41CA-9F64-A37F1D1F8E8E}"/>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580" name="Check Box 165" hidden="1">
          <a:extLst>
            <a:ext uri="{63B3BB69-23CF-44E3-9099-C40C66FF867C}">
              <a14:compatExt xmlns:a14="http://schemas.microsoft.com/office/drawing/2010/main" spid="_x0000_s16549"/>
            </a:ext>
            <a:ext uri="{FF2B5EF4-FFF2-40B4-BE49-F238E27FC236}">
              <a16:creationId xmlns:a16="http://schemas.microsoft.com/office/drawing/2014/main" id="{1F41EFD5-6E16-4C2F-B57F-8EACDF988890}"/>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581" name="Check Box 167" hidden="1">
          <a:extLst>
            <a:ext uri="{63B3BB69-23CF-44E3-9099-C40C66FF867C}">
              <a14:compatExt xmlns:a14="http://schemas.microsoft.com/office/drawing/2010/main" spid="_x0000_s16551"/>
            </a:ext>
            <a:ext uri="{FF2B5EF4-FFF2-40B4-BE49-F238E27FC236}">
              <a16:creationId xmlns:a16="http://schemas.microsoft.com/office/drawing/2014/main" id="{25B53C34-33B8-4014-A4C1-3A115CF19EBB}"/>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82" name="Check Box 161" hidden="1">
          <a:extLst>
            <a:ext uri="{63B3BB69-23CF-44E3-9099-C40C66FF867C}">
              <a14:compatExt xmlns:a14="http://schemas.microsoft.com/office/drawing/2010/main" spid="_x0000_s16545"/>
            </a:ext>
            <a:ext uri="{FF2B5EF4-FFF2-40B4-BE49-F238E27FC236}">
              <a16:creationId xmlns:a16="http://schemas.microsoft.com/office/drawing/2014/main" id="{C3A8A826-9D98-462D-8279-F8F725B351F2}"/>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83" name="Check Box 164" hidden="1">
          <a:extLst>
            <a:ext uri="{63B3BB69-23CF-44E3-9099-C40C66FF867C}">
              <a14:compatExt xmlns:a14="http://schemas.microsoft.com/office/drawing/2010/main" spid="_x0000_s16548"/>
            </a:ext>
            <a:ext uri="{FF2B5EF4-FFF2-40B4-BE49-F238E27FC236}">
              <a16:creationId xmlns:a16="http://schemas.microsoft.com/office/drawing/2014/main" id="{9DBADA04-3B3F-4B8D-8F58-DBF2D9DDF77B}"/>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51</xdr:row>
      <xdr:rowOff>0</xdr:rowOff>
    </xdr:from>
    <xdr:ext cx="642097" cy="219636"/>
    <xdr:sp macro="" textlink="">
      <xdr:nvSpPr>
        <xdr:cNvPr id="584" name="Check Box 166" hidden="1">
          <a:extLst>
            <a:ext uri="{63B3BB69-23CF-44E3-9099-C40C66FF867C}">
              <a14:compatExt xmlns:a14="http://schemas.microsoft.com/office/drawing/2010/main" spid="_x0000_s16550"/>
            </a:ext>
            <a:ext uri="{FF2B5EF4-FFF2-40B4-BE49-F238E27FC236}">
              <a16:creationId xmlns:a16="http://schemas.microsoft.com/office/drawing/2014/main" id="{EE2E8568-7B20-4AF2-861A-6CAE59027044}"/>
            </a:ext>
          </a:extLst>
        </xdr:cNvPr>
        <xdr:cNvSpPr/>
      </xdr:nvSpPr>
      <xdr:spPr bwMode="auto">
        <a:xfrm>
          <a:off x="209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585" name="Check Box 167" hidden="1">
          <a:extLst>
            <a:ext uri="{63B3BB69-23CF-44E3-9099-C40C66FF867C}">
              <a14:compatExt xmlns:a14="http://schemas.microsoft.com/office/drawing/2010/main" spid="_x0000_s16551"/>
            </a:ext>
            <a:ext uri="{FF2B5EF4-FFF2-40B4-BE49-F238E27FC236}">
              <a16:creationId xmlns:a16="http://schemas.microsoft.com/office/drawing/2014/main" id="{690C4D1A-008C-4D37-AB40-8B4D42DB01F5}"/>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586" name="Check Box 165" hidden="1">
          <a:extLst>
            <a:ext uri="{63B3BB69-23CF-44E3-9099-C40C66FF867C}">
              <a14:compatExt xmlns:a14="http://schemas.microsoft.com/office/drawing/2010/main" spid="_x0000_s16549"/>
            </a:ext>
            <a:ext uri="{FF2B5EF4-FFF2-40B4-BE49-F238E27FC236}">
              <a16:creationId xmlns:a16="http://schemas.microsoft.com/office/drawing/2014/main" id="{32F22C4B-CECB-40C2-88C0-253E815F8D00}"/>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87" name="Check Box 161" hidden="1">
          <a:extLst>
            <a:ext uri="{63B3BB69-23CF-44E3-9099-C40C66FF867C}">
              <a14:compatExt xmlns:a14="http://schemas.microsoft.com/office/drawing/2010/main" spid="_x0000_s16545"/>
            </a:ext>
            <a:ext uri="{FF2B5EF4-FFF2-40B4-BE49-F238E27FC236}">
              <a16:creationId xmlns:a16="http://schemas.microsoft.com/office/drawing/2014/main" id="{78590D46-200A-4923-BA88-B7F3080F7FD6}"/>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51</xdr:row>
      <xdr:rowOff>0</xdr:rowOff>
    </xdr:from>
    <xdr:ext cx="642097" cy="219636"/>
    <xdr:sp macro="" textlink="">
      <xdr:nvSpPr>
        <xdr:cNvPr id="588" name="Check Box 164" hidden="1">
          <a:extLst>
            <a:ext uri="{63B3BB69-23CF-44E3-9099-C40C66FF867C}">
              <a14:compatExt xmlns:a14="http://schemas.microsoft.com/office/drawing/2010/main" spid="_x0000_s16548"/>
            </a:ext>
            <a:ext uri="{FF2B5EF4-FFF2-40B4-BE49-F238E27FC236}">
              <a16:creationId xmlns:a16="http://schemas.microsoft.com/office/drawing/2014/main" id="{492B062F-C1AD-45F2-8618-5C9766E0BD8F}"/>
            </a:ext>
          </a:extLst>
        </xdr:cNvPr>
        <xdr:cNvSpPr/>
      </xdr:nvSpPr>
      <xdr:spPr bwMode="auto">
        <a:xfrm>
          <a:off x="4610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589" name="Check Box 165" hidden="1">
          <a:extLst>
            <a:ext uri="{63B3BB69-23CF-44E3-9099-C40C66FF867C}">
              <a14:compatExt xmlns:a14="http://schemas.microsoft.com/office/drawing/2010/main" spid="_x0000_s16549"/>
            </a:ext>
            <a:ext uri="{FF2B5EF4-FFF2-40B4-BE49-F238E27FC236}">
              <a16:creationId xmlns:a16="http://schemas.microsoft.com/office/drawing/2014/main" id="{C53BBAC7-19A5-4312-83BD-BFE274D87F48}"/>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51</xdr:row>
      <xdr:rowOff>0</xdr:rowOff>
    </xdr:from>
    <xdr:ext cx="642097" cy="219636"/>
    <xdr:sp macro="" textlink="">
      <xdr:nvSpPr>
        <xdr:cNvPr id="590" name="Check Box 166" hidden="1">
          <a:extLst>
            <a:ext uri="{63B3BB69-23CF-44E3-9099-C40C66FF867C}">
              <a14:compatExt xmlns:a14="http://schemas.microsoft.com/office/drawing/2010/main" spid="_x0000_s16550"/>
            </a:ext>
            <a:ext uri="{FF2B5EF4-FFF2-40B4-BE49-F238E27FC236}">
              <a16:creationId xmlns:a16="http://schemas.microsoft.com/office/drawing/2014/main" id="{AB5F3247-6F99-4EE7-B7F8-598D4E1DE786}"/>
            </a:ext>
          </a:extLst>
        </xdr:cNvPr>
        <xdr:cNvSpPr/>
      </xdr:nvSpPr>
      <xdr:spPr bwMode="auto">
        <a:xfrm>
          <a:off x="209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591" name="Check Box 167" hidden="1">
          <a:extLst>
            <a:ext uri="{63B3BB69-23CF-44E3-9099-C40C66FF867C}">
              <a14:compatExt xmlns:a14="http://schemas.microsoft.com/office/drawing/2010/main" spid="_x0000_s16551"/>
            </a:ext>
            <a:ext uri="{FF2B5EF4-FFF2-40B4-BE49-F238E27FC236}">
              <a16:creationId xmlns:a16="http://schemas.microsoft.com/office/drawing/2014/main" id="{F9DD89A9-6F80-4BC2-A734-4C5E71D2D07A}"/>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592" name="Check Box 165" hidden="1">
          <a:extLst>
            <a:ext uri="{63B3BB69-23CF-44E3-9099-C40C66FF867C}">
              <a14:compatExt xmlns:a14="http://schemas.microsoft.com/office/drawing/2010/main" spid="_x0000_s16549"/>
            </a:ext>
            <a:ext uri="{FF2B5EF4-FFF2-40B4-BE49-F238E27FC236}">
              <a16:creationId xmlns:a16="http://schemas.microsoft.com/office/drawing/2014/main" id="{93FCC5D0-68C4-49BC-AD81-B2AA9F6DB4C2}"/>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93" name="Check Box 161" hidden="1">
          <a:extLst>
            <a:ext uri="{63B3BB69-23CF-44E3-9099-C40C66FF867C}">
              <a14:compatExt xmlns:a14="http://schemas.microsoft.com/office/drawing/2010/main" spid="_x0000_s16545"/>
            </a:ext>
            <a:ext uri="{FF2B5EF4-FFF2-40B4-BE49-F238E27FC236}">
              <a16:creationId xmlns:a16="http://schemas.microsoft.com/office/drawing/2014/main" id="{BF29AEF1-3326-48CB-839E-73F8E6FDF155}"/>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94" name="Check Box 164" hidden="1">
          <a:extLst>
            <a:ext uri="{63B3BB69-23CF-44E3-9099-C40C66FF867C}">
              <a14:compatExt xmlns:a14="http://schemas.microsoft.com/office/drawing/2010/main" spid="_x0000_s16548"/>
            </a:ext>
            <a:ext uri="{FF2B5EF4-FFF2-40B4-BE49-F238E27FC236}">
              <a16:creationId xmlns:a16="http://schemas.microsoft.com/office/drawing/2014/main" id="{32B8C3E6-25FA-4F15-94A5-BAD761BA266E}"/>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51</xdr:row>
      <xdr:rowOff>0</xdr:rowOff>
    </xdr:from>
    <xdr:ext cx="642097" cy="219636"/>
    <xdr:sp macro="" textlink="">
      <xdr:nvSpPr>
        <xdr:cNvPr id="595" name="Check Box 166" hidden="1">
          <a:extLst>
            <a:ext uri="{63B3BB69-23CF-44E3-9099-C40C66FF867C}">
              <a14:compatExt xmlns:a14="http://schemas.microsoft.com/office/drawing/2010/main" spid="_x0000_s16550"/>
            </a:ext>
            <a:ext uri="{FF2B5EF4-FFF2-40B4-BE49-F238E27FC236}">
              <a16:creationId xmlns:a16="http://schemas.microsoft.com/office/drawing/2014/main" id="{4B44BF06-F097-40EA-B31C-CB76423A3EA1}"/>
            </a:ext>
          </a:extLst>
        </xdr:cNvPr>
        <xdr:cNvSpPr/>
      </xdr:nvSpPr>
      <xdr:spPr bwMode="auto">
        <a:xfrm>
          <a:off x="209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596" name="Check Box 167" hidden="1">
          <a:extLst>
            <a:ext uri="{63B3BB69-23CF-44E3-9099-C40C66FF867C}">
              <a14:compatExt xmlns:a14="http://schemas.microsoft.com/office/drawing/2010/main" spid="_x0000_s16551"/>
            </a:ext>
            <a:ext uri="{FF2B5EF4-FFF2-40B4-BE49-F238E27FC236}">
              <a16:creationId xmlns:a16="http://schemas.microsoft.com/office/drawing/2014/main" id="{D980BEAA-F477-4C36-B948-2E31AB17CE6A}"/>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597" name="Check Box 165" hidden="1">
          <a:extLst>
            <a:ext uri="{63B3BB69-23CF-44E3-9099-C40C66FF867C}">
              <a14:compatExt xmlns:a14="http://schemas.microsoft.com/office/drawing/2010/main" spid="_x0000_s16549"/>
            </a:ext>
            <a:ext uri="{FF2B5EF4-FFF2-40B4-BE49-F238E27FC236}">
              <a16:creationId xmlns:a16="http://schemas.microsoft.com/office/drawing/2014/main" id="{B7E5F807-4D83-47C8-A23F-0470467ABBF1}"/>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598" name="Check Box 161" hidden="1">
          <a:extLst>
            <a:ext uri="{63B3BB69-23CF-44E3-9099-C40C66FF867C}">
              <a14:compatExt xmlns:a14="http://schemas.microsoft.com/office/drawing/2010/main" spid="_x0000_s16545"/>
            </a:ext>
            <a:ext uri="{FF2B5EF4-FFF2-40B4-BE49-F238E27FC236}">
              <a16:creationId xmlns:a16="http://schemas.microsoft.com/office/drawing/2014/main" id="{78675BDF-2F83-4DC5-AF56-FCA8473A0C17}"/>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599" name="Check Box 164" hidden="1">
          <a:extLst>
            <a:ext uri="{63B3BB69-23CF-44E3-9099-C40C66FF867C}">
              <a14:compatExt xmlns:a14="http://schemas.microsoft.com/office/drawing/2010/main" spid="_x0000_s16548"/>
            </a:ext>
            <a:ext uri="{FF2B5EF4-FFF2-40B4-BE49-F238E27FC236}">
              <a16:creationId xmlns:a16="http://schemas.microsoft.com/office/drawing/2014/main" id="{0FAE424E-5120-4719-92E4-0BE2E923D61A}"/>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51</xdr:row>
      <xdr:rowOff>0</xdr:rowOff>
    </xdr:from>
    <xdr:ext cx="642097" cy="219636"/>
    <xdr:sp macro="" textlink="">
      <xdr:nvSpPr>
        <xdr:cNvPr id="600" name="Check Box 166" hidden="1">
          <a:extLst>
            <a:ext uri="{63B3BB69-23CF-44E3-9099-C40C66FF867C}">
              <a14:compatExt xmlns:a14="http://schemas.microsoft.com/office/drawing/2010/main" spid="_x0000_s16550"/>
            </a:ext>
            <a:ext uri="{FF2B5EF4-FFF2-40B4-BE49-F238E27FC236}">
              <a16:creationId xmlns:a16="http://schemas.microsoft.com/office/drawing/2014/main" id="{595CB56A-FE6F-48CF-80EB-5A55B8899FC2}"/>
            </a:ext>
          </a:extLst>
        </xdr:cNvPr>
        <xdr:cNvSpPr/>
      </xdr:nvSpPr>
      <xdr:spPr bwMode="auto">
        <a:xfrm>
          <a:off x="209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601" name="Check Box 167" hidden="1">
          <a:extLst>
            <a:ext uri="{63B3BB69-23CF-44E3-9099-C40C66FF867C}">
              <a14:compatExt xmlns:a14="http://schemas.microsoft.com/office/drawing/2010/main" spid="_x0000_s16551"/>
            </a:ext>
            <a:ext uri="{FF2B5EF4-FFF2-40B4-BE49-F238E27FC236}">
              <a16:creationId xmlns:a16="http://schemas.microsoft.com/office/drawing/2014/main" id="{185A8EDC-FDD7-4506-B645-ADB9E7E38B99}"/>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602" name="Check Box 165" hidden="1">
          <a:extLst>
            <a:ext uri="{63B3BB69-23CF-44E3-9099-C40C66FF867C}">
              <a14:compatExt xmlns:a14="http://schemas.microsoft.com/office/drawing/2010/main" spid="_x0000_s16549"/>
            </a:ext>
            <a:ext uri="{FF2B5EF4-FFF2-40B4-BE49-F238E27FC236}">
              <a16:creationId xmlns:a16="http://schemas.microsoft.com/office/drawing/2014/main" id="{F805176B-7320-4F9B-AABA-E88F96856220}"/>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603" name="Check Box 167" hidden="1">
          <a:extLst>
            <a:ext uri="{63B3BB69-23CF-44E3-9099-C40C66FF867C}">
              <a14:compatExt xmlns:a14="http://schemas.microsoft.com/office/drawing/2010/main" spid="_x0000_s16551"/>
            </a:ext>
            <a:ext uri="{FF2B5EF4-FFF2-40B4-BE49-F238E27FC236}">
              <a16:creationId xmlns:a16="http://schemas.microsoft.com/office/drawing/2014/main" id="{18EA090D-1F9F-4BD8-87BE-81BA815FE122}"/>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604" name="Check Box 161" hidden="1">
          <a:extLst>
            <a:ext uri="{63B3BB69-23CF-44E3-9099-C40C66FF867C}">
              <a14:compatExt xmlns:a14="http://schemas.microsoft.com/office/drawing/2010/main" spid="_x0000_s16545"/>
            </a:ext>
            <a:ext uri="{FF2B5EF4-FFF2-40B4-BE49-F238E27FC236}">
              <a16:creationId xmlns:a16="http://schemas.microsoft.com/office/drawing/2014/main" id="{2384B792-27D7-40DA-85D8-EFAFC30005CC}"/>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51</xdr:row>
      <xdr:rowOff>0</xdr:rowOff>
    </xdr:from>
    <xdr:ext cx="642097" cy="219636"/>
    <xdr:sp macro="" textlink="">
      <xdr:nvSpPr>
        <xdr:cNvPr id="605" name="Check Box 164" hidden="1">
          <a:extLst>
            <a:ext uri="{63B3BB69-23CF-44E3-9099-C40C66FF867C}">
              <a14:compatExt xmlns:a14="http://schemas.microsoft.com/office/drawing/2010/main" spid="_x0000_s16548"/>
            </a:ext>
            <a:ext uri="{FF2B5EF4-FFF2-40B4-BE49-F238E27FC236}">
              <a16:creationId xmlns:a16="http://schemas.microsoft.com/office/drawing/2014/main" id="{CA5A3CFA-3FB9-4A2B-9910-F7BCC213934F}"/>
            </a:ext>
          </a:extLst>
        </xdr:cNvPr>
        <xdr:cNvSpPr/>
      </xdr:nvSpPr>
      <xdr:spPr bwMode="auto">
        <a:xfrm>
          <a:off x="39814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51</xdr:row>
      <xdr:rowOff>0</xdr:rowOff>
    </xdr:from>
    <xdr:ext cx="642097" cy="219636"/>
    <xdr:sp macro="" textlink="">
      <xdr:nvSpPr>
        <xdr:cNvPr id="606" name="Check Box 166" hidden="1">
          <a:extLst>
            <a:ext uri="{63B3BB69-23CF-44E3-9099-C40C66FF867C}">
              <a14:compatExt xmlns:a14="http://schemas.microsoft.com/office/drawing/2010/main" spid="_x0000_s16550"/>
            </a:ext>
            <a:ext uri="{FF2B5EF4-FFF2-40B4-BE49-F238E27FC236}">
              <a16:creationId xmlns:a16="http://schemas.microsoft.com/office/drawing/2014/main" id="{09D82072-082B-47B0-AEBA-14D214AF2E35}"/>
            </a:ext>
          </a:extLst>
        </xdr:cNvPr>
        <xdr:cNvSpPr/>
      </xdr:nvSpPr>
      <xdr:spPr bwMode="auto">
        <a:xfrm>
          <a:off x="209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607" name="Check Box 167" hidden="1">
          <a:extLst>
            <a:ext uri="{63B3BB69-23CF-44E3-9099-C40C66FF867C}">
              <a14:compatExt xmlns:a14="http://schemas.microsoft.com/office/drawing/2010/main" spid="_x0000_s16551"/>
            </a:ext>
            <a:ext uri="{FF2B5EF4-FFF2-40B4-BE49-F238E27FC236}">
              <a16:creationId xmlns:a16="http://schemas.microsoft.com/office/drawing/2014/main" id="{93C1A48F-A4FC-4C93-AA02-29B51187DE4B}"/>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608" name="Check Box 165" hidden="1">
          <a:extLst>
            <a:ext uri="{63B3BB69-23CF-44E3-9099-C40C66FF867C}">
              <a14:compatExt xmlns:a14="http://schemas.microsoft.com/office/drawing/2010/main" spid="_x0000_s16549"/>
            </a:ext>
            <a:ext uri="{FF2B5EF4-FFF2-40B4-BE49-F238E27FC236}">
              <a16:creationId xmlns:a16="http://schemas.microsoft.com/office/drawing/2014/main" id="{F2B2833C-FF7B-4EE3-878C-C56478507F3C}"/>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609" name="Check Box 165" hidden="1">
          <a:extLst>
            <a:ext uri="{63B3BB69-23CF-44E3-9099-C40C66FF867C}">
              <a14:compatExt xmlns:a14="http://schemas.microsoft.com/office/drawing/2010/main" spid="_x0000_s16549"/>
            </a:ext>
            <a:ext uri="{FF2B5EF4-FFF2-40B4-BE49-F238E27FC236}">
              <a16:creationId xmlns:a16="http://schemas.microsoft.com/office/drawing/2014/main" id="{47C6C676-CEB5-466D-9A41-3CFC2496EE8A}"/>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10" name="Check Box 165" hidden="1">
          <a:extLst>
            <a:ext uri="{63B3BB69-23CF-44E3-9099-C40C66FF867C}">
              <a14:compatExt xmlns:a14="http://schemas.microsoft.com/office/drawing/2010/main" spid="_x0000_s16549"/>
            </a:ext>
            <a:ext uri="{FF2B5EF4-FFF2-40B4-BE49-F238E27FC236}">
              <a16:creationId xmlns:a16="http://schemas.microsoft.com/office/drawing/2014/main" id="{33B82DBD-EE22-4E43-9353-995E3123DD3E}"/>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11" name="Check Box 165" hidden="1">
          <a:extLst>
            <a:ext uri="{63B3BB69-23CF-44E3-9099-C40C66FF867C}">
              <a14:compatExt xmlns:a14="http://schemas.microsoft.com/office/drawing/2010/main" spid="_x0000_s16549"/>
            </a:ext>
            <a:ext uri="{FF2B5EF4-FFF2-40B4-BE49-F238E27FC236}">
              <a16:creationId xmlns:a16="http://schemas.microsoft.com/office/drawing/2014/main" id="{DB311284-921E-44BB-913B-2A669183E15B}"/>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612" name="Check Box 161" hidden="1">
          <a:extLst>
            <a:ext uri="{63B3BB69-23CF-44E3-9099-C40C66FF867C}">
              <a14:compatExt xmlns:a14="http://schemas.microsoft.com/office/drawing/2010/main" spid="_x0000_s16545"/>
            </a:ext>
            <a:ext uri="{FF2B5EF4-FFF2-40B4-BE49-F238E27FC236}">
              <a16:creationId xmlns:a16="http://schemas.microsoft.com/office/drawing/2014/main" id="{4B9E4ACA-DEAA-4730-9061-158B677BB8BA}"/>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51</xdr:row>
      <xdr:rowOff>0</xdr:rowOff>
    </xdr:from>
    <xdr:ext cx="642097" cy="219636"/>
    <xdr:sp macro="" textlink="">
      <xdr:nvSpPr>
        <xdr:cNvPr id="613" name="Check Box 164" hidden="1">
          <a:extLst>
            <a:ext uri="{63B3BB69-23CF-44E3-9099-C40C66FF867C}">
              <a14:compatExt xmlns:a14="http://schemas.microsoft.com/office/drawing/2010/main" spid="_x0000_s16548"/>
            </a:ext>
            <a:ext uri="{FF2B5EF4-FFF2-40B4-BE49-F238E27FC236}">
              <a16:creationId xmlns:a16="http://schemas.microsoft.com/office/drawing/2014/main" id="{9F60F715-303B-455B-BAA0-E91647A8623B}"/>
            </a:ext>
          </a:extLst>
        </xdr:cNvPr>
        <xdr:cNvSpPr/>
      </xdr:nvSpPr>
      <xdr:spPr bwMode="auto">
        <a:xfrm>
          <a:off x="4610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614" name="Check Box 165" hidden="1">
          <a:extLst>
            <a:ext uri="{63B3BB69-23CF-44E3-9099-C40C66FF867C}">
              <a14:compatExt xmlns:a14="http://schemas.microsoft.com/office/drawing/2010/main" spid="_x0000_s16549"/>
            </a:ext>
            <a:ext uri="{FF2B5EF4-FFF2-40B4-BE49-F238E27FC236}">
              <a16:creationId xmlns:a16="http://schemas.microsoft.com/office/drawing/2014/main" id="{392A6111-6335-4E7C-932E-03DB2E49FED0}"/>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51</xdr:row>
      <xdr:rowOff>0</xdr:rowOff>
    </xdr:from>
    <xdr:ext cx="642097" cy="219636"/>
    <xdr:sp macro="" textlink="">
      <xdr:nvSpPr>
        <xdr:cNvPr id="615" name="Check Box 166" hidden="1">
          <a:extLst>
            <a:ext uri="{63B3BB69-23CF-44E3-9099-C40C66FF867C}">
              <a14:compatExt xmlns:a14="http://schemas.microsoft.com/office/drawing/2010/main" spid="_x0000_s16550"/>
            </a:ext>
            <a:ext uri="{FF2B5EF4-FFF2-40B4-BE49-F238E27FC236}">
              <a16:creationId xmlns:a16="http://schemas.microsoft.com/office/drawing/2014/main" id="{DB9E2479-5A2B-4F0F-A8B5-C86323836BAA}"/>
            </a:ext>
          </a:extLst>
        </xdr:cNvPr>
        <xdr:cNvSpPr/>
      </xdr:nvSpPr>
      <xdr:spPr bwMode="auto">
        <a:xfrm>
          <a:off x="209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616" name="Check Box 167" hidden="1">
          <a:extLst>
            <a:ext uri="{63B3BB69-23CF-44E3-9099-C40C66FF867C}">
              <a14:compatExt xmlns:a14="http://schemas.microsoft.com/office/drawing/2010/main" spid="_x0000_s16551"/>
            </a:ext>
            <a:ext uri="{FF2B5EF4-FFF2-40B4-BE49-F238E27FC236}">
              <a16:creationId xmlns:a16="http://schemas.microsoft.com/office/drawing/2014/main" id="{F8D4B48B-4400-42C0-8502-82783BC8A52C}"/>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51</xdr:row>
      <xdr:rowOff>0</xdr:rowOff>
    </xdr:from>
    <xdr:ext cx="638736" cy="224118"/>
    <xdr:sp macro="" textlink="">
      <xdr:nvSpPr>
        <xdr:cNvPr id="617" name="Check Box 165" hidden="1">
          <a:extLst>
            <a:ext uri="{63B3BB69-23CF-44E3-9099-C40C66FF867C}">
              <a14:compatExt xmlns:a14="http://schemas.microsoft.com/office/drawing/2010/main" spid="_x0000_s16549"/>
            </a:ext>
            <a:ext uri="{FF2B5EF4-FFF2-40B4-BE49-F238E27FC236}">
              <a16:creationId xmlns:a16="http://schemas.microsoft.com/office/drawing/2014/main" id="{A1244B27-90AC-43F6-87E2-B5104E1E29E9}"/>
            </a:ext>
          </a:extLst>
        </xdr:cNvPr>
        <xdr:cNvSpPr/>
      </xdr:nvSpPr>
      <xdr:spPr bwMode="auto">
        <a:xfrm>
          <a:off x="27241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51</xdr:row>
      <xdr:rowOff>0</xdr:rowOff>
    </xdr:from>
    <xdr:ext cx="642097" cy="219636"/>
    <xdr:sp macro="" textlink="">
      <xdr:nvSpPr>
        <xdr:cNvPr id="618" name="Check Box 166" hidden="1">
          <a:extLst>
            <a:ext uri="{63B3BB69-23CF-44E3-9099-C40C66FF867C}">
              <a14:compatExt xmlns:a14="http://schemas.microsoft.com/office/drawing/2010/main" spid="_x0000_s16550"/>
            </a:ext>
            <a:ext uri="{FF2B5EF4-FFF2-40B4-BE49-F238E27FC236}">
              <a16:creationId xmlns:a16="http://schemas.microsoft.com/office/drawing/2014/main" id="{5D3C3704-6045-4C5C-98C0-A940C0D72B9F}"/>
            </a:ext>
          </a:extLst>
        </xdr:cNvPr>
        <xdr:cNvSpPr/>
      </xdr:nvSpPr>
      <xdr:spPr bwMode="auto">
        <a:xfrm>
          <a:off x="209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51</xdr:row>
      <xdr:rowOff>0</xdr:rowOff>
    </xdr:from>
    <xdr:ext cx="638735" cy="231913"/>
    <xdr:sp macro="" textlink="">
      <xdr:nvSpPr>
        <xdr:cNvPr id="619" name="Check Box 167" hidden="1">
          <a:extLst>
            <a:ext uri="{63B3BB69-23CF-44E3-9099-C40C66FF867C}">
              <a14:compatExt xmlns:a14="http://schemas.microsoft.com/office/drawing/2010/main" spid="_x0000_s16551"/>
            </a:ext>
            <a:ext uri="{FF2B5EF4-FFF2-40B4-BE49-F238E27FC236}">
              <a16:creationId xmlns:a16="http://schemas.microsoft.com/office/drawing/2014/main" id="{43243985-C6E1-410F-83CF-387EA638AA94}"/>
            </a:ext>
          </a:extLst>
        </xdr:cNvPr>
        <xdr:cNvSpPr/>
      </xdr:nvSpPr>
      <xdr:spPr bwMode="auto">
        <a:xfrm>
          <a:off x="20955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20" name="Check Box 165" hidden="1">
          <a:extLst>
            <a:ext uri="{63B3BB69-23CF-44E3-9099-C40C66FF867C}">
              <a14:compatExt xmlns:a14="http://schemas.microsoft.com/office/drawing/2010/main" spid="_x0000_s16549"/>
            </a:ext>
            <a:ext uri="{FF2B5EF4-FFF2-40B4-BE49-F238E27FC236}">
              <a16:creationId xmlns:a16="http://schemas.microsoft.com/office/drawing/2014/main" id="{20E680A2-803B-4D16-9A94-BE9509AE06B4}"/>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21" name="Check Box 165" hidden="1">
          <a:extLst>
            <a:ext uri="{63B3BB69-23CF-44E3-9099-C40C66FF867C}">
              <a14:compatExt xmlns:a14="http://schemas.microsoft.com/office/drawing/2010/main" spid="_x0000_s16549"/>
            </a:ext>
            <a:ext uri="{FF2B5EF4-FFF2-40B4-BE49-F238E27FC236}">
              <a16:creationId xmlns:a16="http://schemas.microsoft.com/office/drawing/2014/main" id="{A4D8FC72-DD97-4F3F-8B4C-5CED3DACF589}"/>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22" name="Check Box 165" hidden="1">
          <a:extLst>
            <a:ext uri="{63B3BB69-23CF-44E3-9099-C40C66FF867C}">
              <a14:compatExt xmlns:a14="http://schemas.microsoft.com/office/drawing/2010/main" spid="_x0000_s16549"/>
            </a:ext>
            <a:ext uri="{FF2B5EF4-FFF2-40B4-BE49-F238E27FC236}">
              <a16:creationId xmlns:a16="http://schemas.microsoft.com/office/drawing/2014/main" id="{1ADC6BFA-A56B-490A-B28F-F0BDF8FDBF80}"/>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23" name="Check Box 165" hidden="1">
          <a:extLst>
            <a:ext uri="{63B3BB69-23CF-44E3-9099-C40C66FF867C}">
              <a14:compatExt xmlns:a14="http://schemas.microsoft.com/office/drawing/2010/main" spid="_x0000_s16549"/>
            </a:ext>
            <a:ext uri="{FF2B5EF4-FFF2-40B4-BE49-F238E27FC236}">
              <a16:creationId xmlns:a16="http://schemas.microsoft.com/office/drawing/2014/main" id="{0B6E03DC-85C1-4551-8929-267168350E30}"/>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24" name="Check Box 165" hidden="1">
          <a:extLst>
            <a:ext uri="{63B3BB69-23CF-44E3-9099-C40C66FF867C}">
              <a14:compatExt xmlns:a14="http://schemas.microsoft.com/office/drawing/2010/main" spid="_x0000_s16549"/>
            </a:ext>
            <a:ext uri="{FF2B5EF4-FFF2-40B4-BE49-F238E27FC236}">
              <a16:creationId xmlns:a16="http://schemas.microsoft.com/office/drawing/2014/main" id="{6AE379DF-51E0-4B9A-80E4-A1A4BDB8CC5E}"/>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25" name="Check Box 165" hidden="1">
          <a:extLst>
            <a:ext uri="{63B3BB69-23CF-44E3-9099-C40C66FF867C}">
              <a14:compatExt xmlns:a14="http://schemas.microsoft.com/office/drawing/2010/main" spid="_x0000_s16549"/>
            </a:ext>
            <a:ext uri="{FF2B5EF4-FFF2-40B4-BE49-F238E27FC236}">
              <a16:creationId xmlns:a16="http://schemas.microsoft.com/office/drawing/2014/main" id="{4FA54DC1-B0FB-4941-9B82-FD792A6E0677}"/>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26" name="Check Box 165" hidden="1">
          <a:extLst>
            <a:ext uri="{63B3BB69-23CF-44E3-9099-C40C66FF867C}">
              <a14:compatExt xmlns:a14="http://schemas.microsoft.com/office/drawing/2010/main" spid="_x0000_s16549"/>
            </a:ext>
            <a:ext uri="{FF2B5EF4-FFF2-40B4-BE49-F238E27FC236}">
              <a16:creationId xmlns:a16="http://schemas.microsoft.com/office/drawing/2014/main" id="{81C0FBC2-6574-461A-9D00-08A8229DAFDC}"/>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27" name="Check Box 165" hidden="1">
          <a:extLst>
            <a:ext uri="{63B3BB69-23CF-44E3-9099-C40C66FF867C}">
              <a14:compatExt xmlns:a14="http://schemas.microsoft.com/office/drawing/2010/main" spid="_x0000_s16549"/>
            </a:ext>
            <a:ext uri="{FF2B5EF4-FFF2-40B4-BE49-F238E27FC236}">
              <a16:creationId xmlns:a16="http://schemas.microsoft.com/office/drawing/2014/main" id="{FDDCDAE8-D4AF-4085-9E81-F8FC9E0C808F}"/>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28" name="Check Box 165" hidden="1">
          <a:extLst>
            <a:ext uri="{63B3BB69-23CF-44E3-9099-C40C66FF867C}">
              <a14:compatExt xmlns:a14="http://schemas.microsoft.com/office/drawing/2010/main" spid="_x0000_s16549"/>
            </a:ext>
            <a:ext uri="{FF2B5EF4-FFF2-40B4-BE49-F238E27FC236}">
              <a16:creationId xmlns:a16="http://schemas.microsoft.com/office/drawing/2014/main" id="{4FD85296-597C-4C25-9F0C-3A289FB8EC98}"/>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29" name="Check Box 165" hidden="1">
          <a:extLst>
            <a:ext uri="{63B3BB69-23CF-44E3-9099-C40C66FF867C}">
              <a14:compatExt xmlns:a14="http://schemas.microsoft.com/office/drawing/2010/main" spid="_x0000_s16549"/>
            </a:ext>
            <a:ext uri="{FF2B5EF4-FFF2-40B4-BE49-F238E27FC236}">
              <a16:creationId xmlns:a16="http://schemas.microsoft.com/office/drawing/2014/main" id="{EFB9108F-7F6D-4070-815B-8D02FDCF6F43}"/>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30" name="Check Box 165" hidden="1">
          <a:extLst>
            <a:ext uri="{63B3BB69-23CF-44E3-9099-C40C66FF867C}">
              <a14:compatExt xmlns:a14="http://schemas.microsoft.com/office/drawing/2010/main" spid="_x0000_s16549"/>
            </a:ext>
            <a:ext uri="{FF2B5EF4-FFF2-40B4-BE49-F238E27FC236}">
              <a16:creationId xmlns:a16="http://schemas.microsoft.com/office/drawing/2014/main" id="{AA474EE7-7658-4D88-9961-D146B3708FDD}"/>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31" name="Check Box 165" hidden="1">
          <a:extLst>
            <a:ext uri="{63B3BB69-23CF-44E3-9099-C40C66FF867C}">
              <a14:compatExt xmlns:a14="http://schemas.microsoft.com/office/drawing/2010/main" spid="_x0000_s16549"/>
            </a:ext>
            <a:ext uri="{FF2B5EF4-FFF2-40B4-BE49-F238E27FC236}">
              <a16:creationId xmlns:a16="http://schemas.microsoft.com/office/drawing/2014/main" id="{6DF56441-C1BC-4AF6-9A00-E1A809CAD3CA}"/>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32" name="Check Box 165" hidden="1">
          <a:extLst>
            <a:ext uri="{63B3BB69-23CF-44E3-9099-C40C66FF867C}">
              <a14:compatExt xmlns:a14="http://schemas.microsoft.com/office/drawing/2010/main" spid="_x0000_s16549"/>
            </a:ext>
            <a:ext uri="{FF2B5EF4-FFF2-40B4-BE49-F238E27FC236}">
              <a16:creationId xmlns:a16="http://schemas.microsoft.com/office/drawing/2014/main" id="{11787E15-3484-4766-813C-E8156D105D10}"/>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33" name="Check Box 165" hidden="1">
          <a:extLst>
            <a:ext uri="{63B3BB69-23CF-44E3-9099-C40C66FF867C}">
              <a14:compatExt xmlns:a14="http://schemas.microsoft.com/office/drawing/2010/main" spid="_x0000_s16549"/>
            </a:ext>
            <a:ext uri="{FF2B5EF4-FFF2-40B4-BE49-F238E27FC236}">
              <a16:creationId xmlns:a16="http://schemas.microsoft.com/office/drawing/2014/main" id="{AF25CE9D-2426-4EEB-9B55-404CC3A03945}"/>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34" name="Check Box 165" hidden="1">
          <a:extLst>
            <a:ext uri="{63B3BB69-23CF-44E3-9099-C40C66FF867C}">
              <a14:compatExt xmlns:a14="http://schemas.microsoft.com/office/drawing/2010/main" spid="_x0000_s16549"/>
            </a:ext>
            <a:ext uri="{FF2B5EF4-FFF2-40B4-BE49-F238E27FC236}">
              <a16:creationId xmlns:a16="http://schemas.microsoft.com/office/drawing/2014/main" id="{FE56C94C-69C6-47B1-968C-EE41CC153677}"/>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35" name="Check Box 165" hidden="1">
          <a:extLst>
            <a:ext uri="{63B3BB69-23CF-44E3-9099-C40C66FF867C}">
              <a14:compatExt xmlns:a14="http://schemas.microsoft.com/office/drawing/2010/main" spid="_x0000_s16549"/>
            </a:ext>
            <a:ext uri="{FF2B5EF4-FFF2-40B4-BE49-F238E27FC236}">
              <a16:creationId xmlns:a16="http://schemas.microsoft.com/office/drawing/2014/main" id="{3522A2C7-7768-4F0A-9DC0-D72FE760AA3D}"/>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36" name="Check Box 165" hidden="1">
          <a:extLst>
            <a:ext uri="{63B3BB69-23CF-44E3-9099-C40C66FF867C}">
              <a14:compatExt xmlns:a14="http://schemas.microsoft.com/office/drawing/2010/main" spid="_x0000_s16549"/>
            </a:ext>
            <a:ext uri="{FF2B5EF4-FFF2-40B4-BE49-F238E27FC236}">
              <a16:creationId xmlns:a16="http://schemas.microsoft.com/office/drawing/2014/main" id="{21A222DF-68A6-4364-830A-3CB65D704ECF}"/>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37" name="Check Box 165" hidden="1">
          <a:extLst>
            <a:ext uri="{63B3BB69-23CF-44E3-9099-C40C66FF867C}">
              <a14:compatExt xmlns:a14="http://schemas.microsoft.com/office/drawing/2010/main" spid="_x0000_s16549"/>
            </a:ext>
            <a:ext uri="{FF2B5EF4-FFF2-40B4-BE49-F238E27FC236}">
              <a16:creationId xmlns:a16="http://schemas.microsoft.com/office/drawing/2014/main" id="{4040A5CB-B1AA-4DAB-AFFA-553CD43C30DF}"/>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638" name="Check Box 161" hidden="1">
          <a:extLst>
            <a:ext uri="{63B3BB69-23CF-44E3-9099-C40C66FF867C}">
              <a14:compatExt xmlns:a14="http://schemas.microsoft.com/office/drawing/2010/main" spid="_x0000_s16545"/>
            </a:ext>
            <a:ext uri="{FF2B5EF4-FFF2-40B4-BE49-F238E27FC236}">
              <a16:creationId xmlns:a16="http://schemas.microsoft.com/office/drawing/2014/main" id="{DE05C4CB-62DE-4668-916B-1E0AA4DF8CAB}"/>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51</xdr:row>
      <xdr:rowOff>0</xdr:rowOff>
    </xdr:from>
    <xdr:ext cx="642097" cy="219636"/>
    <xdr:sp macro="" textlink="">
      <xdr:nvSpPr>
        <xdr:cNvPr id="639" name="Check Box 164" hidden="1">
          <a:extLst>
            <a:ext uri="{63B3BB69-23CF-44E3-9099-C40C66FF867C}">
              <a14:compatExt xmlns:a14="http://schemas.microsoft.com/office/drawing/2010/main" spid="_x0000_s16548"/>
            </a:ext>
            <a:ext uri="{FF2B5EF4-FFF2-40B4-BE49-F238E27FC236}">
              <a16:creationId xmlns:a16="http://schemas.microsoft.com/office/drawing/2014/main" id="{9786CD26-FEA6-4223-9C13-2C9520C7DD4C}"/>
            </a:ext>
          </a:extLst>
        </xdr:cNvPr>
        <xdr:cNvSpPr/>
      </xdr:nvSpPr>
      <xdr:spPr bwMode="auto">
        <a:xfrm>
          <a:off x="4610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640" name="Check Box 165" hidden="1">
          <a:extLst>
            <a:ext uri="{63B3BB69-23CF-44E3-9099-C40C66FF867C}">
              <a14:compatExt xmlns:a14="http://schemas.microsoft.com/office/drawing/2010/main" spid="_x0000_s16549"/>
            </a:ext>
            <a:ext uri="{FF2B5EF4-FFF2-40B4-BE49-F238E27FC236}">
              <a16:creationId xmlns:a16="http://schemas.microsoft.com/office/drawing/2014/main" id="{31D1F3FB-7E71-45B8-A896-EE59D1B6D066}"/>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641" name="Check Box 166" hidden="1">
          <a:extLst>
            <a:ext uri="{63B3BB69-23CF-44E3-9099-C40C66FF867C}">
              <a14:compatExt xmlns:a14="http://schemas.microsoft.com/office/drawing/2010/main" spid="_x0000_s16550"/>
            </a:ext>
            <a:ext uri="{FF2B5EF4-FFF2-40B4-BE49-F238E27FC236}">
              <a16:creationId xmlns:a16="http://schemas.microsoft.com/office/drawing/2014/main" id="{2C0F2AB9-882B-4D1F-8A30-3E39E58CC736}"/>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642" name="Check Box 167" hidden="1">
          <a:extLst>
            <a:ext uri="{63B3BB69-23CF-44E3-9099-C40C66FF867C}">
              <a14:compatExt xmlns:a14="http://schemas.microsoft.com/office/drawing/2010/main" spid="_x0000_s16551"/>
            </a:ext>
            <a:ext uri="{FF2B5EF4-FFF2-40B4-BE49-F238E27FC236}">
              <a16:creationId xmlns:a16="http://schemas.microsoft.com/office/drawing/2014/main" id="{93360EFE-AF7D-4F78-B83E-080A7B342217}"/>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643" name="Check Box 165" hidden="1">
          <a:extLst>
            <a:ext uri="{63B3BB69-23CF-44E3-9099-C40C66FF867C}">
              <a14:compatExt xmlns:a14="http://schemas.microsoft.com/office/drawing/2010/main" spid="_x0000_s16549"/>
            </a:ext>
            <a:ext uri="{FF2B5EF4-FFF2-40B4-BE49-F238E27FC236}">
              <a16:creationId xmlns:a16="http://schemas.microsoft.com/office/drawing/2014/main" id="{0B98A3B7-F4EF-4397-B354-92B85474B58B}"/>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644" name="Check Box 166" hidden="1">
          <a:extLst>
            <a:ext uri="{63B3BB69-23CF-44E3-9099-C40C66FF867C}">
              <a14:compatExt xmlns:a14="http://schemas.microsoft.com/office/drawing/2010/main" spid="_x0000_s16550"/>
            </a:ext>
            <a:ext uri="{FF2B5EF4-FFF2-40B4-BE49-F238E27FC236}">
              <a16:creationId xmlns:a16="http://schemas.microsoft.com/office/drawing/2014/main" id="{9E34DC6C-9F65-47E3-A8EB-F7DE8DEE8D16}"/>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645" name="Check Box 167" hidden="1">
          <a:extLst>
            <a:ext uri="{63B3BB69-23CF-44E3-9099-C40C66FF867C}">
              <a14:compatExt xmlns:a14="http://schemas.microsoft.com/office/drawing/2010/main" spid="_x0000_s16551"/>
            </a:ext>
            <a:ext uri="{FF2B5EF4-FFF2-40B4-BE49-F238E27FC236}">
              <a16:creationId xmlns:a16="http://schemas.microsoft.com/office/drawing/2014/main" id="{E441E8B6-B229-4D2F-A9DF-2F8EC8639F37}"/>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46" name="Check Box 165" hidden="1">
          <a:extLst>
            <a:ext uri="{63B3BB69-23CF-44E3-9099-C40C66FF867C}">
              <a14:compatExt xmlns:a14="http://schemas.microsoft.com/office/drawing/2010/main" spid="_x0000_s16549"/>
            </a:ext>
            <a:ext uri="{FF2B5EF4-FFF2-40B4-BE49-F238E27FC236}">
              <a16:creationId xmlns:a16="http://schemas.microsoft.com/office/drawing/2014/main" id="{8AA9F679-0F26-4AFA-8658-44B790CB9AAD}"/>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47" name="Check Box 165" hidden="1">
          <a:extLst>
            <a:ext uri="{63B3BB69-23CF-44E3-9099-C40C66FF867C}">
              <a14:compatExt xmlns:a14="http://schemas.microsoft.com/office/drawing/2010/main" spid="_x0000_s16549"/>
            </a:ext>
            <a:ext uri="{FF2B5EF4-FFF2-40B4-BE49-F238E27FC236}">
              <a16:creationId xmlns:a16="http://schemas.microsoft.com/office/drawing/2014/main" id="{E22F860C-03D2-48CE-87CA-5992316F8703}"/>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48" name="Check Box 165" hidden="1">
          <a:extLst>
            <a:ext uri="{63B3BB69-23CF-44E3-9099-C40C66FF867C}">
              <a14:compatExt xmlns:a14="http://schemas.microsoft.com/office/drawing/2010/main" spid="_x0000_s16549"/>
            </a:ext>
            <a:ext uri="{FF2B5EF4-FFF2-40B4-BE49-F238E27FC236}">
              <a16:creationId xmlns:a16="http://schemas.microsoft.com/office/drawing/2014/main" id="{1B8DB438-2477-4B0B-B80B-D5A176F4BB6E}"/>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49" name="Check Box 165" hidden="1">
          <a:extLst>
            <a:ext uri="{63B3BB69-23CF-44E3-9099-C40C66FF867C}">
              <a14:compatExt xmlns:a14="http://schemas.microsoft.com/office/drawing/2010/main" spid="_x0000_s16549"/>
            </a:ext>
            <a:ext uri="{FF2B5EF4-FFF2-40B4-BE49-F238E27FC236}">
              <a16:creationId xmlns:a16="http://schemas.microsoft.com/office/drawing/2014/main" id="{A5FA2488-A262-4657-8AAF-4742640DFFC6}"/>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50" name="Check Box 165" hidden="1">
          <a:extLst>
            <a:ext uri="{63B3BB69-23CF-44E3-9099-C40C66FF867C}">
              <a14:compatExt xmlns:a14="http://schemas.microsoft.com/office/drawing/2010/main" spid="_x0000_s16549"/>
            </a:ext>
            <a:ext uri="{FF2B5EF4-FFF2-40B4-BE49-F238E27FC236}">
              <a16:creationId xmlns:a16="http://schemas.microsoft.com/office/drawing/2014/main" id="{32562316-CA21-425A-A109-5D7166DC780B}"/>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51" name="Check Box 165" hidden="1">
          <a:extLst>
            <a:ext uri="{63B3BB69-23CF-44E3-9099-C40C66FF867C}">
              <a14:compatExt xmlns:a14="http://schemas.microsoft.com/office/drawing/2010/main" spid="_x0000_s16549"/>
            </a:ext>
            <a:ext uri="{FF2B5EF4-FFF2-40B4-BE49-F238E27FC236}">
              <a16:creationId xmlns:a16="http://schemas.microsoft.com/office/drawing/2014/main" id="{ED0343E2-5EAF-4FA7-B778-049FF6E6C15F}"/>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52" name="Check Box 165" hidden="1">
          <a:extLst>
            <a:ext uri="{63B3BB69-23CF-44E3-9099-C40C66FF867C}">
              <a14:compatExt xmlns:a14="http://schemas.microsoft.com/office/drawing/2010/main" spid="_x0000_s16549"/>
            </a:ext>
            <a:ext uri="{FF2B5EF4-FFF2-40B4-BE49-F238E27FC236}">
              <a16:creationId xmlns:a16="http://schemas.microsoft.com/office/drawing/2014/main" id="{4705F717-95B9-4A95-865E-F8E1BE1389B2}"/>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53" name="Check Box 165" hidden="1">
          <a:extLst>
            <a:ext uri="{63B3BB69-23CF-44E3-9099-C40C66FF867C}">
              <a14:compatExt xmlns:a14="http://schemas.microsoft.com/office/drawing/2010/main" spid="_x0000_s16549"/>
            </a:ext>
            <a:ext uri="{FF2B5EF4-FFF2-40B4-BE49-F238E27FC236}">
              <a16:creationId xmlns:a16="http://schemas.microsoft.com/office/drawing/2014/main" id="{9A3C1488-84D6-4E41-91D8-378022E9CC94}"/>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54" name="Check Box 165" hidden="1">
          <a:extLst>
            <a:ext uri="{63B3BB69-23CF-44E3-9099-C40C66FF867C}">
              <a14:compatExt xmlns:a14="http://schemas.microsoft.com/office/drawing/2010/main" spid="_x0000_s16549"/>
            </a:ext>
            <a:ext uri="{FF2B5EF4-FFF2-40B4-BE49-F238E27FC236}">
              <a16:creationId xmlns:a16="http://schemas.microsoft.com/office/drawing/2014/main" id="{7E2AAD16-451A-4558-9780-250D35ECE48E}"/>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55" name="Check Box 165" hidden="1">
          <a:extLst>
            <a:ext uri="{63B3BB69-23CF-44E3-9099-C40C66FF867C}">
              <a14:compatExt xmlns:a14="http://schemas.microsoft.com/office/drawing/2010/main" spid="_x0000_s16549"/>
            </a:ext>
            <a:ext uri="{FF2B5EF4-FFF2-40B4-BE49-F238E27FC236}">
              <a16:creationId xmlns:a16="http://schemas.microsoft.com/office/drawing/2014/main" id="{763C4767-F671-400A-88DA-068C6D1FDB16}"/>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56" name="Check Box 165" hidden="1">
          <a:extLst>
            <a:ext uri="{63B3BB69-23CF-44E3-9099-C40C66FF867C}">
              <a14:compatExt xmlns:a14="http://schemas.microsoft.com/office/drawing/2010/main" spid="_x0000_s16549"/>
            </a:ext>
            <a:ext uri="{FF2B5EF4-FFF2-40B4-BE49-F238E27FC236}">
              <a16:creationId xmlns:a16="http://schemas.microsoft.com/office/drawing/2014/main" id="{71DE0F38-76D5-4810-8554-8DEAC39E70B2}"/>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57" name="Check Box 165" hidden="1">
          <a:extLst>
            <a:ext uri="{63B3BB69-23CF-44E3-9099-C40C66FF867C}">
              <a14:compatExt xmlns:a14="http://schemas.microsoft.com/office/drawing/2010/main" spid="_x0000_s16549"/>
            </a:ext>
            <a:ext uri="{FF2B5EF4-FFF2-40B4-BE49-F238E27FC236}">
              <a16:creationId xmlns:a16="http://schemas.microsoft.com/office/drawing/2014/main" id="{9C97590E-A7B3-4F7A-9E4F-23FF858A41B8}"/>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58" name="Check Box 165" hidden="1">
          <a:extLst>
            <a:ext uri="{63B3BB69-23CF-44E3-9099-C40C66FF867C}">
              <a14:compatExt xmlns:a14="http://schemas.microsoft.com/office/drawing/2010/main" spid="_x0000_s16549"/>
            </a:ext>
            <a:ext uri="{FF2B5EF4-FFF2-40B4-BE49-F238E27FC236}">
              <a16:creationId xmlns:a16="http://schemas.microsoft.com/office/drawing/2014/main" id="{F6668F23-3811-431F-AA3A-511D921AEA05}"/>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59" name="Check Box 165" hidden="1">
          <a:extLst>
            <a:ext uri="{63B3BB69-23CF-44E3-9099-C40C66FF867C}">
              <a14:compatExt xmlns:a14="http://schemas.microsoft.com/office/drawing/2010/main" spid="_x0000_s16549"/>
            </a:ext>
            <a:ext uri="{FF2B5EF4-FFF2-40B4-BE49-F238E27FC236}">
              <a16:creationId xmlns:a16="http://schemas.microsoft.com/office/drawing/2014/main" id="{17CDBE08-3B90-4642-94A8-12818E35BEE6}"/>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60" name="Check Box 165" hidden="1">
          <a:extLst>
            <a:ext uri="{63B3BB69-23CF-44E3-9099-C40C66FF867C}">
              <a14:compatExt xmlns:a14="http://schemas.microsoft.com/office/drawing/2010/main" spid="_x0000_s16549"/>
            </a:ext>
            <a:ext uri="{FF2B5EF4-FFF2-40B4-BE49-F238E27FC236}">
              <a16:creationId xmlns:a16="http://schemas.microsoft.com/office/drawing/2014/main" id="{5C03D032-F6E5-4F31-A872-077A102B5AA1}"/>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61" name="Check Box 165" hidden="1">
          <a:extLst>
            <a:ext uri="{63B3BB69-23CF-44E3-9099-C40C66FF867C}">
              <a14:compatExt xmlns:a14="http://schemas.microsoft.com/office/drawing/2010/main" spid="_x0000_s16549"/>
            </a:ext>
            <a:ext uri="{FF2B5EF4-FFF2-40B4-BE49-F238E27FC236}">
              <a16:creationId xmlns:a16="http://schemas.microsoft.com/office/drawing/2014/main" id="{51B3ECCB-857B-4571-8A53-EC43E083373F}"/>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62" name="Check Box 165" hidden="1">
          <a:extLst>
            <a:ext uri="{63B3BB69-23CF-44E3-9099-C40C66FF867C}">
              <a14:compatExt xmlns:a14="http://schemas.microsoft.com/office/drawing/2010/main" spid="_x0000_s16549"/>
            </a:ext>
            <a:ext uri="{FF2B5EF4-FFF2-40B4-BE49-F238E27FC236}">
              <a16:creationId xmlns:a16="http://schemas.microsoft.com/office/drawing/2014/main" id="{A8055470-9031-4052-80BD-A2A9D70C0372}"/>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63" name="Check Box 165" hidden="1">
          <a:extLst>
            <a:ext uri="{63B3BB69-23CF-44E3-9099-C40C66FF867C}">
              <a14:compatExt xmlns:a14="http://schemas.microsoft.com/office/drawing/2010/main" spid="_x0000_s16549"/>
            </a:ext>
            <a:ext uri="{FF2B5EF4-FFF2-40B4-BE49-F238E27FC236}">
              <a16:creationId xmlns:a16="http://schemas.microsoft.com/office/drawing/2014/main" id="{60B8384B-FD30-47F8-99A3-DF24E72CB6D6}"/>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64" name="Check Box 165" hidden="1">
          <a:extLst>
            <a:ext uri="{63B3BB69-23CF-44E3-9099-C40C66FF867C}">
              <a14:compatExt xmlns:a14="http://schemas.microsoft.com/office/drawing/2010/main" spid="_x0000_s16549"/>
            </a:ext>
            <a:ext uri="{FF2B5EF4-FFF2-40B4-BE49-F238E27FC236}">
              <a16:creationId xmlns:a16="http://schemas.microsoft.com/office/drawing/2014/main" id="{B2FE1A80-55D3-4B08-B5A5-534E5DE1477F}"/>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65" name="Check Box 165" hidden="1">
          <a:extLst>
            <a:ext uri="{63B3BB69-23CF-44E3-9099-C40C66FF867C}">
              <a14:compatExt xmlns:a14="http://schemas.microsoft.com/office/drawing/2010/main" spid="_x0000_s16549"/>
            </a:ext>
            <a:ext uri="{FF2B5EF4-FFF2-40B4-BE49-F238E27FC236}">
              <a16:creationId xmlns:a16="http://schemas.microsoft.com/office/drawing/2014/main" id="{E7584F1B-5C0A-41B8-A7B4-3E0B4DFAAE79}"/>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66" name="Check Box 165" hidden="1">
          <a:extLst>
            <a:ext uri="{63B3BB69-23CF-44E3-9099-C40C66FF867C}">
              <a14:compatExt xmlns:a14="http://schemas.microsoft.com/office/drawing/2010/main" spid="_x0000_s16549"/>
            </a:ext>
            <a:ext uri="{FF2B5EF4-FFF2-40B4-BE49-F238E27FC236}">
              <a16:creationId xmlns:a16="http://schemas.microsoft.com/office/drawing/2014/main" id="{9C6A6A73-712F-4702-8B30-AB8E644DB811}"/>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67" name="Check Box 165" hidden="1">
          <a:extLst>
            <a:ext uri="{63B3BB69-23CF-44E3-9099-C40C66FF867C}">
              <a14:compatExt xmlns:a14="http://schemas.microsoft.com/office/drawing/2010/main" spid="_x0000_s16549"/>
            </a:ext>
            <a:ext uri="{FF2B5EF4-FFF2-40B4-BE49-F238E27FC236}">
              <a16:creationId xmlns:a16="http://schemas.microsoft.com/office/drawing/2014/main" id="{C0841625-2670-4518-ACDF-2EC515C2D53A}"/>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68" name="Check Box 165" hidden="1">
          <a:extLst>
            <a:ext uri="{63B3BB69-23CF-44E3-9099-C40C66FF867C}">
              <a14:compatExt xmlns:a14="http://schemas.microsoft.com/office/drawing/2010/main" spid="_x0000_s16549"/>
            </a:ext>
            <a:ext uri="{FF2B5EF4-FFF2-40B4-BE49-F238E27FC236}">
              <a16:creationId xmlns:a16="http://schemas.microsoft.com/office/drawing/2014/main" id="{2EEAC8A9-B023-4E5C-9A7F-18E69DC27852}"/>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69" name="Check Box 165" hidden="1">
          <a:extLst>
            <a:ext uri="{63B3BB69-23CF-44E3-9099-C40C66FF867C}">
              <a14:compatExt xmlns:a14="http://schemas.microsoft.com/office/drawing/2010/main" spid="_x0000_s16549"/>
            </a:ext>
            <a:ext uri="{FF2B5EF4-FFF2-40B4-BE49-F238E27FC236}">
              <a16:creationId xmlns:a16="http://schemas.microsoft.com/office/drawing/2014/main" id="{1D5CF96D-F72C-42EA-830F-D926949AEA10}"/>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70" name="Check Box 165" hidden="1">
          <a:extLst>
            <a:ext uri="{63B3BB69-23CF-44E3-9099-C40C66FF867C}">
              <a14:compatExt xmlns:a14="http://schemas.microsoft.com/office/drawing/2010/main" spid="_x0000_s16549"/>
            </a:ext>
            <a:ext uri="{FF2B5EF4-FFF2-40B4-BE49-F238E27FC236}">
              <a16:creationId xmlns:a16="http://schemas.microsoft.com/office/drawing/2014/main" id="{2D21B79D-B91A-4B67-9128-DBDF92B945D1}"/>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71" name="Check Box 165" hidden="1">
          <a:extLst>
            <a:ext uri="{63B3BB69-23CF-44E3-9099-C40C66FF867C}">
              <a14:compatExt xmlns:a14="http://schemas.microsoft.com/office/drawing/2010/main" spid="_x0000_s16549"/>
            </a:ext>
            <a:ext uri="{FF2B5EF4-FFF2-40B4-BE49-F238E27FC236}">
              <a16:creationId xmlns:a16="http://schemas.microsoft.com/office/drawing/2014/main" id="{750E1FF5-0640-4B80-808C-9CE841097FBA}"/>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72" name="Check Box 165" hidden="1">
          <a:extLst>
            <a:ext uri="{63B3BB69-23CF-44E3-9099-C40C66FF867C}">
              <a14:compatExt xmlns:a14="http://schemas.microsoft.com/office/drawing/2010/main" spid="_x0000_s16549"/>
            </a:ext>
            <a:ext uri="{FF2B5EF4-FFF2-40B4-BE49-F238E27FC236}">
              <a16:creationId xmlns:a16="http://schemas.microsoft.com/office/drawing/2014/main" id="{8D4EAD6A-02D5-4FC9-AE29-056DD5480A5C}"/>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73" name="Check Box 165" hidden="1">
          <a:extLst>
            <a:ext uri="{63B3BB69-23CF-44E3-9099-C40C66FF867C}">
              <a14:compatExt xmlns:a14="http://schemas.microsoft.com/office/drawing/2010/main" spid="_x0000_s16549"/>
            </a:ext>
            <a:ext uri="{FF2B5EF4-FFF2-40B4-BE49-F238E27FC236}">
              <a16:creationId xmlns:a16="http://schemas.microsoft.com/office/drawing/2014/main" id="{B2C53D2D-6595-40C5-AEF6-CF6DF2D0B075}"/>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74" name="Check Box 165" hidden="1">
          <a:extLst>
            <a:ext uri="{63B3BB69-23CF-44E3-9099-C40C66FF867C}">
              <a14:compatExt xmlns:a14="http://schemas.microsoft.com/office/drawing/2010/main" spid="_x0000_s16549"/>
            </a:ext>
            <a:ext uri="{FF2B5EF4-FFF2-40B4-BE49-F238E27FC236}">
              <a16:creationId xmlns:a16="http://schemas.microsoft.com/office/drawing/2014/main" id="{771A9A35-48AF-402E-8D19-15230711522D}"/>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75" name="Check Box 165" hidden="1">
          <a:extLst>
            <a:ext uri="{63B3BB69-23CF-44E3-9099-C40C66FF867C}">
              <a14:compatExt xmlns:a14="http://schemas.microsoft.com/office/drawing/2010/main" spid="_x0000_s16549"/>
            </a:ext>
            <a:ext uri="{FF2B5EF4-FFF2-40B4-BE49-F238E27FC236}">
              <a16:creationId xmlns:a16="http://schemas.microsoft.com/office/drawing/2014/main" id="{D429B1F1-06A2-4A74-AA61-CD300776E751}"/>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76" name="Check Box 165" hidden="1">
          <a:extLst>
            <a:ext uri="{63B3BB69-23CF-44E3-9099-C40C66FF867C}">
              <a14:compatExt xmlns:a14="http://schemas.microsoft.com/office/drawing/2010/main" spid="_x0000_s16549"/>
            </a:ext>
            <a:ext uri="{FF2B5EF4-FFF2-40B4-BE49-F238E27FC236}">
              <a16:creationId xmlns:a16="http://schemas.microsoft.com/office/drawing/2014/main" id="{951F3AC1-8265-4931-B290-CA469A67EA53}"/>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77" name="Check Box 165" hidden="1">
          <a:extLst>
            <a:ext uri="{63B3BB69-23CF-44E3-9099-C40C66FF867C}">
              <a14:compatExt xmlns:a14="http://schemas.microsoft.com/office/drawing/2010/main" spid="_x0000_s16549"/>
            </a:ext>
            <a:ext uri="{FF2B5EF4-FFF2-40B4-BE49-F238E27FC236}">
              <a16:creationId xmlns:a16="http://schemas.microsoft.com/office/drawing/2014/main" id="{8BF22E96-B062-4E79-ABB8-A279290166FE}"/>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78" name="Check Box 165" hidden="1">
          <a:extLst>
            <a:ext uri="{63B3BB69-23CF-44E3-9099-C40C66FF867C}">
              <a14:compatExt xmlns:a14="http://schemas.microsoft.com/office/drawing/2010/main" spid="_x0000_s16549"/>
            </a:ext>
            <a:ext uri="{FF2B5EF4-FFF2-40B4-BE49-F238E27FC236}">
              <a16:creationId xmlns:a16="http://schemas.microsoft.com/office/drawing/2014/main" id="{8540533A-C398-4953-8ADC-7A4CA399BF2E}"/>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79" name="Check Box 165" hidden="1">
          <a:extLst>
            <a:ext uri="{63B3BB69-23CF-44E3-9099-C40C66FF867C}">
              <a14:compatExt xmlns:a14="http://schemas.microsoft.com/office/drawing/2010/main" spid="_x0000_s16549"/>
            </a:ext>
            <a:ext uri="{FF2B5EF4-FFF2-40B4-BE49-F238E27FC236}">
              <a16:creationId xmlns:a16="http://schemas.microsoft.com/office/drawing/2014/main" id="{E0816E79-4A42-4BB4-BA03-81436EFE878F}"/>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80" name="Check Box 165" hidden="1">
          <a:extLst>
            <a:ext uri="{63B3BB69-23CF-44E3-9099-C40C66FF867C}">
              <a14:compatExt xmlns:a14="http://schemas.microsoft.com/office/drawing/2010/main" spid="_x0000_s16549"/>
            </a:ext>
            <a:ext uri="{FF2B5EF4-FFF2-40B4-BE49-F238E27FC236}">
              <a16:creationId xmlns:a16="http://schemas.microsoft.com/office/drawing/2014/main" id="{678F0FDE-5308-4ABD-B375-0CA9AEFD5FB5}"/>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81" name="Check Box 165" hidden="1">
          <a:extLst>
            <a:ext uri="{63B3BB69-23CF-44E3-9099-C40C66FF867C}">
              <a14:compatExt xmlns:a14="http://schemas.microsoft.com/office/drawing/2010/main" spid="_x0000_s16549"/>
            </a:ext>
            <a:ext uri="{FF2B5EF4-FFF2-40B4-BE49-F238E27FC236}">
              <a16:creationId xmlns:a16="http://schemas.microsoft.com/office/drawing/2014/main" id="{15ABB8C6-4F2D-4E22-BE4B-22454B785A87}"/>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82" name="Check Box 165" hidden="1">
          <a:extLst>
            <a:ext uri="{63B3BB69-23CF-44E3-9099-C40C66FF867C}">
              <a14:compatExt xmlns:a14="http://schemas.microsoft.com/office/drawing/2010/main" spid="_x0000_s16549"/>
            </a:ext>
            <a:ext uri="{FF2B5EF4-FFF2-40B4-BE49-F238E27FC236}">
              <a16:creationId xmlns:a16="http://schemas.microsoft.com/office/drawing/2014/main" id="{45416333-733E-4E11-BBCB-19A15525BF11}"/>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83" name="Check Box 165" hidden="1">
          <a:extLst>
            <a:ext uri="{63B3BB69-23CF-44E3-9099-C40C66FF867C}">
              <a14:compatExt xmlns:a14="http://schemas.microsoft.com/office/drawing/2010/main" spid="_x0000_s16549"/>
            </a:ext>
            <a:ext uri="{FF2B5EF4-FFF2-40B4-BE49-F238E27FC236}">
              <a16:creationId xmlns:a16="http://schemas.microsoft.com/office/drawing/2014/main" id="{FCD416EF-C019-4E5A-B8AB-01B816EECA7C}"/>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84" name="Check Box 165" hidden="1">
          <a:extLst>
            <a:ext uri="{63B3BB69-23CF-44E3-9099-C40C66FF867C}">
              <a14:compatExt xmlns:a14="http://schemas.microsoft.com/office/drawing/2010/main" spid="_x0000_s16549"/>
            </a:ext>
            <a:ext uri="{FF2B5EF4-FFF2-40B4-BE49-F238E27FC236}">
              <a16:creationId xmlns:a16="http://schemas.microsoft.com/office/drawing/2014/main" id="{CEC9F812-9239-448A-846F-82F9DA5D77B6}"/>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85" name="Check Box 165" hidden="1">
          <a:extLst>
            <a:ext uri="{63B3BB69-23CF-44E3-9099-C40C66FF867C}">
              <a14:compatExt xmlns:a14="http://schemas.microsoft.com/office/drawing/2010/main" spid="_x0000_s16549"/>
            </a:ext>
            <a:ext uri="{FF2B5EF4-FFF2-40B4-BE49-F238E27FC236}">
              <a16:creationId xmlns:a16="http://schemas.microsoft.com/office/drawing/2014/main" id="{95FFB4F7-D47D-4F25-AEE7-C6212B39E2EB}"/>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86" name="Check Box 165" hidden="1">
          <a:extLst>
            <a:ext uri="{63B3BB69-23CF-44E3-9099-C40C66FF867C}">
              <a14:compatExt xmlns:a14="http://schemas.microsoft.com/office/drawing/2010/main" spid="_x0000_s16549"/>
            </a:ext>
            <a:ext uri="{FF2B5EF4-FFF2-40B4-BE49-F238E27FC236}">
              <a16:creationId xmlns:a16="http://schemas.microsoft.com/office/drawing/2014/main" id="{7CB6C41D-8AC3-4A63-A8E8-69217551732A}"/>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87" name="Check Box 165" hidden="1">
          <a:extLst>
            <a:ext uri="{63B3BB69-23CF-44E3-9099-C40C66FF867C}">
              <a14:compatExt xmlns:a14="http://schemas.microsoft.com/office/drawing/2010/main" spid="_x0000_s16549"/>
            </a:ext>
            <a:ext uri="{FF2B5EF4-FFF2-40B4-BE49-F238E27FC236}">
              <a16:creationId xmlns:a16="http://schemas.microsoft.com/office/drawing/2014/main" id="{6BB9D5E8-6058-435F-9581-96E25F0AD049}"/>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88" name="Check Box 165" hidden="1">
          <a:extLst>
            <a:ext uri="{63B3BB69-23CF-44E3-9099-C40C66FF867C}">
              <a14:compatExt xmlns:a14="http://schemas.microsoft.com/office/drawing/2010/main" spid="_x0000_s16549"/>
            </a:ext>
            <a:ext uri="{FF2B5EF4-FFF2-40B4-BE49-F238E27FC236}">
              <a16:creationId xmlns:a16="http://schemas.microsoft.com/office/drawing/2014/main" id="{63B2A957-3F5B-4622-AC19-2AA26C5C51CC}"/>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89" name="Check Box 165" hidden="1">
          <a:extLst>
            <a:ext uri="{63B3BB69-23CF-44E3-9099-C40C66FF867C}">
              <a14:compatExt xmlns:a14="http://schemas.microsoft.com/office/drawing/2010/main" spid="_x0000_s16549"/>
            </a:ext>
            <a:ext uri="{FF2B5EF4-FFF2-40B4-BE49-F238E27FC236}">
              <a16:creationId xmlns:a16="http://schemas.microsoft.com/office/drawing/2014/main" id="{6C4059F9-583C-4DF4-AFCE-B94CD2D7976C}"/>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90" name="Check Box 165" hidden="1">
          <a:extLst>
            <a:ext uri="{63B3BB69-23CF-44E3-9099-C40C66FF867C}">
              <a14:compatExt xmlns:a14="http://schemas.microsoft.com/office/drawing/2010/main" spid="_x0000_s16549"/>
            </a:ext>
            <a:ext uri="{FF2B5EF4-FFF2-40B4-BE49-F238E27FC236}">
              <a16:creationId xmlns:a16="http://schemas.microsoft.com/office/drawing/2014/main" id="{1D83911E-0B7E-4D71-B603-83A7AA0E33FE}"/>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91" name="Check Box 165" hidden="1">
          <a:extLst>
            <a:ext uri="{63B3BB69-23CF-44E3-9099-C40C66FF867C}">
              <a14:compatExt xmlns:a14="http://schemas.microsoft.com/office/drawing/2010/main" spid="_x0000_s16549"/>
            </a:ext>
            <a:ext uri="{FF2B5EF4-FFF2-40B4-BE49-F238E27FC236}">
              <a16:creationId xmlns:a16="http://schemas.microsoft.com/office/drawing/2014/main" id="{5A8B3754-DA41-4078-8E0A-4434D0045BC0}"/>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92" name="Check Box 165" hidden="1">
          <a:extLst>
            <a:ext uri="{63B3BB69-23CF-44E3-9099-C40C66FF867C}">
              <a14:compatExt xmlns:a14="http://schemas.microsoft.com/office/drawing/2010/main" spid="_x0000_s16549"/>
            </a:ext>
            <a:ext uri="{FF2B5EF4-FFF2-40B4-BE49-F238E27FC236}">
              <a16:creationId xmlns:a16="http://schemas.microsoft.com/office/drawing/2014/main" id="{14DA3A20-65D6-4D54-B30F-5742071DF212}"/>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93" name="Check Box 165" hidden="1">
          <a:extLst>
            <a:ext uri="{63B3BB69-23CF-44E3-9099-C40C66FF867C}">
              <a14:compatExt xmlns:a14="http://schemas.microsoft.com/office/drawing/2010/main" spid="_x0000_s16549"/>
            </a:ext>
            <a:ext uri="{FF2B5EF4-FFF2-40B4-BE49-F238E27FC236}">
              <a16:creationId xmlns:a16="http://schemas.microsoft.com/office/drawing/2014/main" id="{A4AD9BF0-9E7D-45A9-81B7-08A9320E3812}"/>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694" name="Check Box 165" hidden="1">
          <a:extLst>
            <a:ext uri="{63B3BB69-23CF-44E3-9099-C40C66FF867C}">
              <a14:compatExt xmlns:a14="http://schemas.microsoft.com/office/drawing/2010/main" spid="_x0000_s16549"/>
            </a:ext>
            <a:ext uri="{FF2B5EF4-FFF2-40B4-BE49-F238E27FC236}">
              <a16:creationId xmlns:a16="http://schemas.microsoft.com/office/drawing/2014/main" id="{A5BE4F52-34D7-4ECE-89C8-42A4ABECCEA0}"/>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95" name="Check Box 165" hidden="1">
          <a:extLst>
            <a:ext uri="{63B3BB69-23CF-44E3-9099-C40C66FF867C}">
              <a14:compatExt xmlns:a14="http://schemas.microsoft.com/office/drawing/2010/main" spid="_x0000_s16549"/>
            </a:ext>
            <a:ext uri="{FF2B5EF4-FFF2-40B4-BE49-F238E27FC236}">
              <a16:creationId xmlns:a16="http://schemas.microsoft.com/office/drawing/2014/main" id="{CF231084-F123-4DD4-8C5F-24B19D3963A3}"/>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96" name="Check Box 165" hidden="1">
          <a:extLst>
            <a:ext uri="{63B3BB69-23CF-44E3-9099-C40C66FF867C}">
              <a14:compatExt xmlns:a14="http://schemas.microsoft.com/office/drawing/2010/main" spid="_x0000_s16549"/>
            </a:ext>
            <a:ext uri="{FF2B5EF4-FFF2-40B4-BE49-F238E27FC236}">
              <a16:creationId xmlns:a16="http://schemas.microsoft.com/office/drawing/2014/main" id="{28D5668E-F625-4C94-8C7F-9D8BE3FD8880}"/>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97" name="Check Box 165" hidden="1">
          <a:extLst>
            <a:ext uri="{63B3BB69-23CF-44E3-9099-C40C66FF867C}">
              <a14:compatExt xmlns:a14="http://schemas.microsoft.com/office/drawing/2010/main" spid="_x0000_s16549"/>
            </a:ext>
            <a:ext uri="{FF2B5EF4-FFF2-40B4-BE49-F238E27FC236}">
              <a16:creationId xmlns:a16="http://schemas.microsoft.com/office/drawing/2014/main" id="{E942453B-4C90-4E45-AD6F-92BCA388415E}"/>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698" name="Check Box 165" hidden="1">
          <a:extLst>
            <a:ext uri="{63B3BB69-23CF-44E3-9099-C40C66FF867C}">
              <a14:compatExt xmlns:a14="http://schemas.microsoft.com/office/drawing/2010/main" spid="_x0000_s16549"/>
            </a:ext>
            <a:ext uri="{FF2B5EF4-FFF2-40B4-BE49-F238E27FC236}">
              <a16:creationId xmlns:a16="http://schemas.microsoft.com/office/drawing/2014/main" id="{E097864B-7ABC-4A83-A6C4-A95FD1CEB10B}"/>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699" name="Check Box 165" hidden="1">
          <a:extLst>
            <a:ext uri="{63B3BB69-23CF-44E3-9099-C40C66FF867C}">
              <a14:compatExt xmlns:a14="http://schemas.microsoft.com/office/drawing/2010/main" spid="_x0000_s16549"/>
            </a:ext>
            <a:ext uri="{FF2B5EF4-FFF2-40B4-BE49-F238E27FC236}">
              <a16:creationId xmlns:a16="http://schemas.microsoft.com/office/drawing/2014/main" id="{9309B49B-8901-46C4-B5FA-83248EE635C4}"/>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700" name="Check Box 161" hidden="1">
          <a:extLst>
            <a:ext uri="{63B3BB69-23CF-44E3-9099-C40C66FF867C}">
              <a14:compatExt xmlns:a14="http://schemas.microsoft.com/office/drawing/2010/main" spid="_x0000_s16545"/>
            </a:ext>
            <a:ext uri="{FF2B5EF4-FFF2-40B4-BE49-F238E27FC236}">
              <a16:creationId xmlns:a16="http://schemas.microsoft.com/office/drawing/2014/main" id="{5D245E64-9060-4C86-BB66-B07F6CA80037}"/>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51</xdr:row>
      <xdr:rowOff>0</xdr:rowOff>
    </xdr:from>
    <xdr:ext cx="642097" cy="219636"/>
    <xdr:sp macro="" textlink="">
      <xdr:nvSpPr>
        <xdr:cNvPr id="701" name="Check Box 164" hidden="1">
          <a:extLst>
            <a:ext uri="{63B3BB69-23CF-44E3-9099-C40C66FF867C}">
              <a14:compatExt xmlns:a14="http://schemas.microsoft.com/office/drawing/2010/main" spid="_x0000_s16548"/>
            </a:ext>
            <a:ext uri="{FF2B5EF4-FFF2-40B4-BE49-F238E27FC236}">
              <a16:creationId xmlns:a16="http://schemas.microsoft.com/office/drawing/2014/main" id="{658C07A2-72F7-49A2-84A4-80C79DF63429}"/>
            </a:ext>
          </a:extLst>
        </xdr:cNvPr>
        <xdr:cNvSpPr/>
      </xdr:nvSpPr>
      <xdr:spPr bwMode="auto">
        <a:xfrm>
          <a:off x="4610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702" name="Check Box 165" hidden="1">
          <a:extLst>
            <a:ext uri="{63B3BB69-23CF-44E3-9099-C40C66FF867C}">
              <a14:compatExt xmlns:a14="http://schemas.microsoft.com/office/drawing/2010/main" spid="_x0000_s16549"/>
            </a:ext>
            <a:ext uri="{FF2B5EF4-FFF2-40B4-BE49-F238E27FC236}">
              <a16:creationId xmlns:a16="http://schemas.microsoft.com/office/drawing/2014/main" id="{D83F38C7-76EE-42E0-8223-8F158104E57C}"/>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703" name="Check Box 166" hidden="1">
          <a:extLst>
            <a:ext uri="{63B3BB69-23CF-44E3-9099-C40C66FF867C}">
              <a14:compatExt xmlns:a14="http://schemas.microsoft.com/office/drawing/2010/main" spid="_x0000_s16550"/>
            </a:ext>
            <a:ext uri="{FF2B5EF4-FFF2-40B4-BE49-F238E27FC236}">
              <a16:creationId xmlns:a16="http://schemas.microsoft.com/office/drawing/2014/main" id="{5FF0860E-0ED6-4305-9FC2-7351D5EDF6AC}"/>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704" name="Check Box 167" hidden="1">
          <a:extLst>
            <a:ext uri="{63B3BB69-23CF-44E3-9099-C40C66FF867C}">
              <a14:compatExt xmlns:a14="http://schemas.microsoft.com/office/drawing/2010/main" spid="_x0000_s16551"/>
            </a:ext>
            <a:ext uri="{FF2B5EF4-FFF2-40B4-BE49-F238E27FC236}">
              <a16:creationId xmlns:a16="http://schemas.microsoft.com/office/drawing/2014/main" id="{10B2F0C1-6655-4051-AFE8-D81487E9628C}"/>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705" name="Check Box 165" hidden="1">
          <a:extLst>
            <a:ext uri="{63B3BB69-23CF-44E3-9099-C40C66FF867C}">
              <a14:compatExt xmlns:a14="http://schemas.microsoft.com/office/drawing/2010/main" spid="_x0000_s16549"/>
            </a:ext>
            <a:ext uri="{FF2B5EF4-FFF2-40B4-BE49-F238E27FC236}">
              <a16:creationId xmlns:a16="http://schemas.microsoft.com/office/drawing/2014/main" id="{EE85F70F-42D4-4F9E-AB4C-EB2416B438F3}"/>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706" name="Check Box 166" hidden="1">
          <a:extLst>
            <a:ext uri="{63B3BB69-23CF-44E3-9099-C40C66FF867C}">
              <a14:compatExt xmlns:a14="http://schemas.microsoft.com/office/drawing/2010/main" spid="_x0000_s16550"/>
            </a:ext>
            <a:ext uri="{FF2B5EF4-FFF2-40B4-BE49-F238E27FC236}">
              <a16:creationId xmlns:a16="http://schemas.microsoft.com/office/drawing/2014/main" id="{721B15CA-DFF4-4F15-97BA-B3A359931AE7}"/>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707" name="Check Box 167" hidden="1">
          <a:extLst>
            <a:ext uri="{63B3BB69-23CF-44E3-9099-C40C66FF867C}">
              <a14:compatExt xmlns:a14="http://schemas.microsoft.com/office/drawing/2010/main" spid="_x0000_s16551"/>
            </a:ext>
            <a:ext uri="{FF2B5EF4-FFF2-40B4-BE49-F238E27FC236}">
              <a16:creationId xmlns:a16="http://schemas.microsoft.com/office/drawing/2014/main" id="{00D30385-DBCB-4933-9736-E0BC2A4C139C}"/>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708" name="Check Box 165" hidden="1">
          <a:extLst>
            <a:ext uri="{63B3BB69-23CF-44E3-9099-C40C66FF867C}">
              <a14:compatExt xmlns:a14="http://schemas.microsoft.com/office/drawing/2010/main" spid="_x0000_s16549"/>
            </a:ext>
            <a:ext uri="{FF2B5EF4-FFF2-40B4-BE49-F238E27FC236}">
              <a16:creationId xmlns:a16="http://schemas.microsoft.com/office/drawing/2014/main" id="{0976945F-9437-410E-B4E5-3548730008FE}"/>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709" name="Check Box 165" hidden="1">
          <a:extLst>
            <a:ext uri="{63B3BB69-23CF-44E3-9099-C40C66FF867C}">
              <a14:compatExt xmlns:a14="http://schemas.microsoft.com/office/drawing/2010/main" spid="_x0000_s16549"/>
            </a:ext>
            <a:ext uri="{FF2B5EF4-FFF2-40B4-BE49-F238E27FC236}">
              <a16:creationId xmlns:a16="http://schemas.microsoft.com/office/drawing/2014/main" id="{ABCBB3BA-573C-43F8-B176-58DA8BFAA73F}"/>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710" name="Check Box 165" hidden="1">
          <a:extLst>
            <a:ext uri="{63B3BB69-23CF-44E3-9099-C40C66FF867C}">
              <a14:compatExt xmlns:a14="http://schemas.microsoft.com/office/drawing/2010/main" spid="_x0000_s16549"/>
            </a:ext>
            <a:ext uri="{FF2B5EF4-FFF2-40B4-BE49-F238E27FC236}">
              <a16:creationId xmlns:a16="http://schemas.microsoft.com/office/drawing/2014/main" id="{D140951C-D9E6-451B-8A7D-A8B0ACE59653}"/>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711" name="Check Box 165" hidden="1">
          <a:extLst>
            <a:ext uri="{63B3BB69-23CF-44E3-9099-C40C66FF867C}">
              <a14:compatExt xmlns:a14="http://schemas.microsoft.com/office/drawing/2010/main" spid="_x0000_s16549"/>
            </a:ext>
            <a:ext uri="{FF2B5EF4-FFF2-40B4-BE49-F238E27FC236}">
              <a16:creationId xmlns:a16="http://schemas.microsoft.com/office/drawing/2014/main" id="{E157F217-02BE-413C-8875-7677761BADD0}"/>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51</xdr:row>
      <xdr:rowOff>0</xdr:rowOff>
    </xdr:from>
    <xdr:ext cx="638736" cy="224118"/>
    <xdr:sp macro="" textlink="">
      <xdr:nvSpPr>
        <xdr:cNvPr id="712" name="Check Box 165" hidden="1">
          <a:extLst>
            <a:ext uri="{63B3BB69-23CF-44E3-9099-C40C66FF867C}">
              <a14:compatExt xmlns:a14="http://schemas.microsoft.com/office/drawing/2010/main" spid="_x0000_s16549"/>
            </a:ext>
            <a:ext uri="{FF2B5EF4-FFF2-40B4-BE49-F238E27FC236}">
              <a16:creationId xmlns:a16="http://schemas.microsoft.com/office/drawing/2014/main" id="{8B3FC948-A059-4B03-8779-8245A1593BBD}"/>
            </a:ext>
          </a:extLst>
        </xdr:cNvPr>
        <xdr:cNvSpPr/>
      </xdr:nvSpPr>
      <xdr:spPr bwMode="auto">
        <a:xfrm>
          <a:off x="33528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13" name="Check Box 165" hidden="1">
          <a:extLst>
            <a:ext uri="{63B3BB69-23CF-44E3-9099-C40C66FF867C}">
              <a14:compatExt xmlns:a14="http://schemas.microsoft.com/office/drawing/2010/main" spid="_x0000_s16549"/>
            </a:ext>
            <a:ext uri="{FF2B5EF4-FFF2-40B4-BE49-F238E27FC236}">
              <a16:creationId xmlns:a16="http://schemas.microsoft.com/office/drawing/2014/main" id="{4F19A854-7E34-43AF-9EF9-A879B9D4349E}"/>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51</xdr:row>
      <xdr:rowOff>0</xdr:rowOff>
    </xdr:from>
    <xdr:ext cx="642097" cy="219636"/>
    <xdr:sp macro="" textlink="">
      <xdr:nvSpPr>
        <xdr:cNvPr id="714" name="Check Box 161" hidden="1">
          <a:extLst>
            <a:ext uri="{63B3BB69-23CF-44E3-9099-C40C66FF867C}">
              <a14:compatExt xmlns:a14="http://schemas.microsoft.com/office/drawing/2010/main" spid="_x0000_s16545"/>
            </a:ext>
            <a:ext uri="{FF2B5EF4-FFF2-40B4-BE49-F238E27FC236}">
              <a16:creationId xmlns:a16="http://schemas.microsoft.com/office/drawing/2014/main" id="{EBA64EED-8F0A-41A2-A76F-5CC17B87B5F6}"/>
            </a:ext>
          </a:extLst>
        </xdr:cNvPr>
        <xdr:cNvSpPr/>
      </xdr:nvSpPr>
      <xdr:spPr bwMode="auto">
        <a:xfrm>
          <a:off x="35623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51</xdr:row>
      <xdr:rowOff>0</xdr:rowOff>
    </xdr:from>
    <xdr:ext cx="642097" cy="219636"/>
    <xdr:sp macro="" textlink="">
      <xdr:nvSpPr>
        <xdr:cNvPr id="715" name="Check Box 164" hidden="1">
          <a:extLst>
            <a:ext uri="{63B3BB69-23CF-44E3-9099-C40C66FF867C}">
              <a14:compatExt xmlns:a14="http://schemas.microsoft.com/office/drawing/2010/main" spid="_x0000_s16548"/>
            </a:ext>
            <a:ext uri="{FF2B5EF4-FFF2-40B4-BE49-F238E27FC236}">
              <a16:creationId xmlns:a16="http://schemas.microsoft.com/office/drawing/2014/main" id="{8EDAFA69-7B05-455F-BF57-45991A1B7A32}"/>
            </a:ext>
          </a:extLst>
        </xdr:cNvPr>
        <xdr:cNvSpPr/>
      </xdr:nvSpPr>
      <xdr:spPr bwMode="auto">
        <a:xfrm>
          <a:off x="4400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716" name="Check Box 165" hidden="1">
          <a:extLst>
            <a:ext uri="{63B3BB69-23CF-44E3-9099-C40C66FF867C}">
              <a14:compatExt xmlns:a14="http://schemas.microsoft.com/office/drawing/2010/main" spid="_x0000_s16549"/>
            </a:ext>
            <a:ext uri="{FF2B5EF4-FFF2-40B4-BE49-F238E27FC236}">
              <a16:creationId xmlns:a16="http://schemas.microsoft.com/office/drawing/2014/main" id="{D67A0929-9E3F-48CC-844D-345051D040E5}"/>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717" name="Check Box 166" hidden="1">
          <a:extLst>
            <a:ext uri="{63B3BB69-23CF-44E3-9099-C40C66FF867C}">
              <a14:compatExt xmlns:a14="http://schemas.microsoft.com/office/drawing/2010/main" spid="_x0000_s16550"/>
            </a:ext>
            <a:ext uri="{FF2B5EF4-FFF2-40B4-BE49-F238E27FC236}">
              <a16:creationId xmlns:a16="http://schemas.microsoft.com/office/drawing/2014/main" id="{63473FA5-88DF-467A-A59E-421D937331A6}"/>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718" name="Check Box 167" hidden="1">
          <a:extLst>
            <a:ext uri="{63B3BB69-23CF-44E3-9099-C40C66FF867C}">
              <a14:compatExt xmlns:a14="http://schemas.microsoft.com/office/drawing/2010/main" spid="_x0000_s16551"/>
            </a:ext>
            <a:ext uri="{FF2B5EF4-FFF2-40B4-BE49-F238E27FC236}">
              <a16:creationId xmlns:a16="http://schemas.microsoft.com/office/drawing/2014/main" id="{1A57C43D-B5EE-419A-AC8F-A04CA629A48D}"/>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719" name="Check Box 165" hidden="1">
          <a:extLst>
            <a:ext uri="{63B3BB69-23CF-44E3-9099-C40C66FF867C}">
              <a14:compatExt xmlns:a14="http://schemas.microsoft.com/office/drawing/2010/main" spid="_x0000_s16549"/>
            </a:ext>
            <a:ext uri="{FF2B5EF4-FFF2-40B4-BE49-F238E27FC236}">
              <a16:creationId xmlns:a16="http://schemas.microsoft.com/office/drawing/2014/main" id="{6F3B8433-07C4-4ABA-92D4-638250AB7C7C}"/>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720" name="Check Box 166" hidden="1">
          <a:extLst>
            <a:ext uri="{63B3BB69-23CF-44E3-9099-C40C66FF867C}">
              <a14:compatExt xmlns:a14="http://schemas.microsoft.com/office/drawing/2010/main" spid="_x0000_s16550"/>
            </a:ext>
            <a:ext uri="{FF2B5EF4-FFF2-40B4-BE49-F238E27FC236}">
              <a16:creationId xmlns:a16="http://schemas.microsoft.com/office/drawing/2014/main" id="{B4DDEB1A-93D8-4D1C-AF91-9598C08907A8}"/>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721" name="Check Box 167" hidden="1">
          <a:extLst>
            <a:ext uri="{63B3BB69-23CF-44E3-9099-C40C66FF867C}">
              <a14:compatExt xmlns:a14="http://schemas.microsoft.com/office/drawing/2010/main" spid="_x0000_s16551"/>
            </a:ext>
            <a:ext uri="{FF2B5EF4-FFF2-40B4-BE49-F238E27FC236}">
              <a16:creationId xmlns:a16="http://schemas.microsoft.com/office/drawing/2014/main" id="{34E9A07E-6F5B-4DAC-9651-1D4C6D730E66}"/>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722" name="Check Box 165" hidden="1">
          <a:extLst>
            <a:ext uri="{63B3BB69-23CF-44E3-9099-C40C66FF867C}">
              <a14:compatExt xmlns:a14="http://schemas.microsoft.com/office/drawing/2010/main" spid="_x0000_s16549"/>
            </a:ext>
            <a:ext uri="{FF2B5EF4-FFF2-40B4-BE49-F238E27FC236}">
              <a16:creationId xmlns:a16="http://schemas.microsoft.com/office/drawing/2014/main" id="{D324F1D0-CF9B-4E8C-AEFD-3A859E5B7F64}"/>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23" name="Check Box 165" hidden="1">
          <a:extLst>
            <a:ext uri="{63B3BB69-23CF-44E3-9099-C40C66FF867C}">
              <a14:compatExt xmlns:a14="http://schemas.microsoft.com/office/drawing/2010/main" spid="_x0000_s16549"/>
            </a:ext>
            <a:ext uri="{FF2B5EF4-FFF2-40B4-BE49-F238E27FC236}">
              <a16:creationId xmlns:a16="http://schemas.microsoft.com/office/drawing/2014/main" id="{940A777D-17C1-4D15-88D4-ABD4C1F77C5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24" name="Check Box 165" hidden="1">
          <a:extLst>
            <a:ext uri="{63B3BB69-23CF-44E3-9099-C40C66FF867C}">
              <a14:compatExt xmlns:a14="http://schemas.microsoft.com/office/drawing/2010/main" spid="_x0000_s16549"/>
            </a:ext>
            <a:ext uri="{FF2B5EF4-FFF2-40B4-BE49-F238E27FC236}">
              <a16:creationId xmlns:a16="http://schemas.microsoft.com/office/drawing/2014/main" id="{4B5690B6-D462-4215-8B41-C6D717305DDB}"/>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725" name="Check Box 165" hidden="1">
          <a:extLst>
            <a:ext uri="{63B3BB69-23CF-44E3-9099-C40C66FF867C}">
              <a14:compatExt xmlns:a14="http://schemas.microsoft.com/office/drawing/2010/main" spid="_x0000_s16549"/>
            </a:ext>
            <a:ext uri="{FF2B5EF4-FFF2-40B4-BE49-F238E27FC236}">
              <a16:creationId xmlns:a16="http://schemas.microsoft.com/office/drawing/2014/main" id="{B05CCC67-0E62-4EA3-83B7-A606FEC334A3}"/>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726" name="Check Box 161" hidden="1">
          <a:extLst>
            <a:ext uri="{63B3BB69-23CF-44E3-9099-C40C66FF867C}">
              <a14:compatExt xmlns:a14="http://schemas.microsoft.com/office/drawing/2010/main" spid="_x0000_s16545"/>
            </a:ext>
            <a:ext uri="{FF2B5EF4-FFF2-40B4-BE49-F238E27FC236}">
              <a16:creationId xmlns:a16="http://schemas.microsoft.com/office/drawing/2014/main" id="{DBB4BAA5-EE49-4AE8-A6F7-35EB3D91A24D}"/>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51</xdr:row>
      <xdr:rowOff>0</xdr:rowOff>
    </xdr:from>
    <xdr:ext cx="642097" cy="219636"/>
    <xdr:sp macro="" textlink="">
      <xdr:nvSpPr>
        <xdr:cNvPr id="727" name="Check Box 164" hidden="1">
          <a:extLst>
            <a:ext uri="{63B3BB69-23CF-44E3-9099-C40C66FF867C}">
              <a14:compatExt xmlns:a14="http://schemas.microsoft.com/office/drawing/2010/main" spid="_x0000_s16548"/>
            </a:ext>
            <a:ext uri="{FF2B5EF4-FFF2-40B4-BE49-F238E27FC236}">
              <a16:creationId xmlns:a16="http://schemas.microsoft.com/office/drawing/2014/main" id="{D727660F-54F1-44DB-9C69-CA667F4AAF3C}"/>
            </a:ext>
          </a:extLst>
        </xdr:cNvPr>
        <xdr:cNvSpPr/>
      </xdr:nvSpPr>
      <xdr:spPr bwMode="auto">
        <a:xfrm>
          <a:off x="4610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728" name="Check Box 165" hidden="1">
          <a:extLst>
            <a:ext uri="{63B3BB69-23CF-44E3-9099-C40C66FF867C}">
              <a14:compatExt xmlns:a14="http://schemas.microsoft.com/office/drawing/2010/main" spid="_x0000_s16549"/>
            </a:ext>
            <a:ext uri="{FF2B5EF4-FFF2-40B4-BE49-F238E27FC236}">
              <a16:creationId xmlns:a16="http://schemas.microsoft.com/office/drawing/2014/main" id="{E7BE3E62-90AA-48C2-BBD6-EE361E0A94CD}"/>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729" name="Check Box 166" hidden="1">
          <a:extLst>
            <a:ext uri="{63B3BB69-23CF-44E3-9099-C40C66FF867C}">
              <a14:compatExt xmlns:a14="http://schemas.microsoft.com/office/drawing/2010/main" spid="_x0000_s16550"/>
            </a:ext>
            <a:ext uri="{FF2B5EF4-FFF2-40B4-BE49-F238E27FC236}">
              <a16:creationId xmlns:a16="http://schemas.microsoft.com/office/drawing/2014/main" id="{9AF75B09-072E-4DD3-9027-8DD37D1A646B}"/>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730" name="Check Box 167" hidden="1">
          <a:extLst>
            <a:ext uri="{63B3BB69-23CF-44E3-9099-C40C66FF867C}">
              <a14:compatExt xmlns:a14="http://schemas.microsoft.com/office/drawing/2010/main" spid="_x0000_s16551"/>
            </a:ext>
            <a:ext uri="{FF2B5EF4-FFF2-40B4-BE49-F238E27FC236}">
              <a16:creationId xmlns:a16="http://schemas.microsoft.com/office/drawing/2014/main" id="{93C4B4CD-A4E8-4999-912F-D6203C769EE7}"/>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731" name="Check Box 165" hidden="1">
          <a:extLst>
            <a:ext uri="{63B3BB69-23CF-44E3-9099-C40C66FF867C}">
              <a14:compatExt xmlns:a14="http://schemas.microsoft.com/office/drawing/2010/main" spid="_x0000_s16549"/>
            </a:ext>
            <a:ext uri="{FF2B5EF4-FFF2-40B4-BE49-F238E27FC236}">
              <a16:creationId xmlns:a16="http://schemas.microsoft.com/office/drawing/2014/main" id="{41A17819-036D-45D4-B7AF-FFEDA66271FE}"/>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732" name="Check Box 166" hidden="1">
          <a:extLst>
            <a:ext uri="{63B3BB69-23CF-44E3-9099-C40C66FF867C}">
              <a14:compatExt xmlns:a14="http://schemas.microsoft.com/office/drawing/2010/main" spid="_x0000_s16550"/>
            </a:ext>
            <a:ext uri="{FF2B5EF4-FFF2-40B4-BE49-F238E27FC236}">
              <a16:creationId xmlns:a16="http://schemas.microsoft.com/office/drawing/2014/main" id="{D6D85038-DC46-4E72-9A7D-14CCF0E34D38}"/>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733" name="Check Box 167" hidden="1">
          <a:extLst>
            <a:ext uri="{63B3BB69-23CF-44E3-9099-C40C66FF867C}">
              <a14:compatExt xmlns:a14="http://schemas.microsoft.com/office/drawing/2010/main" spid="_x0000_s16551"/>
            </a:ext>
            <a:ext uri="{FF2B5EF4-FFF2-40B4-BE49-F238E27FC236}">
              <a16:creationId xmlns:a16="http://schemas.microsoft.com/office/drawing/2014/main" id="{A42C0F74-333D-4170-B297-F9662EF74905}"/>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734" name="Check Box 165" hidden="1">
          <a:extLst>
            <a:ext uri="{63B3BB69-23CF-44E3-9099-C40C66FF867C}">
              <a14:compatExt xmlns:a14="http://schemas.microsoft.com/office/drawing/2010/main" spid="_x0000_s16549"/>
            </a:ext>
            <a:ext uri="{FF2B5EF4-FFF2-40B4-BE49-F238E27FC236}">
              <a16:creationId xmlns:a16="http://schemas.microsoft.com/office/drawing/2014/main" id="{0114123E-7416-44AF-92DA-1AD374B1E878}"/>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735" name="Check Box 165" hidden="1">
          <a:extLst>
            <a:ext uri="{63B3BB69-23CF-44E3-9099-C40C66FF867C}">
              <a14:compatExt xmlns:a14="http://schemas.microsoft.com/office/drawing/2010/main" spid="_x0000_s16549"/>
            </a:ext>
            <a:ext uri="{FF2B5EF4-FFF2-40B4-BE49-F238E27FC236}">
              <a16:creationId xmlns:a16="http://schemas.microsoft.com/office/drawing/2014/main" id="{3FDE747D-91D3-43E4-A232-F0BADE5D3B89}"/>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736" name="Check Box 165" hidden="1">
          <a:extLst>
            <a:ext uri="{63B3BB69-23CF-44E3-9099-C40C66FF867C}">
              <a14:compatExt xmlns:a14="http://schemas.microsoft.com/office/drawing/2010/main" spid="_x0000_s16549"/>
            </a:ext>
            <a:ext uri="{FF2B5EF4-FFF2-40B4-BE49-F238E27FC236}">
              <a16:creationId xmlns:a16="http://schemas.microsoft.com/office/drawing/2014/main" id="{304473A5-6A01-4017-BC28-369F47D20C36}"/>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737" name="Check Box 165" hidden="1">
          <a:extLst>
            <a:ext uri="{63B3BB69-23CF-44E3-9099-C40C66FF867C}">
              <a14:compatExt xmlns:a14="http://schemas.microsoft.com/office/drawing/2010/main" spid="_x0000_s16549"/>
            </a:ext>
            <a:ext uri="{FF2B5EF4-FFF2-40B4-BE49-F238E27FC236}">
              <a16:creationId xmlns:a16="http://schemas.microsoft.com/office/drawing/2014/main" id="{9838528D-4323-4541-84DC-18A809F64B67}"/>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738" name="Check Box 165" hidden="1">
          <a:extLst>
            <a:ext uri="{63B3BB69-23CF-44E3-9099-C40C66FF867C}">
              <a14:compatExt xmlns:a14="http://schemas.microsoft.com/office/drawing/2010/main" spid="_x0000_s16549"/>
            </a:ext>
            <a:ext uri="{FF2B5EF4-FFF2-40B4-BE49-F238E27FC236}">
              <a16:creationId xmlns:a16="http://schemas.microsoft.com/office/drawing/2014/main" id="{8787EBAF-9C58-4A12-82D7-26C45B3C51E2}"/>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39" name="Check Box 165" hidden="1">
          <a:extLst>
            <a:ext uri="{63B3BB69-23CF-44E3-9099-C40C66FF867C}">
              <a14:compatExt xmlns:a14="http://schemas.microsoft.com/office/drawing/2010/main" spid="_x0000_s16549"/>
            </a:ext>
            <a:ext uri="{FF2B5EF4-FFF2-40B4-BE49-F238E27FC236}">
              <a16:creationId xmlns:a16="http://schemas.microsoft.com/office/drawing/2014/main" id="{7606CE8A-E05C-4FEA-8FA1-E1EEBAC709BC}"/>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40" name="Check Box 165" hidden="1">
          <a:extLst>
            <a:ext uri="{63B3BB69-23CF-44E3-9099-C40C66FF867C}">
              <a14:compatExt xmlns:a14="http://schemas.microsoft.com/office/drawing/2010/main" spid="_x0000_s16549"/>
            </a:ext>
            <a:ext uri="{FF2B5EF4-FFF2-40B4-BE49-F238E27FC236}">
              <a16:creationId xmlns:a16="http://schemas.microsoft.com/office/drawing/2014/main" id="{71E05646-8D56-4A93-8168-B4922AA2C71A}"/>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41" name="Check Box 165" hidden="1">
          <a:extLst>
            <a:ext uri="{63B3BB69-23CF-44E3-9099-C40C66FF867C}">
              <a14:compatExt xmlns:a14="http://schemas.microsoft.com/office/drawing/2010/main" spid="_x0000_s16549"/>
            </a:ext>
            <a:ext uri="{FF2B5EF4-FFF2-40B4-BE49-F238E27FC236}">
              <a16:creationId xmlns:a16="http://schemas.microsoft.com/office/drawing/2014/main" id="{6B9774FA-5180-46BA-979F-972B65102163}"/>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42" name="Check Box 165" hidden="1">
          <a:extLst>
            <a:ext uri="{63B3BB69-23CF-44E3-9099-C40C66FF867C}">
              <a14:compatExt xmlns:a14="http://schemas.microsoft.com/office/drawing/2010/main" spid="_x0000_s16549"/>
            </a:ext>
            <a:ext uri="{FF2B5EF4-FFF2-40B4-BE49-F238E27FC236}">
              <a16:creationId xmlns:a16="http://schemas.microsoft.com/office/drawing/2014/main" id="{113C5ECA-7962-460F-AEB0-08D721167D94}"/>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43" name="Check Box 165" hidden="1">
          <a:extLst>
            <a:ext uri="{63B3BB69-23CF-44E3-9099-C40C66FF867C}">
              <a14:compatExt xmlns:a14="http://schemas.microsoft.com/office/drawing/2010/main" spid="_x0000_s16549"/>
            </a:ext>
            <a:ext uri="{FF2B5EF4-FFF2-40B4-BE49-F238E27FC236}">
              <a16:creationId xmlns:a16="http://schemas.microsoft.com/office/drawing/2014/main" id="{B8FFE449-AB68-457F-A68D-5A777A0121D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44" name="Check Box 165" hidden="1">
          <a:extLst>
            <a:ext uri="{63B3BB69-23CF-44E3-9099-C40C66FF867C}">
              <a14:compatExt xmlns:a14="http://schemas.microsoft.com/office/drawing/2010/main" spid="_x0000_s16549"/>
            </a:ext>
            <a:ext uri="{FF2B5EF4-FFF2-40B4-BE49-F238E27FC236}">
              <a16:creationId xmlns:a16="http://schemas.microsoft.com/office/drawing/2014/main" id="{C969ABBB-397D-4360-BECD-80FAF41D789D}"/>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45" name="Check Box 165" hidden="1">
          <a:extLst>
            <a:ext uri="{63B3BB69-23CF-44E3-9099-C40C66FF867C}">
              <a14:compatExt xmlns:a14="http://schemas.microsoft.com/office/drawing/2010/main" spid="_x0000_s16549"/>
            </a:ext>
            <a:ext uri="{FF2B5EF4-FFF2-40B4-BE49-F238E27FC236}">
              <a16:creationId xmlns:a16="http://schemas.microsoft.com/office/drawing/2014/main" id="{01426549-DBD0-4F4F-B75C-4BF714659E5C}"/>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46" name="Check Box 165" hidden="1">
          <a:extLst>
            <a:ext uri="{63B3BB69-23CF-44E3-9099-C40C66FF867C}">
              <a14:compatExt xmlns:a14="http://schemas.microsoft.com/office/drawing/2010/main" spid="_x0000_s16549"/>
            </a:ext>
            <a:ext uri="{FF2B5EF4-FFF2-40B4-BE49-F238E27FC236}">
              <a16:creationId xmlns:a16="http://schemas.microsoft.com/office/drawing/2014/main" id="{A1A547CD-1991-471D-B641-2E77125555FE}"/>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47" name="Check Box 165" hidden="1">
          <a:extLst>
            <a:ext uri="{63B3BB69-23CF-44E3-9099-C40C66FF867C}">
              <a14:compatExt xmlns:a14="http://schemas.microsoft.com/office/drawing/2010/main" spid="_x0000_s16549"/>
            </a:ext>
            <a:ext uri="{FF2B5EF4-FFF2-40B4-BE49-F238E27FC236}">
              <a16:creationId xmlns:a16="http://schemas.microsoft.com/office/drawing/2014/main" id="{55937185-EEB7-458B-B031-6E740D215B5E}"/>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48" name="Check Box 165" hidden="1">
          <a:extLst>
            <a:ext uri="{63B3BB69-23CF-44E3-9099-C40C66FF867C}">
              <a14:compatExt xmlns:a14="http://schemas.microsoft.com/office/drawing/2010/main" spid="_x0000_s16549"/>
            </a:ext>
            <a:ext uri="{FF2B5EF4-FFF2-40B4-BE49-F238E27FC236}">
              <a16:creationId xmlns:a16="http://schemas.microsoft.com/office/drawing/2014/main" id="{82E30EBF-514D-48A5-A8DE-085EA07D14D6}"/>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49" name="Check Box 165" hidden="1">
          <a:extLst>
            <a:ext uri="{63B3BB69-23CF-44E3-9099-C40C66FF867C}">
              <a14:compatExt xmlns:a14="http://schemas.microsoft.com/office/drawing/2010/main" spid="_x0000_s16549"/>
            </a:ext>
            <a:ext uri="{FF2B5EF4-FFF2-40B4-BE49-F238E27FC236}">
              <a16:creationId xmlns:a16="http://schemas.microsoft.com/office/drawing/2014/main" id="{2DE18B8A-A374-4ECE-83C1-04A1F19AFA8D}"/>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50" name="Check Box 165" hidden="1">
          <a:extLst>
            <a:ext uri="{63B3BB69-23CF-44E3-9099-C40C66FF867C}">
              <a14:compatExt xmlns:a14="http://schemas.microsoft.com/office/drawing/2010/main" spid="_x0000_s16549"/>
            </a:ext>
            <a:ext uri="{FF2B5EF4-FFF2-40B4-BE49-F238E27FC236}">
              <a16:creationId xmlns:a16="http://schemas.microsoft.com/office/drawing/2014/main" id="{C471121F-A5AB-44A6-9481-25D251395412}"/>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51" name="Check Box 165" hidden="1">
          <a:extLst>
            <a:ext uri="{63B3BB69-23CF-44E3-9099-C40C66FF867C}">
              <a14:compatExt xmlns:a14="http://schemas.microsoft.com/office/drawing/2010/main" spid="_x0000_s16549"/>
            </a:ext>
            <a:ext uri="{FF2B5EF4-FFF2-40B4-BE49-F238E27FC236}">
              <a16:creationId xmlns:a16="http://schemas.microsoft.com/office/drawing/2014/main" id="{8251A8A7-EA80-4749-A05F-A58ADDB3816A}"/>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52" name="Check Box 165" hidden="1">
          <a:extLst>
            <a:ext uri="{63B3BB69-23CF-44E3-9099-C40C66FF867C}">
              <a14:compatExt xmlns:a14="http://schemas.microsoft.com/office/drawing/2010/main" spid="_x0000_s16549"/>
            </a:ext>
            <a:ext uri="{FF2B5EF4-FFF2-40B4-BE49-F238E27FC236}">
              <a16:creationId xmlns:a16="http://schemas.microsoft.com/office/drawing/2014/main" id="{6322A6C2-E68B-478E-B4E7-1455A1400582}"/>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53" name="Check Box 165" hidden="1">
          <a:extLst>
            <a:ext uri="{63B3BB69-23CF-44E3-9099-C40C66FF867C}">
              <a14:compatExt xmlns:a14="http://schemas.microsoft.com/office/drawing/2010/main" spid="_x0000_s16549"/>
            </a:ext>
            <a:ext uri="{FF2B5EF4-FFF2-40B4-BE49-F238E27FC236}">
              <a16:creationId xmlns:a16="http://schemas.microsoft.com/office/drawing/2014/main" id="{1EEC7CEB-B979-4581-B8C7-A53488D56230}"/>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54" name="Check Box 165" hidden="1">
          <a:extLst>
            <a:ext uri="{63B3BB69-23CF-44E3-9099-C40C66FF867C}">
              <a14:compatExt xmlns:a14="http://schemas.microsoft.com/office/drawing/2010/main" spid="_x0000_s16549"/>
            </a:ext>
            <a:ext uri="{FF2B5EF4-FFF2-40B4-BE49-F238E27FC236}">
              <a16:creationId xmlns:a16="http://schemas.microsoft.com/office/drawing/2014/main" id="{C8B0091C-FA5D-4A25-9AB9-B445509CEB32}"/>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55" name="Check Box 165" hidden="1">
          <a:extLst>
            <a:ext uri="{63B3BB69-23CF-44E3-9099-C40C66FF867C}">
              <a14:compatExt xmlns:a14="http://schemas.microsoft.com/office/drawing/2010/main" spid="_x0000_s16549"/>
            </a:ext>
            <a:ext uri="{FF2B5EF4-FFF2-40B4-BE49-F238E27FC236}">
              <a16:creationId xmlns:a16="http://schemas.microsoft.com/office/drawing/2014/main" id="{62B3CC3B-F373-457B-B249-98BD4B97922A}"/>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56" name="Check Box 165" hidden="1">
          <a:extLst>
            <a:ext uri="{63B3BB69-23CF-44E3-9099-C40C66FF867C}">
              <a14:compatExt xmlns:a14="http://schemas.microsoft.com/office/drawing/2010/main" spid="_x0000_s16549"/>
            </a:ext>
            <a:ext uri="{FF2B5EF4-FFF2-40B4-BE49-F238E27FC236}">
              <a16:creationId xmlns:a16="http://schemas.microsoft.com/office/drawing/2014/main" id="{3B8377EB-9B5E-48C8-B1B9-7F910609265E}"/>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57" name="Check Box 165" hidden="1">
          <a:extLst>
            <a:ext uri="{63B3BB69-23CF-44E3-9099-C40C66FF867C}">
              <a14:compatExt xmlns:a14="http://schemas.microsoft.com/office/drawing/2010/main" spid="_x0000_s16549"/>
            </a:ext>
            <a:ext uri="{FF2B5EF4-FFF2-40B4-BE49-F238E27FC236}">
              <a16:creationId xmlns:a16="http://schemas.microsoft.com/office/drawing/2014/main" id="{9092BA8D-4BDF-4E64-B1CA-45339F0625F1}"/>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58" name="Check Box 165" hidden="1">
          <a:extLst>
            <a:ext uri="{63B3BB69-23CF-44E3-9099-C40C66FF867C}">
              <a14:compatExt xmlns:a14="http://schemas.microsoft.com/office/drawing/2010/main" spid="_x0000_s16549"/>
            </a:ext>
            <a:ext uri="{FF2B5EF4-FFF2-40B4-BE49-F238E27FC236}">
              <a16:creationId xmlns:a16="http://schemas.microsoft.com/office/drawing/2014/main" id="{6D1518CB-922F-449D-9C57-0D27EACFA6E4}"/>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59" name="Check Box 165" hidden="1">
          <a:extLst>
            <a:ext uri="{63B3BB69-23CF-44E3-9099-C40C66FF867C}">
              <a14:compatExt xmlns:a14="http://schemas.microsoft.com/office/drawing/2010/main" spid="_x0000_s16549"/>
            </a:ext>
            <a:ext uri="{FF2B5EF4-FFF2-40B4-BE49-F238E27FC236}">
              <a16:creationId xmlns:a16="http://schemas.microsoft.com/office/drawing/2014/main" id="{5288D3FD-5383-4637-8BAF-6B6026208B74}"/>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60" name="Check Box 165" hidden="1">
          <a:extLst>
            <a:ext uri="{63B3BB69-23CF-44E3-9099-C40C66FF867C}">
              <a14:compatExt xmlns:a14="http://schemas.microsoft.com/office/drawing/2010/main" spid="_x0000_s16549"/>
            </a:ext>
            <a:ext uri="{FF2B5EF4-FFF2-40B4-BE49-F238E27FC236}">
              <a16:creationId xmlns:a16="http://schemas.microsoft.com/office/drawing/2014/main" id="{F9F81406-6582-40FD-82B2-CD3C6C3C481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61" name="Check Box 165" hidden="1">
          <a:extLst>
            <a:ext uri="{63B3BB69-23CF-44E3-9099-C40C66FF867C}">
              <a14:compatExt xmlns:a14="http://schemas.microsoft.com/office/drawing/2010/main" spid="_x0000_s16549"/>
            </a:ext>
            <a:ext uri="{FF2B5EF4-FFF2-40B4-BE49-F238E27FC236}">
              <a16:creationId xmlns:a16="http://schemas.microsoft.com/office/drawing/2014/main" id="{04A80AB1-4B5D-43E5-9F7A-97DA45C6BABE}"/>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62" name="Check Box 165" hidden="1">
          <a:extLst>
            <a:ext uri="{63B3BB69-23CF-44E3-9099-C40C66FF867C}">
              <a14:compatExt xmlns:a14="http://schemas.microsoft.com/office/drawing/2010/main" spid="_x0000_s16549"/>
            </a:ext>
            <a:ext uri="{FF2B5EF4-FFF2-40B4-BE49-F238E27FC236}">
              <a16:creationId xmlns:a16="http://schemas.microsoft.com/office/drawing/2014/main" id="{B8882168-7CBF-42CB-B16A-D727BFF2735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63" name="Check Box 165" hidden="1">
          <a:extLst>
            <a:ext uri="{63B3BB69-23CF-44E3-9099-C40C66FF867C}">
              <a14:compatExt xmlns:a14="http://schemas.microsoft.com/office/drawing/2010/main" spid="_x0000_s16549"/>
            </a:ext>
            <a:ext uri="{FF2B5EF4-FFF2-40B4-BE49-F238E27FC236}">
              <a16:creationId xmlns:a16="http://schemas.microsoft.com/office/drawing/2014/main" id="{DCA00885-6872-4723-AB19-364A603E708C}"/>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64" name="Check Box 165" hidden="1">
          <a:extLst>
            <a:ext uri="{63B3BB69-23CF-44E3-9099-C40C66FF867C}">
              <a14:compatExt xmlns:a14="http://schemas.microsoft.com/office/drawing/2010/main" spid="_x0000_s16549"/>
            </a:ext>
            <a:ext uri="{FF2B5EF4-FFF2-40B4-BE49-F238E27FC236}">
              <a16:creationId xmlns:a16="http://schemas.microsoft.com/office/drawing/2014/main" id="{EFFDDB9D-6388-46C9-B402-BB30A1B9F55B}"/>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65" name="Check Box 165" hidden="1">
          <a:extLst>
            <a:ext uri="{63B3BB69-23CF-44E3-9099-C40C66FF867C}">
              <a14:compatExt xmlns:a14="http://schemas.microsoft.com/office/drawing/2010/main" spid="_x0000_s16549"/>
            </a:ext>
            <a:ext uri="{FF2B5EF4-FFF2-40B4-BE49-F238E27FC236}">
              <a16:creationId xmlns:a16="http://schemas.microsoft.com/office/drawing/2014/main" id="{637FCD0C-B2DC-4C88-94A3-3D44EB99136C}"/>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66" name="Check Box 165" hidden="1">
          <a:extLst>
            <a:ext uri="{63B3BB69-23CF-44E3-9099-C40C66FF867C}">
              <a14:compatExt xmlns:a14="http://schemas.microsoft.com/office/drawing/2010/main" spid="_x0000_s16549"/>
            </a:ext>
            <a:ext uri="{FF2B5EF4-FFF2-40B4-BE49-F238E27FC236}">
              <a16:creationId xmlns:a16="http://schemas.microsoft.com/office/drawing/2014/main" id="{867738C2-0734-479D-941B-AB9582E290DD}"/>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67" name="Check Box 165" hidden="1">
          <a:extLst>
            <a:ext uri="{63B3BB69-23CF-44E3-9099-C40C66FF867C}">
              <a14:compatExt xmlns:a14="http://schemas.microsoft.com/office/drawing/2010/main" spid="_x0000_s16549"/>
            </a:ext>
            <a:ext uri="{FF2B5EF4-FFF2-40B4-BE49-F238E27FC236}">
              <a16:creationId xmlns:a16="http://schemas.microsoft.com/office/drawing/2014/main" id="{2C913733-2974-46FD-BBDE-1EB77E617980}"/>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68" name="Check Box 165" hidden="1">
          <a:extLst>
            <a:ext uri="{63B3BB69-23CF-44E3-9099-C40C66FF867C}">
              <a14:compatExt xmlns:a14="http://schemas.microsoft.com/office/drawing/2010/main" spid="_x0000_s16549"/>
            </a:ext>
            <a:ext uri="{FF2B5EF4-FFF2-40B4-BE49-F238E27FC236}">
              <a16:creationId xmlns:a16="http://schemas.microsoft.com/office/drawing/2014/main" id="{4520BA17-55D0-462A-AA77-4B22BACB77E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69" name="Check Box 165" hidden="1">
          <a:extLst>
            <a:ext uri="{63B3BB69-23CF-44E3-9099-C40C66FF867C}">
              <a14:compatExt xmlns:a14="http://schemas.microsoft.com/office/drawing/2010/main" spid="_x0000_s16549"/>
            </a:ext>
            <a:ext uri="{FF2B5EF4-FFF2-40B4-BE49-F238E27FC236}">
              <a16:creationId xmlns:a16="http://schemas.microsoft.com/office/drawing/2014/main" id="{7F392AE8-B714-42BD-9848-357693AECA59}"/>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770" name="Check Box 165" hidden="1">
          <a:extLst>
            <a:ext uri="{63B3BB69-23CF-44E3-9099-C40C66FF867C}">
              <a14:compatExt xmlns:a14="http://schemas.microsoft.com/office/drawing/2010/main" spid="_x0000_s16549"/>
            </a:ext>
            <a:ext uri="{FF2B5EF4-FFF2-40B4-BE49-F238E27FC236}">
              <a16:creationId xmlns:a16="http://schemas.microsoft.com/office/drawing/2014/main" id="{23EB49D5-7F2B-4E63-8C5F-C54150474735}"/>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71" name="Check Box 165" hidden="1">
          <a:extLst>
            <a:ext uri="{63B3BB69-23CF-44E3-9099-C40C66FF867C}">
              <a14:compatExt xmlns:a14="http://schemas.microsoft.com/office/drawing/2010/main" spid="_x0000_s16549"/>
            </a:ext>
            <a:ext uri="{FF2B5EF4-FFF2-40B4-BE49-F238E27FC236}">
              <a16:creationId xmlns:a16="http://schemas.microsoft.com/office/drawing/2014/main" id="{8B6629BD-DCBB-4285-BEF3-452ACCD8226C}"/>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72" name="Check Box 165" hidden="1">
          <a:extLst>
            <a:ext uri="{63B3BB69-23CF-44E3-9099-C40C66FF867C}">
              <a14:compatExt xmlns:a14="http://schemas.microsoft.com/office/drawing/2010/main" spid="_x0000_s16549"/>
            </a:ext>
            <a:ext uri="{FF2B5EF4-FFF2-40B4-BE49-F238E27FC236}">
              <a16:creationId xmlns:a16="http://schemas.microsoft.com/office/drawing/2014/main" id="{8C76F64D-F356-4A89-BAEB-D3B9C48AB07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73" name="Check Box 165" hidden="1">
          <a:extLst>
            <a:ext uri="{63B3BB69-23CF-44E3-9099-C40C66FF867C}">
              <a14:compatExt xmlns:a14="http://schemas.microsoft.com/office/drawing/2010/main" spid="_x0000_s16549"/>
            </a:ext>
            <a:ext uri="{FF2B5EF4-FFF2-40B4-BE49-F238E27FC236}">
              <a16:creationId xmlns:a16="http://schemas.microsoft.com/office/drawing/2014/main" id="{60688FE5-0574-4D6A-BA4D-F845061AA62C}"/>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74" name="Check Box 165" hidden="1">
          <a:extLst>
            <a:ext uri="{63B3BB69-23CF-44E3-9099-C40C66FF867C}">
              <a14:compatExt xmlns:a14="http://schemas.microsoft.com/office/drawing/2010/main" spid="_x0000_s16549"/>
            </a:ext>
            <a:ext uri="{FF2B5EF4-FFF2-40B4-BE49-F238E27FC236}">
              <a16:creationId xmlns:a16="http://schemas.microsoft.com/office/drawing/2014/main" id="{D703F366-98E6-4454-85B6-7547A9069F2D}"/>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75" name="Check Box 165" hidden="1">
          <a:extLst>
            <a:ext uri="{63B3BB69-23CF-44E3-9099-C40C66FF867C}">
              <a14:compatExt xmlns:a14="http://schemas.microsoft.com/office/drawing/2010/main" spid="_x0000_s16549"/>
            </a:ext>
            <a:ext uri="{FF2B5EF4-FFF2-40B4-BE49-F238E27FC236}">
              <a16:creationId xmlns:a16="http://schemas.microsoft.com/office/drawing/2014/main" id="{04C60B75-BEAF-4FE6-AA6E-894972AD4E95}"/>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76" name="Check Box 165" hidden="1">
          <a:extLst>
            <a:ext uri="{63B3BB69-23CF-44E3-9099-C40C66FF867C}">
              <a14:compatExt xmlns:a14="http://schemas.microsoft.com/office/drawing/2010/main" spid="_x0000_s16549"/>
            </a:ext>
            <a:ext uri="{FF2B5EF4-FFF2-40B4-BE49-F238E27FC236}">
              <a16:creationId xmlns:a16="http://schemas.microsoft.com/office/drawing/2014/main" id="{5C111045-F3D5-4C62-AB94-CD2C29178C2E}"/>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77" name="Check Box 165" hidden="1">
          <a:extLst>
            <a:ext uri="{63B3BB69-23CF-44E3-9099-C40C66FF867C}">
              <a14:compatExt xmlns:a14="http://schemas.microsoft.com/office/drawing/2010/main" spid="_x0000_s16549"/>
            </a:ext>
            <a:ext uri="{FF2B5EF4-FFF2-40B4-BE49-F238E27FC236}">
              <a16:creationId xmlns:a16="http://schemas.microsoft.com/office/drawing/2014/main" id="{E0978552-D9E1-473F-8B1A-E4764A738770}"/>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78" name="Check Box 165" hidden="1">
          <a:extLst>
            <a:ext uri="{63B3BB69-23CF-44E3-9099-C40C66FF867C}">
              <a14:compatExt xmlns:a14="http://schemas.microsoft.com/office/drawing/2010/main" spid="_x0000_s16549"/>
            </a:ext>
            <a:ext uri="{FF2B5EF4-FFF2-40B4-BE49-F238E27FC236}">
              <a16:creationId xmlns:a16="http://schemas.microsoft.com/office/drawing/2014/main" id="{39D733A4-B38B-4A20-ADA7-0DE0F34B9A46}"/>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79" name="Check Box 165" hidden="1">
          <a:extLst>
            <a:ext uri="{63B3BB69-23CF-44E3-9099-C40C66FF867C}">
              <a14:compatExt xmlns:a14="http://schemas.microsoft.com/office/drawing/2010/main" spid="_x0000_s16549"/>
            </a:ext>
            <a:ext uri="{FF2B5EF4-FFF2-40B4-BE49-F238E27FC236}">
              <a16:creationId xmlns:a16="http://schemas.microsoft.com/office/drawing/2014/main" id="{3B677436-E890-493B-895E-06809419942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80" name="Check Box 165" hidden="1">
          <a:extLst>
            <a:ext uri="{63B3BB69-23CF-44E3-9099-C40C66FF867C}">
              <a14:compatExt xmlns:a14="http://schemas.microsoft.com/office/drawing/2010/main" spid="_x0000_s16549"/>
            </a:ext>
            <a:ext uri="{FF2B5EF4-FFF2-40B4-BE49-F238E27FC236}">
              <a16:creationId xmlns:a16="http://schemas.microsoft.com/office/drawing/2014/main" id="{EE99B323-5AAD-4AAF-88AC-57CB3F4986B8}"/>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81" name="Check Box 165" hidden="1">
          <a:extLst>
            <a:ext uri="{63B3BB69-23CF-44E3-9099-C40C66FF867C}">
              <a14:compatExt xmlns:a14="http://schemas.microsoft.com/office/drawing/2010/main" spid="_x0000_s16549"/>
            </a:ext>
            <a:ext uri="{FF2B5EF4-FFF2-40B4-BE49-F238E27FC236}">
              <a16:creationId xmlns:a16="http://schemas.microsoft.com/office/drawing/2014/main" id="{17927218-B33A-408B-9D18-FE8F9BAF17FB}"/>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82" name="Check Box 165" hidden="1">
          <a:extLst>
            <a:ext uri="{63B3BB69-23CF-44E3-9099-C40C66FF867C}">
              <a14:compatExt xmlns:a14="http://schemas.microsoft.com/office/drawing/2010/main" spid="_x0000_s16549"/>
            </a:ext>
            <a:ext uri="{FF2B5EF4-FFF2-40B4-BE49-F238E27FC236}">
              <a16:creationId xmlns:a16="http://schemas.microsoft.com/office/drawing/2014/main" id="{E6ED9C71-F7AA-4EDD-963B-CE607AAD23C7}"/>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83" name="Check Box 165" hidden="1">
          <a:extLst>
            <a:ext uri="{63B3BB69-23CF-44E3-9099-C40C66FF867C}">
              <a14:compatExt xmlns:a14="http://schemas.microsoft.com/office/drawing/2010/main" spid="_x0000_s16549"/>
            </a:ext>
            <a:ext uri="{FF2B5EF4-FFF2-40B4-BE49-F238E27FC236}">
              <a16:creationId xmlns:a16="http://schemas.microsoft.com/office/drawing/2014/main" id="{E5E140BE-0AE8-402F-9B8A-47F888BCAA1E}"/>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84" name="Check Box 165" hidden="1">
          <a:extLst>
            <a:ext uri="{63B3BB69-23CF-44E3-9099-C40C66FF867C}">
              <a14:compatExt xmlns:a14="http://schemas.microsoft.com/office/drawing/2010/main" spid="_x0000_s16549"/>
            </a:ext>
            <a:ext uri="{FF2B5EF4-FFF2-40B4-BE49-F238E27FC236}">
              <a16:creationId xmlns:a16="http://schemas.microsoft.com/office/drawing/2014/main" id="{DE24936F-55B4-4E4D-8F6C-3616824A2B3D}"/>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85" name="Check Box 165" hidden="1">
          <a:extLst>
            <a:ext uri="{63B3BB69-23CF-44E3-9099-C40C66FF867C}">
              <a14:compatExt xmlns:a14="http://schemas.microsoft.com/office/drawing/2010/main" spid="_x0000_s16549"/>
            </a:ext>
            <a:ext uri="{FF2B5EF4-FFF2-40B4-BE49-F238E27FC236}">
              <a16:creationId xmlns:a16="http://schemas.microsoft.com/office/drawing/2014/main" id="{7354477A-2483-42A3-92D8-92C763811DA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86" name="Check Box 165" hidden="1">
          <a:extLst>
            <a:ext uri="{63B3BB69-23CF-44E3-9099-C40C66FF867C}">
              <a14:compatExt xmlns:a14="http://schemas.microsoft.com/office/drawing/2010/main" spid="_x0000_s16549"/>
            </a:ext>
            <a:ext uri="{FF2B5EF4-FFF2-40B4-BE49-F238E27FC236}">
              <a16:creationId xmlns:a16="http://schemas.microsoft.com/office/drawing/2014/main" id="{B7C0EF2F-ABEF-46F9-899D-3C4FD496E0E2}"/>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87" name="Check Box 165" hidden="1">
          <a:extLst>
            <a:ext uri="{63B3BB69-23CF-44E3-9099-C40C66FF867C}">
              <a14:compatExt xmlns:a14="http://schemas.microsoft.com/office/drawing/2010/main" spid="_x0000_s16549"/>
            </a:ext>
            <a:ext uri="{FF2B5EF4-FFF2-40B4-BE49-F238E27FC236}">
              <a16:creationId xmlns:a16="http://schemas.microsoft.com/office/drawing/2014/main" id="{820FCE6E-A033-4D26-9886-E776B50AF16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88" name="Check Box 165" hidden="1">
          <a:extLst>
            <a:ext uri="{63B3BB69-23CF-44E3-9099-C40C66FF867C}">
              <a14:compatExt xmlns:a14="http://schemas.microsoft.com/office/drawing/2010/main" spid="_x0000_s16549"/>
            </a:ext>
            <a:ext uri="{FF2B5EF4-FFF2-40B4-BE49-F238E27FC236}">
              <a16:creationId xmlns:a16="http://schemas.microsoft.com/office/drawing/2014/main" id="{BB14D283-AF03-4174-BCA9-7D2C26735C9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89" name="Check Box 165" hidden="1">
          <a:extLst>
            <a:ext uri="{63B3BB69-23CF-44E3-9099-C40C66FF867C}">
              <a14:compatExt xmlns:a14="http://schemas.microsoft.com/office/drawing/2010/main" spid="_x0000_s16549"/>
            </a:ext>
            <a:ext uri="{FF2B5EF4-FFF2-40B4-BE49-F238E27FC236}">
              <a16:creationId xmlns:a16="http://schemas.microsoft.com/office/drawing/2014/main" id="{BF9EB9DA-8712-47E0-9B32-6246CCCD126F}"/>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790" name="Check Box 165" hidden="1">
          <a:extLst>
            <a:ext uri="{63B3BB69-23CF-44E3-9099-C40C66FF867C}">
              <a14:compatExt xmlns:a14="http://schemas.microsoft.com/office/drawing/2010/main" spid="_x0000_s16549"/>
            </a:ext>
            <a:ext uri="{FF2B5EF4-FFF2-40B4-BE49-F238E27FC236}">
              <a16:creationId xmlns:a16="http://schemas.microsoft.com/office/drawing/2014/main" id="{1E5CDCA2-4DCF-4480-B0D1-D1BC63805F3F}"/>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91" name="Check Box 165" hidden="1">
          <a:extLst>
            <a:ext uri="{63B3BB69-23CF-44E3-9099-C40C66FF867C}">
              <a14:compatExt xmlns:a14="http://schemas.microsoft.com/office/drawing/2010/main" spid="_x0000_s16549"/>
            </a:ext>
            <a:ext uri="{FF2B5EF4-FFF2-40B4-BE49-F238E27FC236}">
              <a16:creationId xmlns:a16="http://schemas.microsoft.com/office/drawing/2014/main" id="{8AFF315D-7506-4660-AF15-080734CFEE1E}"/>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92" name="Check Box 165" hidden="1">
          <a:extLst>
            <a:ext uri="{63B3BB69-23CF-44E3-9099-C40C66FF867C}">
              <a14:compatExt xmlns:a14="http://schemas.microsoft.com/office/drawing/2010/main" spid="_x0000_s16549"/>
            </a:ext>
            <a:ext uri="{FF2B5EF4-FFF2-40B4-BE49-F238E27FC236}">
              <a16:creationId xmlns:a16="http://schemas.microsoft.com/office/drawing/2014/main" id="{AE844E95-E951-4FC2-80DB-C06A1930602C}"/>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793" name="Check Box 165" hidden="1">
          <a:extLst>
            <a:ext uri="{63B3BB69-23CF-44E3-9099-C40C66FF867C}">
              <a14:compatExt xmlns:a14="http://schemas.microsoft.com/office/drawing/2010/main" spid="_x0000_s16549"/>
            </a:ext>
            <a:ext uri="{FF2B5EF4-FFF2-40B4-BE49-F238E27FC236}">
              <a16:creationId xmlns:a16="http://schemas.microsoft.com/office/drawing/2014/main" id="{293E478A-0D58-45DD-A8C2-54C405C8E392}"/>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794" name="Check Box 165" hidden="1">
          <a:extLst>
            <a:ext uri="{63B3BB69-23CF-44E3-9099-C40C66FF867C}">
              <a14:compatExt xmlns:a14="http://schemas.microsoft.com/office/drawing/2010/main" spid="_x0000_s16549"/>
            </a:ext>
            <a:ext uri="{FF2B5EF4-FFF2-40B4-BE49-F238E27FC236}">
              <a16:creationId xmlns:a16="http://schemas.microsoft.com/office/drawing/2014/main" id="{6B2081E6-60C6-4504-8EBA-9705CB73BEE8}"/>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795" name="Check Box 165" hidden="1">
          <a:extLst>
            <a:ext uri="{63B3BB69-23CF-44E3-9099-C40C66FF867C}">
              <a14:compatExt xmlns:a14="http://schemas.microsoft.com/office/drawing/2010/main" spid="_x0000_s16549"/>
            </a:ext>
            <a:ext uri="{FF2B5EF4-FFF2-40B4-BE49-F238E27FC236}">
              <a16:creationId xmlns:a16="http://schemas.microsoft.com/office/drawing/2014/main" id="{147A2BEA-11D3-449A-AF63-041D813CAC24}"/>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796" name="Check Box 161" hidden="1">
          <a:extLst>
            <a:ext uri="{63B3BB69-23CF-44E3-9099-C40C66FF867C}">
              <a14:compatExt xmlns:a14="http://schemas.microsoft.com/office/drawing/2010/main" spid="_x0000_s16545"/>
            </a:ext>
            <a:ext uri="{FF2B5EF4-FFF2-40B4-BE49-F238E27FC236}">
              <a16:creationId xmlns:a16="http://schemas.microsoft.com/office/drawing/2014/main" id="{52A6B258-F0CD-4773-91FB-55793CBE0846}"/>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51</xdr:row>
      <xdr:rowOff>0</xdr:rowOff>
    </xdr:from>
    <xdr:ext cx="642097" cy="219636"/>
    <xdr:sp macro="" textlink="">
      <xdr:nvSpPr>
        <xdr:cNvPr id="797" name="Check Box 164" hidden="1">
          <a:extLst>
            <a:ext uri="{63B3BB69-23CF-44E3-9099-C40C66FF867C}">
              <a14:compatExt xmlns:a14="http://schemas.microsoft.com/office/drawing/2010/main" spid="_x0000_s16548"/>
            </a:ext>
            <a:ext uri="{FF2B5EF4-FFF2-40B4-BE49-F238E27FC236}">
              <a16:creationId xmlns:a16="http://schemas.microsoft.com/office/drawing/2014/main" id="{91DEB910-2B5D-491B-939E-773EB6F73A0D}"/>
            </a:ext>
          </a:extLst>
        </xdr:cNvPr>
        <xdr:cNvSpPr/>
      </xdr:nvSpPr>
      <xdr:spPr bwMode="auto">
        <a:xfrm>
          <a:off x="4610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798" name="Check Box 165" hidden="1">
          <a:extLst>
            <a:ext uri="{63B3BB69-23CF-44E3-9099-C40C66FF867C}">
              <a14:compatExt xmlns:a14="http://schemas.microsoft.com/office/drawing/2010/main" spid="_x0000_s16549"/>
            </a:ext>
            <a:ext uri="{FF2B5EF4-FFF2-40B4-BE49-F238E27FC236}">
              <a16:creationId xmlns:a16="http://schemas.microsoft.com/office/drawing/2014/main" id="{EC4DE6DC-B7B2-4023-868A-0F3A234E7A8F}"/>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799" name="Check Box 166" hidden="1">
          <a:extLst>
            <a:ext uri="{63B3BB69-23CF-44E3-9099-C40C66FF867C}">
              <a14:compatExt xmlns:a14="http://schemas.microsoft.com/office/drawing/2010/main" spid="_x0000_s16550"/>
            </a:ext>
            <a:ext uri="{FF2B5EF4-FFF2-40B4-BE49-F238E27FC236}">
              <a16:creationId xmlns:a16="http://schemas.microsoft.com/office/drawing/2014/main" id="{614360BF-D4E8-4AA2-A051-017206E2D8A8}"/>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800" name="Check Box 167" hidden="1">
          <a:extLst>
            <a:ext uri="{63B3BB69-23CF-44E3-9099-C40C66FF867C}">
              <a14:compatExt xmlns:a14="http://schemas.microsoft.com/office/drawing/2010/main" spid="_x0000_s16551"/>
            </a:ext>
            <a:ext uri="{FF2B5EF4-FFF2-40B4-BE49-F238E27FC236}">
              <a16:creationId xmlns:a16="http://schemas.microsoft.com/office/drawing/2014/main" id="{6AF9B93C-39A7-4F9B-9799-25B5E838E507}"/>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801" name="Check Box 165" hidden="1">
          <a:extLst>
            <a:ext uri="{63B3BB69-23CF-44E3-9099-C40C66FF867C}">
              <a14:compatExt xmlns:a14="http://schemas.microsoft.com/office/drawing/2010/main" spid="_x0000_s16549"/>
            </a:ext>
            <a:ext uri="{FF2B5EF4-FFF2-40B4-BE49-F238E27FC236}">
              <a16:creationId xmlns:a16="http://schemas.microsoft.com/office/drawing/2014/main" id="{F45E9233-EBD7-43E1-BCBD-25110CBC4CC6}"/>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802" name="Check Box 166" hidden="1">
          <a:extLst>
            <a:ext uri="{63B3BB69-23CF-44E3-9099-C40C66FF867C}">
              <a14:compatExt xmlns:a14="http://schemas.microsoft.com/office/drawing/2010/main" spid="_x0000_s16550"/>
            </a:ext>
            <a:ext uri="{FF2B5EF4-FFF2-40B4-BE49-F238E27FC236}">
              <a16:creationId xmlns:a16="http://schemas.microsoft.com/office/drawing/2014/main" id="{1372D637-9802-4457-B4DF-6B3BB3A8A385}"/>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803" name="Check Box 167" hidden="1">
          <a:extLst>
            <a:ext uri="{63B3BB69-23CF-44E3-9099-C40C66FF867C}">
              <a14:compatExt xmlns:a14="http://schemas.microsoft.com/office/drawing/2010/main" spid="_x0000_s16551"/>
            </a:ext>
            <a:ext uri="{FF2B5EF4-FFF2-40B4-BE49-F238E27FC236}">
              <a16:creationId xmlns:a16="http://schemas.microsoft.com/office/drawing/2014/main" id="{969EA1C9-8D44-4DD7-BF54-694FE3BD6B33}"/>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04" name="Check Box 165" hidden="1">
          <a:extLst>
            <a:ext uri="{63B3BB69-23CF-44E3-9099-C40C66FF867C}">
              <a14:compatExt xmlns:a14="http://schemas.microsoft.com/office/drawing/2010/main" spid="_x0000_s16549"/>
            </a:ext>
            <a:ext uri="{FF2B5EF4-FFF2-40B4-BE49-F238E27FC236}">
              <a16:creationId xmlns:a16="http://schemas.microsoft.com/office/drawing/2014/main" id="{F0D0FACE-11F3-4910-9A02-0CDE200C1163}"/>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05" name="Check Box 165" hidden="1">
          <a:extLst>
            <a:ext uri="{63B3BB69-23CF-44E3-9099-C40C66FF867C}">
              <a14:compatExt xmlns:a14="http://schemas.microsoft.com/office/drawing/2010/main" spid="_x0000_s16549"/>
            </a:ext>
            <a:ext uri="{FF2B5EF4-FFF2-40B4-BE49-F238E27FC236}">
              <a16:creationId xmlns:a16="http://schemas.microsoft.com/office/drawing/2014/main" id="{17208EE2-7496-4772-AE06-FB4DF7E02FB5}"/>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06" name="Check Box 165" hidden="1">
          <a:extLst>
            <a:ext uri="{63B3BB69-23CF-44E3-9099-C40C66FF867C}">
              <a14:compatExt xmlns:a14="http://schemas.microsoft.com/office/drawing/2010/main" spid="_x0000_s16549"/>
            </a:ext>
            <a:ext uri="{FF2B5EF4-FFF2-40B4-BE49-F238E27FC236}">
              <a16:creationId xmlns:a16="http://schemas.microsoft.com/office/drawing/2014/main" id="{0B04F06B-A1FF-4A54-BAC7-DF08DFE57370}"/>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07" name="Check Box 165" hidden="1">
          <a:extLst>
            <a:ext uri="{63B3BB69-23CF-44E3-9099-C40C66FF867C}">
              <a14:compatExt xmlns:a14="http://schemas.microsoft.com/office/drawing/2010/main" spid="_x0000_s16549"/>
            </a:ext>
            <a:ext uri="{FF2B5EF4-FFF2-40B4-BE49-F238E27FC236}">
              <a16:creationId xmlns:a16="http://schemas.microsoft.com/office/drawing/2014/main" id="{F309C4ED-07F9-4B53-AB3E-DB370F9AC5C6}"/>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51</xdr:row>
      <xdr:rowOff>0</xdr:rowOff>
    </xdr:from>
    <xdr:ext cx="642097" cy="219636"/>
    <xdr:sp macro="" textlink="">
      <xdr:nvSpPr>
        <xdr:cNvPr id="808" name="Check Box 161" hidden="1">
          <a:extLst>
            <a:ext uri="{63B3BB69-23CF-44E3-9099-C40C66FF867C}">
              <a14:compatExt xmlns:a14="http://schemas.microsoft.com/office/drawing/2010/main" spid="_x0000_s16545"/>
            </a:ext>
            <a:ext uri="{FF2B5EF4-FFF2-40B4-BE49-F238E27FC236}">
              <a16:creationId xmlns:a16="http://schemas.microsoft.com/office/drawing/2014/main" id="{534E658B-65B5-43F4-AD19-35007BBA8879}"/>
            </a:ext>
          </a:extLst>
        </xdr:cNvPr>
        <xdr:cNvSpPr/>
      </xdr:nvSpPr>
      <xdr:spPr bwMode="auto">
        <a:xfrm>
          <a:off x="37719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51</xdr:row>
      <xdr:rowOff>0</xdr:rowOff>
    </xdr:from>
    <xdr:ext cx="642097" cy="219636"/>
    <xdr:sp macro="" textlink="">
      <xdr:nvSpPr>
        <xdr:cNvPr id="809" name="Check Box 164" hidden="1">
          <a:extLst>
            <a:ext uri="{63B3BB69-23CF-44E3-9099-C40C66FF867C}">
              <a14:compatExt xmlns:a14="http://schemas.microsoft.com/office/drawing/2010/main" spid="_x0000_s16548"/>
            </a:ext>
            <a:ext uri="{FF2B5EF4-FFF2-40B4-BE49-F238E27FC236}">
              <a16:creationId xmlns:a16="http://schemas.microsoft.com/office/drawing/2014/main" id="{6E349F9A-4F92-4739-91F7-442D0BC3D18F}"/>
            </a:ext>
          </a:extLst>
        </xdr:cNvPr>
        <xdr:cNvSpPr/>
      </xdr:nvSpPr>
      <xdr:spPr bwMode="auto">
        <a:xfrm>
          <a:off x="4610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810" name="Check Box 165" hidden="1">
          <a:extLst>
            <a:ext uri="{63B3BB69-23CF-44E3-9099-C40C66FF867C}">
              <a14:compatExt xmlns:a14="http://schemas.microsoft.com/office/drawing/2010/main" spid="_x0000_s16549"/>
            </a:ext>
            <a:ext uri="{FF2B5EF4-FFF2-40B4-BE49-F238E27FC236}">
              <a16:creationId xmlns:a16="http://schemas.microsoft.com/office/drawing/2014/main" id="{908E396F-E73D-4570-9460-F3504B9F7A30}"/>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811" name="Check Box 166" hidden="1">
          <a:extLst>
            <a:ext uri="{63B3BB69-23CF-44E3-9099-C40C66FF867C}">
              <a14:compatExt xmlns:a14="http://schemas.microsoft.com/office/drawing/2010/main" spid="_x0000_s16550"/>
            </a:ext>
            <a:ext uri="{FF2B5EF4-FFF2-40B4-BE49-F238E27FC236}">
              <a16:creationId xmlns:a16="http://schemas.microsoft.com/office/drawing/2014/main" id="{378FB4F8-57E2-4E7C-9CDD-C7464F6C928D}"/>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812" name="Check Box 167" hidden="1">
          <a:extLst>
            <a:ext uri="{63B3BB69-23CF-44E3-9099-C40C66FF867C}">
              <a14:compatExt xmlns:a14="http://schemas.microsoft.com/office/drawing/2010/main" spid="_x0000_s16551"/>
            </a:ext>
            <a:ext uri="{FF2B5EF4-FFF2-40B4-BE49-F238E27FC236}">
              <a16:creationId xmlns:a16="http://schemas.microsoft.com/office/drawing/2014/main" id="{1B6873E6-61B2-43D5-B839-77ECE7A1F166}"/>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813" name="Check Box 165" hidden="1">
          <a:extLst>
            <a:ext uri="{63B3BB69-23CF-44E3-9099-C40C66FF867C}">
              <a14:compatExt xmlns:a14="http://schemas.microsoft.com/office/drawing/2010/main" spid="_x0000_s16549"/>
            </a:ext>
            <a:ext uri="{FF2B5EF4-FFF2-40B4-BE49-F238E27FC236}">
              <a16:creationId xmlns:a16="http://schemas.microsoft.com/office/drawing/2014/main" id="{A0C5BFC4-A237-40E2-8171-308CBE53E4CD}"/>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814" name="Check Box 166" hidden="1">
          <a:extLst>
            <a:ext uri="{63B3BB69-23CF-44E3-9099-C40C66FF867C}">
              <a14:compatExt xmlns:a14="http://schemas.microsoft.com/office/drawing/2010/main" spid="_x0000_s16550"/>
            </a:ext>
            <a:ext uri="{FF2B5EF4-FFF2-40B4-BE49-F238E27FC236}">
              <a16:creationId xmlns:a16="http://schemas.microsoft.com/office/drawing/2014/main" id="{F7069DF8-0DAD-43C5-9E4B-A5FC9E4AC0E6}"/>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815" name="Check Box 167" hidden="1">
          <a:extLst>
            <a:ext uri="{63B3BB69-23CF-44E3-9099-C40C66FF867C}">
              <a14:compatExt xmlns:a14="http://schemas.microsoft.com/office/drawing/2010/main" spid="_x0000_s16551"/>
            </a:ext>
            <a:ext uri="{FF2B5EF4-FFF2-40B4-BE49-F238E27FC236}">
              <a16:creationId xmlns:a16="http://schemas.microsoft.com/office/drawing/2014/main" id="{F29966CD-7F0E-48B5-BF34-487B34AC6081}"/>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16" name="Check Box 165" hidden="1">
          <a:extLst>
            <a:ext uri="{63B3BB69-23CF-44E3-9099-C40C66FF867C}">
              <a14:compatExt xmlns:a14="http://schemas.microsoft.com/office/drawing/2010/main" spid="_x0000_s16549"/>
            </a:ext>
            <a:ext uri="{FF2B5EF4-FFF2-40B4-BE49-F238E27FC236}">
              <a16:creationId xmlns:a16="http://schemas.microsoft.com/office/drawing/2014/main" id="{E0A0014D-5DDC-4A73-9EB7-718229770084}"/>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17" name="Check Box 165" hidden="1">
          <a:extLst>
            <a:ext uri="{63B3BB69-23CF-44E3-9099-C40C66FF867C}">
              <a14:compatExt xmlns:a14="http://schemas.microsoft.com/office/drawing/2010/main" spid="_x0000_s16549"/>
            </a:ext>
            <a:ext uri="{FF2B5EF4-FFF2-40B4-BE49-F238E27FC236}">
              <a16:creationId xmlns:a16="http://schemas.microsoft.com/office/drawing/2014/main" id="{77F9BA29-2E62-4BF7-B0BC-F47747441693}"/>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18" name="Check Box 165" hidden="1">
          <a:extLst>
            <a:ext uri="{63B3BB69-23CF-44E3-9099-C40C66FF867C}">
              <a14:compatExt xmlns:a14="http://schemas.microsoft.com/office/drawing/2010/main" spid="_x0000_s16549"/>
            </a:ext>
            <a:ext uri="{FF2B5EF4-FFF2-40B4-BE49-F238E27FC236}">
              <a16:creationId xmlns:a16="http://schemas.microsoft.com/office/drawing/2014/main" id="{52912E91-4DD4-4AF6-9B42-3BE2D9605219}"/>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19" name="Check Box 165" hidden="1">
          <a:extLst>
            <a:ext uri="{63B3BB69-23CF-44E3-9099-C40C66FF867C}">
              <a14:compatExt xmlns:a14="http://schemas.microsoft.com/office/drawing/2010/main" spid="_x0000_s16549"/>
            </a:ext>
            <a:ext uri="{FF2B5EF4-FFF2-40B4-BE49-F238E27FC236}">
              <a16:creationId xmlns:a16="http://schemas.microsoft.com/office/drawing/2014/main" id="{E8A3B89E-67A7-448C-8F66-38F51A85397D}"/>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20" name="Check Box 165" hidden="1">
          <a:extLst>
            <a:ext uri="{63B3BB69-23CF-44E3-9099-C40C66FF867C}">
              <a14:compatExt xmlns:a14="http://schemas.microsoft.com/office/drawing/2010/main" spid="_x0000_s16549"/>
            </a:ext>
            <a:ext uri="{FF2B5EF4-FFF2-40B4-BE49-F238E27FC236}">
              <a16:creationId xmlns:a16="http://schemas.microsoft.com/office/drawing/2014/main" id="{65F41E94-2CB6-4843-A1F2-23C7DC3D44BD}"/>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21" name="Check Box 165" hidden="1">
          <a:extLst>
            <a:ext uri="{63B3BB69-23CF-44E3-9099-C40C66FF867C}">
              <a14:compatExt xmlns:a14="http://schemas.microsoft.com/office/drawing/2010/main" spid="_x0000_s16549"/>
            </a:ext>
            <a:ext uri="{FF2B5EF4-FFF2-40B4-BE49-F238E27FC236}">
              <a16:creationId xmlns:a16="http://schemas.microsoft.com/office/drawing/2014/main" id="{87D5925B-4676-4EC4-B322-58CCE4D2558F}"/>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22" name="Check Box 165" hidden="1">
          <a:extLst>
            <a:ext uri="{63B3BB69-23CF-44E3-9099-C40C66FF867C}">
              <a14:compatExt xmlns:a14="http://schemas.microsoft.com/office/drawing/2010/main" spid="_x0000_s16549"/>
            </a:ext>
            <a:ext uri="{FF2B5EF4-FFF2-40B4-BE49-F238E27FC236}">
              <a16:creationId xmlns:a16="http://schemas.microsoft.com/office/drawing/2014/main" id="{F98C2352-BB4A-4E7C-BF29-6A1BD27E0C02}"/>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23" name="Check Box 165" hidden="1">
          <a:extLst>
            <a:ext uri="{63B3BB69-23CF-44E3-9099-C40C66FF867C}">
              <a14:compatExt xmlns:a14="http://schemas.microsoft.com/office/drawing/2010/main" spid="_x0000_s16549"/>
            </a:ext>
            <a:ext uri="{FF2B5EF4-FFF2-40B4-BE49-F238E27FC236}">
              <a16:creationId xmlns:a16="http://schemas.microsoft.com/office/drawing/2014/main" id="{98D0F793-D6A5-4000-92EC-B361CBD6E220}"/>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24" name="Check Box 165" hidden="1">
          <a:extLst>
            <a:ext uri="{63B3BB69-23CF-44E3-9099-C40C66FF867C}">
              <a14:compatExt xmlns:a14="http://schemas.microsoft.com/office/drawing/2010/main" spid="_x0000_s16549"/>
            </a:ext>
            <a:ext uri="{FF2B5EF4-FFF2-40B4-BE49-F238E27FC236}">
              <a16:creationId xmlns:a16="http://schemas.microsoft.com/office/drawing/2014/main" id="{0D83BC92-65DC-418B-A7E4-821DE1AFDF65}"/>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25" name="Check Box 165" hidden="1">
          <a:extLst>
            <a:ext uri="{63B3BB69-23CF-44E3-9099-C40C66FF867C}">
              <a14:compatExt xmlns:a14="http://schemas.microsoft.com/office/drawing/2010/main" spid="_x0000_s16549"/>
            </a:ext>
            <a:ext uri="{FF2B5EF4-FFF2-40B4-BE49-F238E27FC236}">
              <a16:creationId xmlns:a16="http://schemas.microsoft.com/office/drawing/2014/main" id="{F4734F63-A19E-495C-B54E-C42DBDA41783}"/>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26" name="Check Box 165" hidden="1">
          <a:extLst>
            <a:ext uri="{63B3BB69-23CF-44E3-9099-C40C66FF867C}">
              <a14:compatExt xmlns:a14="http://schemas.microsoft.com/office/drawing/2010/main" spid="_x0000_s16549"/>
            </a:ext>
            <a:ext uri="{FF2B5EF4-FFF2-40B4-BE49-F238E27FC236}">
              <a16:creationId xmlns:a16="http://schemas.microsoft.com/office/drawing/2014/main" id="{584679F6-547D-4313-BA5E-4F5766663134}"/>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27" name="Check Box 165" hidden="1">
          <a:extLst>
            <a:ext uri="{63B3BB69-23CF-44E3-9099-C40C66FF867C}">
              <a14:compatExt xmlns:a14="http://schemas.microsoft.com/office/drawing/2010/main" spid="_x0000_s16549"/>
            </a:ext>
            <a:ext uri="{FF2B5EF4-FFF2-40B4-BE49-F238E27FC236}">
              <a16:creationId xmlns:a16="http://schemas.microsoft.com/office/drawing/2014/main" id="{866B8F8F-573C-496F-9870-8E2FA11DB426}"/>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28" name="Check Box 165" hidden="1">
          <a:extLst>
            <a:ext uri="{63B3BB69-23CF-44E3-9099-C40C66FF867C}">
              <a14:compatExt xmlns:a14="http://schemas.microsoft.com/office/drawing/2010/main" spid="_x0000_s16549"/>
            </a:ext>
            <a:ext uri="{FF2B5EF4-FFF2-40B4-BE49-F238E27FC236}">
              <a16:creationId xmlns:a16="http://schemas.microsoft.com/office/drawing/2014/main" id="{32AF530D-32D2-4E37-835D-2FD189FC1C95}"/>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29" name="Check Box 165" hidden="1">
          <a:extLst>
            <a:ext uri="{63B3BB69-23CF-44E3-9099-C40C66FF867C}">
              <a14:compatExt xmlns:a14="http://schemas.microsoft.com/office/drawing/2010/main" spid="_x0000_s16549"/>
            </a:ext>
            <a:ext uri="{FF2B5EF4-FFF2-40B4-BE49-F238E27FC236}">
              <a16:creationId xmlns:a16="http://schemas.microsoft.com/office/drawing/2014/main" id="{098EDB55-5C2A-48B2-8143-F3499DE62295}"/>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30" name="Check Box 165" hidden="1">
          <a:extLst>
            <a:ext uri="{63B3BB69-23CF-44E3-9099-C40C66FF867C}">
              <a14:compatExt xmlns:a14="http://schemas.microsoft.com/office/drawing/2010/main" spid="_x0000_s16549"/>
            </a:ext>
            <a:ext uri="{FF2B5EF4-FFF2-40B4-BE49-F238E27FC236}">
              <a16:creationId xmlns:a16="http://schemas.microsoft.com/office/drawing/2014/main" id="{E207D19D-723D-42AC-A862-AD577BF2D482}"/>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31" name="Check Box 165" hidden="1">
          <a:extLst>
            <a:ext uri="{63B3BB69-23CF-44E3-9099-C40C66FF867C}">
              <a14:compatExt xmlns:a14="http://schemas.microsoft.com/office/drawing/2010/main" spid="_x0000_s16549"/>
            </a:ext>
            <a:ext uri="{FF2B5EF4-FFF2-40B4-BE49-F238E27FC236}">
              <a16:creationId xmlns:a16="http://schemas.microsoft.com/office/drawing/2014/main" id="{30EA15A5-BC01-4B55-93F1-84FAD503B727}"/>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32" name="Check Box 165" hidden="1">
          <a:extLst>
            <a:ext uri="{63B3BB69-23CF-44E3-9099-C40C66FF867C}">
              <a14:compatExt xmlns:a14="http://schemas.microsoft.com/office/drawing/2010/main" spid="_x0000_s16549"/>
            </a:ext>
            <a:ext uri="{FF2B5EF4-FFF2-40B4-BE49-F238E27FC236}">
              <a16:creationId xmlns:a16="http://schemas.microsoft.com/office/drawing/2014/main" id="{ED3936F2-6FBB-40B0-9473-589DE78FF94D}"/>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33" name="Check Box 165" hidden="1">
          <a:extLst>
            <a:ext uri="{63B3BB69-23CF-44E3-9099-C40C66FF867C}">
              <a14:compatExt xmlns:a14="http://schemas.microsoft.com/office/drawing/2010/main" spid="_x0000_s16549"/>
            </a:ext>
            <a:ext uri="{FF2B5EF4-FFF2-40B4-BE49-F238E27FC236}">
              <a16:creationId xmlns:a16="http://schemas.microsoft.com/office/drawing/2014/main" id="{A6DE6DAF-C75B-4B68-9BE4-2C73081A1FF8}"/>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34" name="Check Box 165" hidden="1">
          <a:extLst>
            <a:ext uri="{63B3BB69-23CF-44E3-9099-C40C66FF867C}">
              <a14:compatExt xmlns:a14="http://schemas.microsoft.com/office/drawing/2010/main" spid="_x0000_s16549"/>
            </a:ext>
            <a:ext uri="{FF2B5EF4-FFF2-40B4-BE49-F238E27FC236}">
              <a16:creationId xmlns:a16="http://schemas.microsoft.com/office/drawing/2014/main" id="{4BFC8C84-41B7-4D9E-B85E-753D856826EC}"/>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35" name="Check Box 165" hidden="1">
          <a:extLst>
            <a:ext uri="{63B3BB69-23CF-44E3-9099-C40C66FF867C}">
              <a14:compatExt xmlns:a14="http://schemas.microsoft.com/office/drawing/2010/main" spid="_x0000_s16549"/>
            </a:ext>
            <a:ext uri="{FF2B5EF4-FFF2-40B4-BE49-F238E27FC236}">
              <a16:creationId xmlns:a16="http://schemas.microsoft.com/office/drawing/2014/main" id="{4AE39C83-D6D7-4C71-8654-C97CB9F0A918}"/>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36" name="Check Box 165" hidden="1">
          <a:extLst>
            <a:ext uri="{63B3BB69-23CF-44E3-9099-C40C66FF867C}">
              <a14:compatExt xmlns:a14="http://schemas.microsoft.com/office/drawing/2010/main" spid="_x0000_s16549"/>
            </a:ext>
            <a:ext uri="{FF2B5EF4-FFF2-40B4-BE49-F238E27FC236}">
              <a16:creationId xmlns:a16="http://schemas.microsoft.com/office/drawing/2014/main" id="{FC659022-74E2-44E1-8903-3CC9A0D3BEC7}"/>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37" name="Check Box 165" hidden="1">
          <a:extLst>
            <a:ext uri="{63B3BB69-23CF-44E3-9099-C40C66FF867C}">
              <a14:compatExt xmlns:a14="http://schemas.microsoft.com/office/drawing/2010/main" spid="_x0000_s16549"/>
            </a:ext>
            <a:ext uri="{FF2B5EF4-FFF2-40B4-BE49-F238E27FC236}">
              <a16:creationId xmlns:a16="http://schemas.microsoft.com/office/drawing/2014/main" id="{DE6FD62F-69C5-4EED-8A73-D5557FF278A6}"/>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38" name="Check Box 165" hidden="1">
          <a:extLst>
            <a:ext uri="{63B3BB69-23CF-44E3-9099-C40C66FF867C}">
              <a14:compatExt xmlns:a14="http://schemas.microsoft.com/office/drawing/2010/main" spid="_x0000_s16549"/>
            </a:ext>
            <a:ext uri="{FF2B5EF4-FFF2-40B4-BE49-F238E27FC236}">
              <a16:creationId xmlns:a16="http://schemas.microsoft.com/office/drawing/2014/main" id="{C4A81463-BA78-4F76-9482-93732051A7B3}"/>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39" name="Check Box 165" hidden="1">
          <a:extLst>
            <a:ext uri="{63B3BB69-23CF-44E3-9099-C40C66FF867C}">
              <a14:compatExt xmlns:a14="http://schemas.microsoft.com/office/drawing/2010/main" spid="_x0000_s16549"/>
            </a:ext>
            <a:ext uri="{FF2B5EF4-FFF2-40B4-BE49-F238E27FC236}">
              <a16:creationId xmlns:a16="http://schemas.microsoft.com/office/drawing/2014/main" id="{1318C806-3778-4B9A-83CC-A2B15BC43351}"/>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40" name="Check Box 165" hidden="1">
          <a:extLst>
            <a:ext uri="{63B3BB69-23CF-44E3-9099-C40C66FF867C}">
              <a14:compatExt xmlns:a14="http://schemas.microsoft.com/office/drawing/2010/main" spid="_x0000_s16549"/>
            </a:ext>
            <a:ext uri="{FF2B5EF4-FFF2-40B4-BE49-F238E27FC236}">
              <a16:creationId xmlns:a16="http://schemas.microsoft.com/office/drawing/2014/main" id="{512E2112-01EC-4ADD-92C9-445A14823B6D}"/>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41" name="Check Box 165" hidden="1">
          <a:extLst>
            <a:ext uri="{63B3BB69-23CF-44E3-9099-C40C66FF867C}">
              <a14:compatExt xmlns:a14="http://schemas.microsoft.com/office/drawing/2010/main" spid="_x0000_s16549"/>
            </a:ext>
            <a:ext uri="{FF2B5EF4-FFF2-40B4-BE49-F238E27FC236}">
              <a16:creationId xmlns:a16="http://schemas.microsoft.com/office/drawing/2014/main" id="{FBD865C8-AB76-4750-8504-A138B7ABCE19}"/>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42" name="Check Box 165" hidden="1">
          <a:extLst>
            <a:ext uri="{63B3BB69-23CF-44E3-9099-C40C66FF867C}">
              <a14:compatExt xmlns:a14="http://schemas.microsoft.com/office/drawing/2010/main" spid="_x0000_s16549"/>
            </a:ext>
            <a:ext uri="{FF2B5EF4-FFF2-40B4-BE49-F238E27FC236}">
              <a16:creationId xmlns:a16="http://schemas.microsoft.com/office/drawing/2014/main" id="{0D249E8F-6346-4E52-B672-2E70C7901472}"/>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43" name="Check Box 165" hidden="1">
          <a:extLst>
            <a:ext uri="{63B3BB69-23CF-44E3-9099-C40C66FF867C}">
              <a14:compatExt xmlns:a14="http://schemas.microsoft.com/office/drawing/2010/main" spid="_x0000_s16549"/>
            </a:ext>
            <a:ext uri="{FF2B5EF4-FFF2-40B4-BE49-F238E27FC236}">
              <a16:creationId xmlns:a16="http://schemas.microsoft.com/office/drawing/2014/main" id="{64CE6B70-A3F5-4FD8-94CE-C06DD5B6AA93}"/>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44" name="Check Box 165" hidden="1">
          <a:extLst>
            <a:ext uri="{63B3BB69-23CF-44E3-9099-C40C66FF867C}">
              <a14:compatExt xmlns:a14="http://schemas.microsoft.com/office/drawing/2010/main" spid="_x0000_s16549"/>
            </a:ext>
            <a:ext uri="{FF2B5EF4-FFF2-40B4-BE49-F238E27FC236}">
              <a16:creationId xmlns:a16="http://schemas.microsoft.com/office/drawing/2014/main" id="{70C51197-37A6-46A4-BA10-692971765C2C}"/>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45" name="Check Box 165" hidden="1">
          <a:extLst>
            <a:ext uri="{63B3BB69-23CF-44E3-9099-C40C66FF867C}">
              <a14:compatExt xmlns:a14="http://schemas.microsoft.com/office/drawing/2010/main" spid="_x0000_s16549"/>
            </a:ext>
            <a:ext uri="{FF2B5EF4-FFF2-40B4-BE49-F238E27FC236}">
              <a16:creationId xmlns:a16="http://schemas.microsoft.com/office/drawing/2014/main" id="{7BCFEB57-EB61-4995-ACF8-89D3D1629271}"/>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46" name="Check Box 165" hidden="1">
          <a:extLst>
            <a:ext uri="{63B3BB69-23CF-44E3-9099-C40C66FF867C}">
              <a14:compatExt xmlns:a14="http://schemas.microsoft.com/office/drawing/2010/main" spid="_x0000_s16549"/>
            </a:ext>
            <a:ext uri="{FF2B5EF4-FFF2-40B4-BE49-F238E27FC236}">
              <a16:creationId xmlns:a16="http://schemas.microsoft.com/office/drawing/2014/main" id="{88B6E905-70EC-49AA-84A6-28AC74D36B6C}"/>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47" name="Check Box 165" hidden="1">
          <a:extLst>
            <a:ext uri="{63B3BB69-23CF-44E3-9099-C40C66FF867C}">
              <a14:compatExt xmlns:a14="http://schemas.microsoft.com/office/drawing/2010/main" spid="_x0000_s16549"/>
            </a:ext>
            <a:ext uri="{FF2B5EF4-FFF2-40B4-BE49-F238E27FC236}">
              <a16:creationId xmlns:a16="http://schemas.microsoft.com/office/drawing/2014/main" id="{E5257C7A-129C-41D3-8718-8377DFBF5F1A}"/>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48" name="Check Box 165" hidden="1">
          <a:extLst>
            <a:ext uri="{63B3BB69-23CF-44E3-9099-C40C66FF867C}">
              <a14:compatExt xmlns:a14="http://schemas.microsoft.com/office/drawing/2010/main" spid="_x0000_s16549"/>
            </a:ext>
            <a:ext uri="{FF2B5EF4-FFF2-40B4-BE49-F238E27FC236}">
              <a16:creationId xmlns:a16="http://schemas.microsoft.com/office/drawing/2014/main" id="{99CF50F8-9641-47B4-B887-F40254F5013B}"/>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49" name="Check Box 165" hidden="1">
          <a:extLst>
            <a:ext uri="{63B3BB69-23CF-44E3-9099-C40C66FF867C}">
              <a14:compatExt xmlns:a14="http://schemas.microsoft.com/office/drawing/2010/main" spid="_x0000_s16549"/>
            </a:ext>
            <a:ext uri="{FF2B5EF4-FFF2-40B4-BE49-F238E27FC236}">
              <a16:creationId xmlns:a16="http://schemas.microsoft.com/office/drawing/2014/main" id="{11044388-8E33-464D-A056-83D0E528F786}"/>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50" name="Check Box 165" hidden="1">
          <a:extLst>
            <a:ext uri="{63B3BB69-23CF-44E3-9099-C40C66FF867C}">
              <a14:compatExt xmlns:a14="http://schemas.microsoft.com/office/drawing/2010/main" spid="_x0000_s16549"/>
            </a:ext>
            <a:ext uri="{FF2B5EF4-FFF2-40B4-BE49-F238E27FC236}">
              <a16:creationId xmlns:a16="http://schemas.microsoft.com/office/drawing/2014/main" id="{9DC0181B-A9BC-4DB1-A4C7-0B9D3D8F7D76}"/>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51" name="Check Box 165" hidden="1">
          <a:extLst>
            <a:ext uri="{63B3BB69-23CF-44E3-9099-C40C66FF867C}">
              <a14:compatExt xmlns:a14="http://schemas.microsoft.com/office/drawing/2010/main" spid="_x0000_s16549"/>
            </a:ext>
            <a:ext uri="{FF2B5EF4-FFF2-40B4-BE49-F238E27FC236}">
              <a16:creationId xmlns:a16="http://schemas.microsoft.com/office/drawing/2014/main" id="{9976AB0D-C1DD-4A89-B985-667B86D14132}"/>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52" name="Check Box 165" hidden="1">
          <a:extLst>
            <a:ext uri="{63B3BB69-23CF-44E3-9099-C40C66FF867C}">
              <a14:compatExt xmlns:a14="http://schemas.microsoft.com/office/drawing/2010/main" spid="_x0000_s16549"/>
            </a:ext>
            <a:ext uri="{FF2B5EF4-FFF2-40B4-BE49-F238E27FC236}">
              <a16:creationId xmlns:a16="http://schemas.microsoft.com/office/drawing/2014/main" id="{F6DCB5F5-4BE3-4921-9BA6-DDF30240D639}"/>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53" name="Check Box 165" hidden="1">
          <a:extLst>
            <a:ext uri="{63B3BB69-23CF-44E3-9099-C40C66FF867C}">
              <a14:compatExt xmlns:a14="http://schemas.microsoft.com/office/drawing/2010/main" spid="_x0000_s16549"/>
            </a:ext>
            <a:ext uri="{FF2B5EF4-FFF2-40B4-BE49-F238E27FC236}">
              <a16:creationId xmlns:a16="http://schemas.microsoft.com/office/drawing/2014/main" id="{483D824F-F6C9-471E-98BB-29AB3C9784AA}"/>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54" name="Check Box 165" hidden="1">
          <a:extLst>
            <a:ext uri="{63B3BB69-23CF-44E3-9099-C40C66FF867C}">
              <a14:compatExt xmlns:a14="http://schemas.microsoft.com/office/drawing/2010/main" spid="_x0000_s16549"/>
            </a:ext>
            <a:ext uri="{FF2B5EF4-FFF2-40B4-BE49-F238E27FC236}">
              <a16:creationId xmlns:a16="http://schemas.microsoft.com/office/drawing/2014/main" id="{A10937C4-EB2F-443B-B367-B3313EE0A6A7}"/>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55" name="Check Box 165" hidden="1">
          <a:extLst>
            <a:ext uri="{63B3BB69-23CF-44E3-9099-C40C66FF867C}">
              <a14:compatExt xmlns:a14="http://schemas.microsoft.com/office/drawing/2010/main" spid="_x0000_s16549"/>
            </a:ext>
            <a:ext uri="{FF2B5EF4-FFF2-40B4-BE49-F238E27FC236}">
              <a16:creationId xmlns:a16="http://schemas.microsoft.com/office/drawing/2014/main" id="{A1AEC167-C3BD-4471-9A86-D77CDB38640E}"/>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56" name="Check Box 165" hidden="1">
          <a:extLst>
            <a:ext uri="{63B3BB69-23CF-44E3-9099-C40C66FF867C}">
              <a14:compatExt xmlns:a14="http://schemas.microsoft.com/office/drawing/2010/main" spid="_x0000_s16549"/>
            </a:ext>
            <a:ext uri="{FF2B5EF4-FFF2-40B4-BE49-F238E27FC236}">
              <a16:creationId xmlns:a16="http://schemas.microsoft.com/office/drawing/2014/main" id="{D2A2E8D6-2E9C-4163-A218-DAC3D0EF6813}"/>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57" name="Check Box 165" hidden="1">
          <a:extLst>
            <a:ext uri="{63B3BB69-23CF-44E3-9099-C40C66FF867C}">
              <a14:compatExt xmlns:a14="http://schemas.microsoft.com/office/drawing/2010/main" spid="_x0000_s16549"/>
            </a:ext>
            <a:ext uri="{FF2B5EF4-FFF2-40B4-BE49-F238E27FC236}">
              <a16:creationId xmlns:a16="http://schemas.microsoft.com/office/drawing/2014/main" id="{5C0E5880-A7F9-411D-AD97-5F4976800898}"/>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58" name="Check Box 165" hidden="1">
          <a:extLst>
            <a:ext uri="{63B3BB69-23CF-44E3-9099-C40C66FF867C}">
              <a14:compatExt xmlns:a14="http://schemas.microsoft.com/office/drawing/2010/main" spid="_x0000_s16549"/>
            </a:ext>
            <a:ext uri="{FF2B5EF4-FFF2-40B4-BE49-F238E27FC236}">
              <a16:creationId xmlns:a16="http://schemas.microsoft.com/office/drawing/2014/main" id="{A2292043-785C-4ECB-837B-0DC97ABA091D}"/>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59" name="Check Box 165" hidden="1">
          <a:extLst>
            <a:ext uri="{63B3BB69-23CF-44E3-9099-C40C66FF867C}">
              <a14:compatExt xmlns:a14="http://schemas.microsoft.com/office/drawing/2010/main" spid="_x0000_s16549"/>
            </a:ext>
            <a:ext uri="{FF2B5EF4-FFF2-40B4-BE49-F238E27FC236}">
              <a16:creationId xmlns:a16="http://schemas.microsoft.com/office/drawing/2014/main" id="{61163EC0-D5CF-49AB-9F7F-0BEB23DC2272}"/>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60" name="Check Box 165" hidden="1">
          <a:extLst>
            <a:ext uri="{63B3BB69-23CF-44E3-9099-C40C66FF867C}">
              <a14:compatExt xmlns:a14="http://schemas.microsoft.com/office/drawing/2010/main" spid="_x0000_s16549"/>
            </a:ext>
            <a:ext uri="{FF2B5EF4-FFF2-40B4-BE49-F238E27FC236}">
              <a16:creationId xmlns:a16="http://schemas.microsoft.com/office/drawing/2014/main" id="{3D13C31D-8CFC-4A3D-8C33-4226C81A53F5}"/>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61" name="Check Box 165" hidden="1">
          <a:extLst>
            <a:ext uri="{63B3BB69-23CF-44E3-9099-C40C66FF867C}">
              <a14:compatExt xmlns:a14="http://schemas.microsoft.com/office/drawing/2010/main" spid="_x0000_s16549"/>
            </a:ext>
            <a:ext uri="{FF2B5EF4-FFF2-40B4-BE49-F238E27FC236}">
              <a16:creationId xmlns:a16="http://schemas.microsoft.com/office/drawing/2014/main" id="{602ADA72-9378-4215-92D2-949F38BDCAFD}"/>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62" name="Check Box 165" hidden="1">
          <a:extLst>
            <a:ext uri="{63B3BB69-23CF-44E3-9099-C40C66FF867C}">
              <a14:compatExt xmlns:a14="http://schemas.microsoft.com/office/drawing/2010/main" spid="_x0000_s16549"/>
            </a:ext>
            <a:ext uri="{FF2B5EF4-FFF2-40B4-BE49-F238E27FC236}">
              <a16:creationId xmlns:a16="http://schemas.microsoft.com/office/drawing/2014/main" id="{B0DD1B50-E4B6-489E-AB1C-D4048B52EA63}"/>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63" name="Check Box 165" hidden="1">
          <a:extLst>
            <a:ext uri="{63B3BB69-23CF-44E3-9099-C40C66FF867C}">
              <a14:compatExt xmlns:a14="http://schemas.microsoft.com/office/drawing/2010/main" spid="_x0000_s16549"/>
            </a:ext>
            <a:ext uri="{FF2B5EF4-FFF2-40B4-BE49-F238E27FC236}">
              <a16:creationId xmlns:a16="http://schemas.microsoft.com/office/drawing/2014/main" id="{88DF3A0D-46B4-429E-828E-BF660C6653BB}"/>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64" name="Check Box 165" hidden="1">
          <a:extLst>
            <a:ext uri="{63B3BB69-23CF-44E3-9099-C40C66FF867C}">
              <a14:compatExt xmlns:a14="http://schemas.microsoft.com/office/drawing/2010/main" spid="_x0000_s16549"/>
            </a:ext>
            <a:ext uri="{FF2B5EF4-FFF2-40B4-BE49-F238E27FC236}">
              <a16:creationId xmlns:a16="http://schemas.microsoft.com/office/drawing/2014/main" id="{CA151021-FA93-4347-8798-C31A1C79EA06}"/>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65" name="Check Box 165" hidden="1">
          <a:extLst>
            <a:ext uri="{63B3BB69-23CF-44E3-9099-C40C66FF867C}">
              <a14:compatExt xmlns:a14="http://schemas.microsoft.com/office/drawing/2010/main" spid="_x0000_s16549"/>
            </a:ext>
            <a:ext uri="{FF2B5EF4-FFF2-40B4-BE49-F238E27FC236}">
              <a16:creationId xmlns:a16="http://schemas.microsoft.com/office/drawing/2014/main" id="{78D1F641-F6A1-44D5-92DB-E9B70871C115}"/>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66" name="Check Box 165" hidden="1">
          <a:extLst>
            <a:ext uri="{63B3BB69-23CF-44E3-9099-C40C66FF867C}">
              <a14:compatExt xmlns:a14="http://schemas.microsoft.com/office/drawing/2010/main" spid="_x0000_s16549"/>
            </a:ext>
            <a:ext uri="{FF2B5EF4-FFF2-40B4-BE49-F238E27FC236}">
              <a16:creationId xmlns:a16="http://schemas.microsoft.com/office/drawing/2014/main" id="{B3F561AB-482E-4555-AE42-4CDF671EB747}"/>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67" name="Check Box 165" hidden="1">
          <a:extLst>
            <a:ext uri="{63B3BB69-23CF-44E3-9099-C40C66FF867C}">
              <a14:compatExt xmlns:a14="http://schemas.microsoft.com/office/drawing/2010/main" spid="_x0000_s16549"/>
            </a:ext>
            <a:ext uri="{FF2B5EF4-FFF2-40B4-BE49-F238E27FC236}">
              <a16:creationId xmlns:a16="http://schemas.microsoft.com/office/drawing/2014/main" id="{7B97674A-8D16-46AD-A5E4-8717BB70A6F7}"/>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68" name="Check Box 165" hidden="1">
          <a:extLst>
            <a:ext uri="{63B3BB69-23CF-44E3-9099-C40C66FF867C}">
              <a14:compatExt xmlns:a14="http://schemas.microsoft.com/office/drawing/2010/main" spid="_x0000_s16549"/>
            </a:ext>
            <a:ext uri="{FF2B5EF4-FFF2-40B4-BE49-F238E27FC236}">
              <a16:creationId xmlns:a16="http://schemas.microsoft.com/office/drawing/2014/main" id="{1043AE48-029D-4268-AF71-35A766ABC2C7}"/>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69" name="Check Box 165" hidden="1">
          <a:extLst>
            <a:ext uri="{63B3BB69-23CF-44E3-9099-C40C66FF867C}">
              <a14:compatExt xmlns:a14="http://schemas.microsoft.com/office/drawing/2010/main" spid="_x0000_s16549"/>
            </a:ext>
            <a:ext uri="{FF2B5EF4-FFF2-40B4-BE49-F238E27FC236}">
              <a16:creationId xmlns:a16="http://schemas.microsoft.com/office/drawing/2014/main" id="{7C7D2E6E-9F6D-4DC8-A77C-77F0A6440BF5}"/>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70" name="Check Box 165" hidden="1">
          <a:extLst>
            <a:ext uri="{63B3BB69-23CF-44E3-9099-C40C66FF867C}">
              <a14:compatExt xmlns:a14="http://schemas.microsoft.com/office/drawing/2010/main" spid="_x0000_s16549"/>
            </a:ext>
            <a:ext uri="{FF2B5EF4-FFF2-40B4-BE49-F238E27FC236}">
              <a16:creationId xmlns:a16="http://schemas.microsoft.com/office/drawing/2014/main" id="{3E2B8B2A-DCFE-4052-8E92-E888FADAEA81}"/>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71" name="Check Box 165" hidden="1">
          <a:extLst>
            <a:ext uri="{63B3BB69-23CF-44E3-9099-C40C66FF867C}">
              <a14:compatExt xmlns:a14="http://schemas.microsoft.com/office/drawing/2010/main" spid="_x0000_s16549"/>
            </a:ext>
            <a:ext uri="{FF2B5EF4-FFF2-40B4-BE49-F238E27FC236}">
              <a16:creationId xmlns:a16="http://schemas.microsoft.com/office/drawing/2014/main" id="{D97632B4-A73B-495C-814A-815CF679D7E6}"/>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638736" cy="224118"/>
    <xdr:sp macro="" textlink="">
      <xdr:nvSpPr>
        <xdr:cNvPr id="872" name="Check Box 165" hidden="1">
          <a:extLst>
            <a:ext uri="{63B3BB69-23CF-44E3-9099-C40C66FF867C}">
              <a14:compatExt xmlns:a14="http://schemas.microsoft.com/office/drawing/2010/main" spid="_x0000_s16549"/>
            </a:ext>
            <a:ext uri="{FF2B5EF4-FFF2-40B4-BE49-F238E27FC236}">
              <a16:creationId xmlns:a16="http://schemas.microsoft.com/office/drawing/2014/main" id="{45CD36DE-766D-4969-9EE8-839A69E2558B}"/>
            </a:ext>
          </a:extLst>
        </xdr:cNvPr>
        <xdr:cNvSpPr/>
      </xdr:nvSpPr>
      <xdr:spPr bwMode="auto">
        <a:xfrm>
          <a:off x="41910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73" name="Check Box 165" hidden="1">
          <a:extLst>
            <a:ext uri="{63B3BB69-23CF-44E3-9099-C40C66FF867C}">
              <a14:compatExt xmlns:a14="http://schemas.microsoft.com/office/drawing/2010/main" spid="_x0000_s16549"/>
            </a:ext>
            <a:ext uri="{FF2B5EF4-FFF2-40B4-BE49-F238E27FC236}">
              <a16:creationId xmlns:a16="http://schemas.microsoft.com/office/drawing/2014/main" id="{344DD72A-685D-413C-BD4B-6A23CF2CAC4E}"/>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74" name="Check Box 165" hidden="1">
          <a:extLst>
            <a:ext uri="{63B3BB69-23CF-44E3-9099-C40C66FF867C}">
              <a14:compatExt xmlns:a14="http://schemas.microsoft.com/office/drawing/2010/main" spid="_x0000_s16549"/>
            </a:ext>
            <a:ext uri="{FF2B5EF4-FFF2-40B4-BE49-F238E27FC236}">
              <a16:creationId xmlns:a16="http://schemas.microsoft.com/office/drawing/2014/main" id="{315719EE-6D4D-4AA5-AACB-674823C02FA1}"/>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51</xdr:row>
      <xdr:rowOff>0</xdr:rowOff>
    </xdr:from>
    <xdr:ext cx="638736" cy="224118"/>
    <xdr:sp macro="" textlink="">
      <xdr:nvSpPr>
        <xdr:cNvPr id="875" name="Check Box 165" hidden="1">
          <a:extLst>
            <a:ext uri="{63B3BB69-23CF-44E3-9099-C40C66FF867C}">
              <a14:compatExt xmlns:a14="http://schemas.microsoft.com/office/drawing/2010/main" spid="_x0000_s16549"/>
            </a:ext>
            <a:ext uri="{FF2B5EF4-FFF2-40B4-BE49-F238E27FC236}">
              <a16:creationId xmlns:a16="http://schemas.microsoft.com/office/drawing/2014/main" id="{940E2F61-49D6-4014-B6D0-C1567050A826}"/>
            </a:ext>
          </a:extLst>
        </xdr:cNvPr>
        <xdr:cNvSpPr/>
      </xdr:nvSpPr>
      <xdr:spPr bwMode="auto">
        <a:xfrm>
          <a:off x="35623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51</xdr:row>
      <xdr:rowOff>0</xdr:rowOff>
    </xdr:from>
    <xdr:ext cx="638736" cy="224118"/>
    <xdr:sp macro="" textlink="">
      <xdr:nvSpPr>
        <xdr:cNvPr id="876" name="Check Box 165" hidden="1">
          <a:extLst>
            <a:ext uri="{63B3BB69-23CF-44E3-9099-C40C66FF867C}">
              <a14:compatExt xmlns:a14="http://schemas.microsoft.com/office/drawing/2010/main" spid="_x0000_s16549"/>
            </a:ext>
            <a:ext uri="{FF2B5EF4-FFF2-40B4-BE49-F238E27FC236}">
              <a16:creationId xmlns:a16="http://schemas.microsoft.com/office/drawing/2014/main" id="{4F0198EE-1707-4E0F-AE74-BEF793769660}"/>
            </a:ext>
          </a:extLst>
        </xdr:cNvPr>
        <xdr:cNvSpPr/>
      </xdr:nvSpPr>
      <xdr:spPr bwMode="auto">
        <a:xfrm>
          <a:off x="50292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877" name="Check Box 165" hidden="1">
          <a:extLst>
            <a:ext uri="{63B3BB69-23CF-44E3-9099-C40C66FF867C}">
              <a14:compatExt xmlns:a14="http://schemas.microsoft.com/office/drawing/2010/main" spid="_x0000_s16549"/>
            </a:ext>
            <a:ext uri="{FF2B5EF4-FFF2-40B4-BE49-F238E27FC236}">
              <a16:creationId xmlns:a16="http://schemas.microsoft.com/office/drawing/2014/main" id="{57A76104-D393-423E-A220-1557BABC5203}"/>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51</xdr:row>
      <xdr:rowOff>0</xdr:rowOff>
    </xdr:from>
    <xdr:ext cx="642097" cy="219636"/>
    <xdr:sp macro="" textlink="">
      <xdr:nvSpPr>
        <xdr:cNvPr id="878" name="Check Box 161" hidden="1">
          <a:extLst>
            <a:ext uri="{63B3BB69-23CF-44E3-9099-C40C66FF867C}">
              <a14:compatExt xmlns:a14="http://schemas.microsoft.com/office/drawing/2010/main" spid="_x0000_s16545"/>
            </a:ext>
            <a:ext uri="{FF2B5EF4-FFF2-40B4-BE49-F238E27FC236}">
              <a16:creationId xmlns:a16="http://schemas.microsoft.com/office/drawing/2014/main" id="{2AF1683F-EFCE-40D9-89F2-E1DC63E18FEC}"/>
            </a:ext>
          </a:extLst>
        </xdr:cNvPr>
        <xdr:cNvSpPr/>
      </xdr:nvSpPr>
      <xdr:spPr bwMode="auto">
        <a:xfrm>
          <a:off x="35623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51</xdr:row>
      <xdr:rowOff>0</xdr:rowOff>
    </xdr:from>
    <xdr:ext cx="642097" cy="219636"/>
    <xdr:sp macro="" textlink="">
      <xdr:nvSpPr>
        <xdr:cNvPr id="879" name="Check Box 164" hidden="1">
          <a:extLst>
            <a:ext uri="{63B3BB69-23CF-44E3-9099-C40C66FF867C}">
              <a14:compatExt xmlns:a14="http://schemas.microsoft.com/office/drawing/2010/main" spid="_x0000_s16548"/>
            </a:ext>
            <a:ext uri="{FF2B5EF4-FFF2-40B4-BE49-F238E27FC236}">
              <a16:creationId xmlns:a16="http://schemas.microsoft.com/office/drawing/2014/main" id="{825AB4E3-24FE-467F-913B-4A05C3A559E1}"/>
            </a:ext>
          </a:extLst>
        </xdr:cNvPr>
        <xdr:cNvSpPr/>
      </xdr:nvSpPr>
      <xdr:spPr bwMode="auto">
        <a:xfrm>
          <a:off x="4400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880" name="Check Box 165" hidden="1">
          <a:extLst>
            <a:ext uri="{63B3BB69-23CF-44E3-9099-C40C66FF867C}">
              <a14:compatExt xmlns:a14="http://schemas.microsoft.com/office/drawing/2010/main" spid="_x0000_s16549"/>
            </a:ext>
            <a:ext uri="{FF2B5EF4-FFF2-40B4-BE49-F238E27FC236}">
              <a16:creationId xmlns:a16="http://schemas.microsoft.com/office/drawing/2014/main" id="{535C613D-1F1E-4B57-ACC6-70162D61E125}"/>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881" name="Check Box 166" hidden="1">
          <a:extLst>
            <a:ext uri="{63B3BB69-23CF-44E3-9099-C40C66FF867C}">
              <a14:compatExt xmlns:a14="http://schemas.microsoft.com/office/drawing/2010/main" spid="_x0000_s16550"/>
            </a:ext>
            <a:ext uri="{FF2B5EF4-FFF2-40B4-BE49-F238E27FC236}">
              <a16:creationId xmlns:a16="http://schemas.microsoft.com/office/drawing/2014/main" id="{E8E8D92E-0AA7-4474-90A0-B6A2FE6FFCAA}"/>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882" name="Check Box 167" hidden="1">
          <a:extLst>
            <a:ext uri="{63B3BB69-23CF-44E3-9099-C40C66FF867C}">
              <a14:compatExt xmlns:a14="http://schemas.microsoft.com/office/drawing/2010/main" spid="_x0000_s16551"/>
            </a:ext>
            <a:ext uri="{FF2B5EF4-FFF2-40B4-BE49-F238E27FC236}">
              <a16:creationId xmlns:a16="http://schemas.microsoft.com/office/drawing/2014/main" id="{E24DD17F-BBD4-47FA-B80B-5AEFBE53831A}"/>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883" name="Check Box 165" hidden="1">
          <a:extLst>
            <a:ext uri="{63B3BB69-23CF-44E3-9099-C40C66FF867C}">
              <a14:compatExt xmlns:a14="http://schemas.microsoft.com/office/drawing/2010/main" spid="_x0000_s16549"/>
            </a:ext>
            <a:ext uri="{FF2B5EF4-FFF2-40B4-BE49-F238E27FC236}">
              <a16:creationId xmlns:a16="http://schemas.microsoft.com/office/drawing/2014/main" id="{A8F2E8E6-14CF-4429-899C-02547D5B010C}"/>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884" name="Check Box 166" hidden="1">
          <a:extLst>
            <a:ext uri="{63B3BB69-23CF-44E3-9099-C40C66FF867C}">
              <a14:compatExt xmlns:a14="http://schemas.microsoft.com/office/drawing/2010/main" spid="_x0000_s16550"/>
            </a:ext>
            <a:ext uri="{FF2B5EF4-FFF2-40B4-BE49-F238E27FC236}">
              <a16:creationId xmlns:a16="http://schemas.microsoft.com/office/drawing/2014/main" id="{F7ED7DE8-CE24-4593-AFC9-E6F9B603B79C}"/>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885" name="Check Box 167" hidden="1">
          <a:extLst>
            <a:ext uri="{63B3BB69-23CF-44E3-9099-C40C66FF867C}">
              <a14:compatExt xmlns:a14="http://schemas.microsoft.com/office/drawing/2010/main" spid="_x0000_s16551"/>
            </a:ext>
            <a:ext uri="{FF2B5EF4-FFF2-40B4-BE49-F238E27FC236}">
              <a16:creationId xmlns:a16="http://schemas.microsoft.com/office/drawing/2014/main" id="{6D11B377-5087-411D-9557-59FEA857913A}"/>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886" name="Check Box 165" hidden="1">
          <a:extLst>
            <a:ext uri="{63B3BB69-23CF-44E3-9099-C40C66FF867C}">
              <a14:compatExt xmlns:a14="http://schemas.microsoft.com/office/drawing/2010/main" spid="_x0000_s16549"/>
            </a:ext>
            <a:ext uri="{FF2B5EF4-FFF2-40B4-BE49-F238E27FC236}">
              <a16:creationId xmlns:a16="http://schemas.microsoft.com/office/drawing/2014/main" id="{4F8219CD-3F5C-4A09-93A3-5C3C9D47CAA4}"/>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887" name="Check Box 165" hidden="1">
          <a:extLst>
            <a:ext uri="{63B3BB69-23CF-44E3-9099-C40C66FF867C}">
              <a14:compatExt xmlns:a14="http://schemas.microsoft.com/office/drawing/2010/main" spid="_x0000_s16549"/>
            </a:ext>
            <a:ext uri="{FF2B5EF4-FFF2-40B4-BE49-F238E27FC236}">
              <a16:creationId xmlns:a16="http://schemas.microsoft.com/office/drawing/2014/main" id="{0513DCEE-6180-4493-BF7C-F87EEFD8399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888" name="Check Box 165" hidden="1">
          <a:extLst>
            <a:ext uri="{63B3BB69-23CF-44E3-9099-C40C66FF867C}">
              <a14:compatExt xmlns:a14="http://schemas.microsoft.com/office/drawing/2010/main" spid="_x0000_s16549"/>
            </a:ext>
            <a:ext uri="{FF2B5EF4-FFF2-40B4-BE49-F238E27FC236}">
              <a16:creationId xmlns:a16="http://schemas.microsoft.com/office/drawing/2014/main" id="{0FEFFE29-BDA3-4639-80BB-EB2B0CFCC8B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889" name="Check Box 165" hidden="1">
          <a:extLst>
            <a:ext uri="{63B3BB69-23CF-44E3-9099-C40C66FF867C}">
              <a14:compatExt xmlns:a14="http://schemas.microsoft.com/office/drawing/2010/main" spid="_x0000_s16549"/>
            </a:ext>
            <a:ext uri="{FF2B5EF4-FFF2-40B4-BE49-F238E27FC236}">
              <a16:creationId xmlns:a16="http://schemas.microsoft.com/office/drawing/2014/main" id="{4E5CA520-4215-42B0-84B6-D1F4BA335B22}"/>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51</xdr:row>
      <xdr:rowOff>0</xdr:rowOff>
    </xdr:from>
    <xdr:ext cx="642097" cy="219636"/>
    <xdr:sp macro="" textlink="">
      <xdr:nvSpPr>
        <xdr:cNvPr id="890" name="Check Box 161" hidden="1">
          <a:extLst>
            <a:ext uri="{63B3BB69-23CF-44E3-9099-C40C66FF867C}">
              <a14:compatExt xmlns:a14="http://schemas.microsoft.com/office/drawing/2010/main" spid="_x0000_s16545"/>
            </a:ext>
            <a:ext uri="{FF2B5EF4-FFF2-40B4-BE49-F238E27FC236}">
              <a16:creationId xmlns:a16="http://schemas.microsoft.com/office/drawing/2014/main" id="{0AD7F301-63CD-4B89-9A73-94B7EA56EA54}"/>
            </a:ext>
          </a:extLst>
        </xdr:cNvPr>
        <xdr:cNvSpPr/>
      </xdr:nvSpPr>
      <xdr:spPr bwMode="auto">
        <a:xfrm>
          <a:off x="35623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51</xdr:row>
      <xdr:rowOff>0</xdr:rowOff>
    </xdr:from>
    <xdr:ext cx="642097" cy="219636"/>
    <xdr:sp macro="" textlink="">
      <xdr:nvSpPr>
        <xdr:cNvPr id="891" name="Check Box 164" hidden="1">
          <a:extLst>
            <a:ext uri="{63B3BB69-23CF-44E3-9099-C40C66FF867C}">
              <a14:compatExt xmlns:a14="http://schemas.microsoft.com/office/drawing/2010/main" spid="_x0000_s16548"/>
            </a:ext>
            <a:ext uri="{FF2B5EF4-FFF2-40B4-BE49-F238E27FC236}">
              <a16:creationId xmlns:a16="http://schemas.microsoft.com/office/drawing/2014/main" id="{F064843D-DA93-4F85-A797-B6277615954E}"/>
            </a:ext>
          </a:extLst>
        </xdr:cNvPr>
        <xdr:cNvSpPr/>
      </xdr:nvSpPr>
      <xdr:spPr bwMode="auto">
        <a:xfrm>
          <a:off x="4400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892" name="Check Box 165" hidden="1">
          <a:extLst>
            <a:ext uri="{63B3BB69-23CF-44E3-9099-C40C66FF867C}">
              <a14:compatExt xmlns:a14="http://schemas.microsoft.com/office/drawing/2010/main" spid="_x0000_s16549"/>
            </a:ext>
            <a:ext uri="{FF2B5EF4-FFF2-40B4-BE49-F238E27FC236}">
              <a16:creationId xmlns:a16="http://schemas.microsoft.com/office/drawing/2014/main" id="{59F73456-F881-4989-9E93-45C63C3F39D0}"/>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893" name="Check Box 166" hidden="1">
          <a:extLst>
            <a:ext uri="{63B3BB69-23CF-44E3-9099-C40C66FF867C}">
              <a14:compatExt xmlns:a14="http://schemas.microsoft.com/office/drawing/2010/main" spid="_x0000_s16550"/>
            </a:ext>
            <a:ext uri="{FF2B5EF4-FFF2-40B4-BE49-F238E27FC236}">
              <a16:creationId xmlns:a16="http://schemas.microsoft.com/office/drawing/2014/main" id="{03ADFB65-2113-40F6-8A84-8F74CBDF3694}"/>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894" name="Check Box 167" hidden="1">
          <a:extLst>
            <a:ext uri="{63B3BB69-23CF-44E3-9099-C40C66FF867C}">
              <a14:compatExt xmlns:a14="http://schemas.microsoft.com/office/drawing/2010/main" spid="_x0000_s16551"/>
            </a:ext>
            <a:ext uri="{FF2B5EF4-FFF2-40B4-BE49-F238E27FC236}">
              <a16:creationId xmlns:a16="http://schemas.microsoft.com/office/drawing/2014/main" id="{971A8783-EE0A-472F-A6CB-0B89105B8DF0}"/>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895" name="Check Box 165" hidden="1">
          <a:extLst>
            <a:ext uri="{63B3BB69-23CF-44E3-9099-C40C66FF867C}">
              <a14:compatExt xmlns:a14="http://schemas.microsoft.com/office/drawing/2010/main" spid="_x0000_s16549"/>
            </a:ext>
            <a:ext uri="{FF2B5EF4-FFF2-40B4-BE49-F238E27FC236}">
              <a16:creationId xmlns:a16="http://schemas.microsoft.com/office/drawing/2014/main" id="{D19B7296-41D8-47AA-ACEA-444E017965BA}"/>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896" name="Check Box 166" hidden="1">
          <a:extLst>
            <a:ext uri="{63B3BB69-23CF-44E3-9099-C40C66FF867C}">
              <a14:compatExt xmlns:a14="http://schemas.microsoft.com/office/drawing/2010/main" spid="_x0000_s16550"/>
            </a:ext>
            <a:ext uri="{FF2B5EF4-FFF2-40B4-BE49-F238E27FC236}">
              <a16:creationId xmlns:a16="http://schemas.microsoft.com/office/drawing/2014/main" id="{81AAF4A9-80B7-4DCD-9E58-1DE722C72C71}"/>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897" name="Check Box 167" hidden="1">
          <a:extLst>
            <a:ext uri="{63B3BB69-23CF-44E3-9099-C40C66FF867C}">
              <a14:compatExt xmlns:a14="http://schemas.microsoft.com/office/drawing/2010/main" spid="_x0000_s16551"/>
            </a:ext>
            <a:ext uri="{FF2B5EF4-FFF2-40B4-BE49-F238E27FC236}">
              <a16:creationId xmlns:a16="http://schemas.microsoft.com/office/drawing/2014/main" id="{E174431D-C47C-499A-801D-9F18B73EC997}"/>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898" name="Check Box 165" hidden="1">
          <a:extLst>
            <a:ext uri="{63B3BB69-23CF-44E3-9099-C40C66FF867C}">
              <a14:compatExt xmlns:a14="http://schemas.microsoft.com/office/drawing/2010/main" spid="_x0000_s16549"/>
            </a:ext>
            <a:ext uri="{FF2B5EF4-FFF2-40B4-BE49-F238E27FC236}">
              <a16:creationId xmlns:a16="http://schemas.microsoft.com/office/drawing/2014/main" id="{1B77BFF5-940E-45C7-B39D-37153DDBEE2C}"/>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899" name="Check Box 165" hidden="1">
          <a:extLst>
            <a:ext uri="{63B3BB69-23CF-44E3-9099-C40C66FF867C}">
              <a14:compatExt xmlns:a14="http://schemas.microsoft.com/office/drawing/2010/main" spid="_x0000_s16549"/>
            </a:ext>
            <a:ext uri="{FF2B5EF4-FFF2-40B4-BE49-F238E27FC236}">
              <a16:creationId xmlns:a16="http://schemas.microsoft.com/office/drawing/2014/main" id="{0470464F-CBCD-413E-822D-4BAE01F9C4F4}"/>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00" name="Check Box 165" hidden="1">
          <a:extLst>
            <a:ext uri="{63B3BB69-23CF-44E3-9099-C40C66FF867C}">
              <a14:compatExt xmlns:a14="http://schemas.microsoft.com/office/drawing/2010/main" spid="_x0000_s16549"/>
            </a:ext>
            <a:ext uri="{FF2B5EF4-FFF2-40B4-BE49-F238E27FC236}">
              <a16:creationId xmlns:a16="http://schemas.microsoft.com/office/drawing/2014/main" id="{39EC216C-7FBE-40A2-B81D-EF6C8876E141}"/>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01" name="Check Box 165" hidden="1">
          <a:extLst>
            <a:ext uri="{63B3BB69-23CF-44E3-9099-C40C66FF867C}">
              <a14:compatExt xmlns:a14="http://schemas.microsoft.com/office/drawing/2010/main" spid="_x0000_s16549"/>
            </a:ext>
            <a:ext uri="{FF2B5EF4-FFF2-40B4-BE49-F238E27FC236}">
              <a16:creationId xmlns:a16="http://schemas.microsoft.com/office/drawing/2014/main" id="{C27A625E-110A-4D87-8F56-068C6602F3A8}"/>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02" name="Check Box 165" hidden="1">
          <a:extLst>
            <a:ext uri="{63B3BB69-23CF-44E3-9099-C40C66FF867C}">
              <a14:compatExt xmlns:a14="http://schemas.microsoft.com/office/drawing/2010/main" spid="_x0000_s16549"/>
            </a:ext>
            <a:ext uri="{FF2B5EF4-FFF2-40B4-BE49-F238E27FC236}">
              <a16:creationId xmlns:a16="http://schemas.microsoft.com/office/drawing/2014/main" id="{0472C5C0-181E-4C43-A6D4-DD26ECD6059A}"/>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03" name="Check Box 165" hidden="1">
          <a:extLst>
            <a:ext uri="{63B3BB69-23CF-44E3-9099-C40C66FF867C}">
              <a14:compatExt xmlns:a14="http://schemas.microsoft.com/office/drawing/2010/main" spid="_x0000_s16549"/>
            </a:ext>
            <a:ext uri="{FF2B5EF4-FFF2-40B4-BE49-F238E27FC236}">
              <a16:creationId xmlns:a16="http://schemas.microsoft.com/office/drawing/2014/main" id="{5E1D0952-0ACE-443F-8298-3C1F61A213A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04" name="Check Box 165" hidden="1">
          <a:extLst>
            <a:ext uri="{63B3BB69-23CF-44E3-9099-C40C66FF867C}">
              <a14:compatExt xmlns:a14="http://schemas.microsoft.com/office/drawing/2010/main" spid="_x0000_s16549"/>
            </a:ext>
            <a:ext uri="{FF2B5EF4-FFF2-40B4-BE49-F238E27FC236}">
              <a16:creationId xmlns:a16="http://schemas.microsoft.com/office/drawing/2014/main" id="{5C3E7B47-F28C-4C33-A47A-B4D1603EE5E8}"/>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05" name="Check Box 165" hidden="1">
          <a:extLst>
            <a:ext uri="{63B3BB69-23CF-44E3-9099-C40C66FF867C}">
              <a14:compatExt xmlns:a14="http://schemas.microsoft.com/office/drawing/2010/main" spid="_x0000_s16549"/>
            </a:ext>
            <a:ext uri="{FF2B5EF4-FFF2-40B4-BE49-F238E27FC236}">
              <a16:creationId xmlns:a16="http://schemas.microsoft.com/office/drawing/2014/main" id="{B9A911A5-21BE-4E41-849A-657EBB9A81E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06" name="Check Box 165" hidden="1">
          <a:extLst>
            <a:ext uri="{63B3BB69-23CF-44E3-9099-C40C66FF867C}">
              <a14:compatExt xmlns:a14="http://schemas.microsoft.com/office/drawing/2010/main" spid="_x0000_s16549"/>
            </a:ext>
            <a:ext uri="{FF2B5EF4-FFF2-40B4-BE49-F238E27FC236}">
              <a16:creationId xmlns:a16="http://schemas.microsoft.com/office/drawing/2014/main" id="{4C93D4BA-5246-41AB-9623-8042AB848930}"/>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07" name="Check Box 165" hidden="1">
          <a:extLst>
            <a:ext uri="{63B3BB69-23CF-44E3-9099-C40C66FF867C}">
              <a14:compatExt xmlns:a14="http://schemas.microsoft.com/office/drawing/2010/main" spid="_x0000_s16549"/>
            </a:ext>
            <a:ext uri="{FF2B5EF4-FFF2-40B4-BE49-F238E27FC236}">
              <a16:creationId xmlns:a16="http://schemas.microsoft.com/office/drawing/2014/main" id="{FC7540A2-84F4-4631-A2CC-6A1C2526AF7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08" name="Check Box 165" hidden="1">
          <a:extLst>
            <a:ext uri="{63B3BB69-23CF-44E3-9099-C40C66FF867C}">
              <a14:compatExt xmlns:a14="http://schemas.microsoft.com/office/drawing/2010/main" spid="_x0000_s16549"/>
            </a:ext>
            <a:ext uri="{FF2B5EF4-FFF2-40B4-BE49-F238E27FC236}">
              <a16:creationId xmlns:a16="http://schemas.microsoft.com/office/drawing/2014/main" id="{7742B0C6-5258-430F-B03C-BDAF1886C2E2}"/>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09" name="Check Box 165" hidden="1">
          <a:extLst>
            <a:ext uri="{63B3BB69-23CF-44E3-9099-C40C66FF867C}">
              <a14:compatExt xmlns:a14="http://schemas.microsoft.com/office/drawing/2010/main" spid="_x0000_s16549"/>
            </a:ext>
            <a:ext uri="{FF2B5EF4-FFF2-40B4-BE49-F238E27FC236}">
              <a16:creationId xmlns:a16="http://schemas.microsoft.com/office/drawing/2014/main" id="{074B4555-1803-49FA-BFEA-57AD8EDF4DD9}"/>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10" name="Check Box 165" hidden="1">
          <a:extLst>
            <a:ext uri="{63B3BB69-23CF-44E3-9099-C40C66FF867C}">
              <a14:compatExt xmlns:a14="http://schemas.microsoft.com/office/drawing/2010/main" spid="_x0000_s16549"/>
            </a:ext>
            <a:ext uri="{FF2B5EF4-FFF2-40B4-BE49-F238E27FC236}">
              <a16:creationId xmlns:a16="http://schemas.microsoft.com/office/drawing/2014/main" id="{DC44FB69-CAE5-43F2-9830-14BF851760E6}"/>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11" name="Check Box 165" hidden="1">
          <a:extLst>
            <a:ext uri="{63B3BB69-23CF-44E3-9099-C40C66FF867C}">
              <a14:compatExt xmlns:a14="http://schemas.microsoft.com/office/drawing/2010/main" spid="_x0000_s16549"/>
            </a:ext>
            <a:ext uri="{FF2B5EF4-FFF2-40B4-BE49-F238E27FC236}">
              <a16:creationId xmlns:a16="http://schemas.microsoft.com/office/drawing/2014/main" id="{D59CEE11-6C77-490C-8FA4-E74901E565DF}"/>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12" name="Check Box 165" hidden="1">
          <a:extLst>
            <a:ext uri="{63B3BB69-23CF-44E3-9099-C40C66FF867C}">
              <a14:compatExt xmlns:a14="http://schemas.microsoft.com/office/drawing/2010/main" spid="_x0000_s16549"/>
            </a:ext>
            <a:ext uri="{FF2B5EF4-FFF2-40B4-BE49-F238E27FC236}">
              <a16:creationId xmlns:a16="http://schemas.microsoft.com/office/drawing/2014/main" id="{52434450-20FF-4DFC-9706-2F2EFAB1AC4C}"/>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13" name="Check Box 165" hidden="1">
          <a:extLst>
            <a:ext uri="{63B3BB69-23CF-44E3-9099-C40C66FF867C}">
              <a14:compatExt xmlns:a14="http://schemas.microsoft.com/office/drawing/2010/main" spid="_x0000_s16549"/>
            </a:ext>
            <a:ext uri="{FF2B5EF4-FFF2-40B4-BE49-F238E27FC236}">
              <a16:creationId xmlns:a16="http://schemas.microsoft.com/office/drawing/2014/main" id="{1D269C88-1B73-4299-90A6-A1E33EA1927B}"/>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14" name="Check Box 165" hidden="1">
          <a:extLst>
            <a:ext uri="{63B3BB69-23CF-44E3-9099-C40C66FF867C}">
              <a14:compatExt xmlns:a14="http://schemas.microsoft.com/office/drawing/2010/main" spid="_x0000_s16549"/>
            </a:ext>
            <a:ext uri="{FF2B5EF4-FFF2-40B4-BE49-F238E27FC236}">
              <a16:creationId xmlns:a16="http://schemas.microsoft.com/office/drawing/2014/main" id="{7D830395-B59D-408A-AA90-973F45221F82}"/>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15" name="Check Box 165" hidden="1">
          <a:extLst>
            <a:ext uri="{63B3BB69-23CF-44E3-9099-C40C66FF867C}">
              <a14:compatExt xmlns:a14="http://schemas.microsoft.com/office/drawing/2010/main" spid="_x0000_s16549"/>
            </a:ext>
            <a:ext uri="{FF2B5EF4-FFF2-40B4-BE49-F238E27FC236}">
              <a16:creationId xmlns:a16="http://schemas.microsoft.com/office/drawing/2014/main" id="{355AD3D4-8AF4-4767-9E17-3701BEC7129F}"/>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16" name="Check Box 165" hidden="1">
          <a:extLst>
            <a:ext uri="{63B3BB69-23CF-44E3-9099-C40C66FF867C}">
              <a14:compatExt xmlns:a14="http://schemas.microsoft.com/office/drawing/2010/main" spid="_x0000_s16549"/>
            </a:ext>
            <a:ext uri="{FF2B5EF4-FFF2-40B4-BE49-F238E27FC236}">
              <a16:creationId xmlns:a16="http://schemas.microsoft.com/office/drawing/2014/main" id="{7B95F05C-B04B-4A09-8DBB-5E011B56A8AA}"/>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17" name="Check Box 165" hidden="1">
          <a:extLst>
            <a:ext uri="{63B3BB69-23CF-44E3-9099-C40C66FF867C}">
              <a14:compatExt xmlns:a14="http://schemas.microsoft.com/office/drawing/2010/main" spid="_x0000_s16549"/>
            </a:ext>
            <a:ext uri="{FF2B5EF4-FFF2-40B4-BE49-F238E27FC236}">
              <a16:creationId xmlns:a16="http://schemas.microsoft.com/office/drawing/2014/main" id="{DA2CF93F-42FC-44BC-8AE2-14252831C022}"/>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18" name="Check Box 165" hidden="1">
          <a:extLst>
            <a:ext uri="{63B3BB69-23CF-44E3-9099-C40C66FF867C}">
              <a14:compatExt xmlns:a14="http://schemas.microsoft.com/office/drawing/2010/main" spid="_x0000_s16549"/>
            </a:ext>
            <a:ext uri="{FF2B5EF4-FFF2-40B4-BE49-F238E27FC236}">
              <a16:creationId xmlns:a16="http://schemas.microsoft.com/office/drawing/2014/main" id="{0DB606D4-5196-4A99-8C14-7864B5B0D83A}"/>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19" name="Check Box 165" hidden="1">
          <a:extLst>
            <a:ext uri="{63B3BB69-23CF-44E3-9099-C40C66FF867C}">
              <a14:compatExt xmlns:a14="http://schemas.microsoft.com/office/drawing/2010/main" spid="_x0000_s16549"/>
            </a:ext>
            <a:ext uri="{FF2B5EF4-FFF2-40B4-BE49-F238E27FC236}">
              <a16:creationId xmlns:a16="http://schemas.microsoft.com/office/drawing/2014/main" id="{DFF34D1F-EC7B-499A-AB81-B0A9AA57C4C3}"/>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20" name="Check Box 165" hidden="1">
          <a:extLst>
            <a:ext uri="{63B3BB69-23CF-44E3-9099-C40C66FF867C}">
              <a14:compatExt xmlns:a14="http://schemas.microsoft.com/office/drawing/2010/main" spid="_x0000_s16549"/>
            </a:ext>
            <a:ext uri="{FF2B5EF4-FFF2-40B4-BE49-F238E27FC236}">
              <a16:creationId xmlns:a16="http://schemas.microsoft.com/office/drawing/2014/main" id="{3F941E16-B64A-4E92-9BBB-2111336705A4}"/>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21" name="Check Box 165" hidden="1">
          <a:extLst>
            <a:ext uri="{63B3BB69-23CF-44E3-9099-C40C66FF867C}">
              <a14:compatExt xmlns:a14="http://schemas.microsoft.com/office/drawing/2010/main" spid="_x0000_s16549"/>
            </a:ext>
            <a:ext uri="{FF2B5EF4-FFF2-40B4-BE49-F238E27FC236}">
              <a16:creationId xmlns:a16="http://schemas.microsoft.com/office/drawing/2014/main" id="{87F83444-031C-4AF0-9B44-B50EFCE38FF3}"/>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22" name="Check Box 165" hidden="1">
          <a:extLst>
            <a:ext uri="{63B3BB69-23CF-44E3-9099-C40C66FF867C}">
              <a14:compatExt xmlns:a14="http://schemas.microsoft.com/office/drawing/2010/main" spid="_x0000_s16549"/>
            </a:ext>
            <a:ext uri="{FF2B5EF4-FFF2-40B4-BE49-F238E27FC236}">
              <a16:creationId xmlns:a16="http://schemas.microsoft.com/office/drawing/2014/main" id="{02F5594D-F4B7-4A45-8AF5-28A9973BBD67}"/>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23" name="Check Box 165" hidden="1">
          <a:extLst>
            <a:ext uri="{63B3BB69-23CF-44E3-9099-C40C66FF867C}">
              <a14:compatExt xmlns:a14="http://schemas.microsoft.com/office/drawing/2010/main" spid="_x0000_s16549"/>
            </a:ext>
            <a:ext uri="{FF2B5EF4-FFF2-40B4-BE49-F238E27FC236}">
              <a16:creationId xmlns:a16="http://schemas.microsoft.com/office/drawing/2014/main" id="{B294A6AF-3135-40A6-8272-3E65AE8A6941}"/>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24" name="Check Box 165" hidden="1">
          <a:extLst>
            <a:ext uri="{63B3BB69-23CF-44E3-9099-C40C66FF867C}">
              <a14:compatExt xmlns:a14="http://schemas.microsoft.com/office/drawing/2010/main" spid="_x0000_s16549"/>
            </a:ext>
            <a:ext uri="{FF2B5EF4-FFF2-40B4-BE49-F238E27FC236}">
              <a16:creationId xmlns:a16="http://schemas.microsoft.com/office/drawing/2014/main" id="{39D5216A-4F67-4A57-A17B-1580BC417FDC}"/>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25" name="Check Box 165" hidden="1">
          <a:extLst>
            <a:ext uri="{63B3BB69-23CF-44E3-9099-C40C66FF867C}">
              <a14:compatExt xmlns:a14="http://schemas.microsoft.com/office/drawing/2010/main" spid="_x0000_s16549"/>
            </a:ext>
            <a:ext uri="{FF2B5EF4-FFF2-40B4-BE49-F238E27FC236}">
              <a16:creationId xmlns:a16="http://schemas.microsoft.com/office/drawing/2014/main" id="{3262D65F-B298-47F4-B409-FD9A9AFD3F2A}"/>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26" name="Check Box 165" hidden="1">
          <a:extLst>
            <a:ext uri="{63B3BB69-23CF-44E3-9099-C40C66FF867C}">
              <a14:compatExt xmlns:a14="http://schemas.microsoft.com/office/drawing/2010/main" spid="_x0000_s16549"/>
            </a:ext>
            <a:ext uri="{FF2B5EF4-FFF2-40B4-BE49-F238E27FC236}">
              <a16:creationId xmlns:a16="http://schemas.microsoft.com/office/drawing/2014/main" id="{683FD9D8-0FBD-4767-8A76-C9AFBDE89098}"/>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27" name="Check Box 165" hidden="1">
          <a:extLst>
            <a:ext uri="{63B3BB69-23CF-44E3-9099-C40C66FF867C}">
              <a14:compatExt xmlns:a14="http://schemas.microsoft.com/office/drawing/2010/main" spid="_x0000_s16549"/>
            </a:ext>
            <a:ext uri="{FF2B5EF4-FFF2-40B4-BE49-F238E27FC236}">
              <a16:creationId xmlns:a16="http://schemas.microsoft.com/office/drawing/2014/main" id="{E35DB410-6833-4326-BB90-D642E361556D}"/>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28" name="Check Box 165" hidden="1">
          <a:extLst>
            <a:ext uri="{63B3BB69-23CF-44E3-9099-C40C66FF867C}">
              <a14:compatExt xmlns:a14="http://schemas.microsoft.com/office/drawing/2010/main" spid="_x0000_s16549"/>
            </a:ext>
            <a:ext uri="{FF2B5EF4-FFF2-40B4-BE49-F238E27FC236}">
              <a16:creationId xmlns:a16="http://schemas.microsoft.com/office/drawing/2014/main" id="{E82B2384-A95C-450F-92DD-FF222CCE5671}"/>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29" name="Check Box 165" hidden="1">
          <a:extLst>
            <a:ext uri="{63B3BB69-23CF-44E3-9099-C40C66FF867C}">
              <a14:compatExt xmlns:a14="http://schemas.microsoft.com/office/drawing/2010/main" spid="_x0000_s16549"/>
            </a:ext>
            <a:ext uri="{FF2B5EF4-FFF2-40B4-BE49-F238E27FC236}">
              <a16:creationId xmlns:a16="http://schemas.microsoft.com/office/drawing/2014/main" id="{084801D6-2D55-4C22-A75D-0C5E97EC0930}"/>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30" name="Check Box 165" hidden="1">
          <a:extLst>
            <a:ext uri="{63B3BB69-23CF-44E3-9099-C40C66FF867C}">
              <a14:compatExt xmlns:a14="http://schemas.microsoft.com/office/drawing/2010/main" spid="_x0000_s16549"/>
            </a:ext>
            <a:ext uri="{FF2B5EF4-FFF2-40B4-BE49-F238E27FC236}">
              <a16:creationId xmlns:a16="http://schemas.microsoft.com/office/drawing/2014/main" id="{5570A5AF-2F15-4E95-9BE2-DD36EB03E479}"/>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31" name="Check Box 165" hidden="1">
          <a:extLst>
            <a:ext uri="{63B3BB69-23CF-44E3-9099-C40C66FF867C}">
              <a14:compatExt xmlns:a14="http://schemas.microsoft.com/office/drawing/2010/main" spid="_x0000_s16549"/>
            </a:ext>
            <a:ext uri="{FF2B5EF4-FFF2-40B4-BE49-F238E27FC236}">
              <a16:creationId xmlns:a16="http://schemas.microsoft.com/office/drawing/2014/main" id="{4F2BD828-74E0-4C23-BD6A-97FB7F46D779}"/>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32" name="Check Box 165" hidden="1">
          <a:extLst>
            <a:ext uri="{63B3BB69-23CF-44E3-9099-C40C66FF867C}">
              <a14:compatExt xmlns:a14="http://schemas.microsoft.com/office/drawing/2010/main" spid="_x0000_s16549"/>
            </a:ext>
            <a:ext uri="{FF2B5EF4-FFF2-40B4-BE49-F238E27FC236}">
              <a16:creationId xmlns:a16="http://schemas.microsoft.com/office/drawing/2014/main" id="{5363F17A-5A99-4A29-B8B2-9A5CC2DB9A55}"/>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33" name="Check Box 165" hidden="1">
          <a:extLst>
            <a:ext uri="{63B3BB69-23CF-44E3-9099-C40C66FF867C}">
              <a14:compatExt xmlns:a14="http://schemas.microsoft.com/office/drawing/2010/main" spid="_x0000_s16549"/>
            </a:ext>
            <a:ext uri="{FF2B5EF4-FFF2-40B4-BE49-F238E27FC236}">
              <a16:creationId xmlns:a16="http://schemas.microsoft.com/office/drawing/2014/main" id="{28FEC0C4-07D0-44A7-9670-A95496F0A2FB}"/>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34" name="Check Box 165" hidden="1">
          <a:extLst>
            <a:ext uri="{63B3BB69-23CF-44E3-9099-C40C66FF867C}">
              <a14:compatExt xmlns:a14="http://schemas.microsoft.com/office/drawing/2010/main" spid="_x0000_s16549"/>
            </a:ext>
            <a:ext uri="{FF2B5EF4-FFF2-40B4-BE49-F238E27FC236}">
              <a16:creationId xmlns:a16="http://schemas.microsoft.com/office/drawing/2014/main" id="{FA94ABF7-3ACE-491B-AA50-53EB11F21F25}"/>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35" name="Check Box 165" hidden="1">
          <a:extLst>
            <a:ext uri="{63B3BB69-23CF-44E3-9099-C40C66FF867C}">
              <a14:compatExt xmlns:a14="http://schemas.microsoft.com/office/drawing/2010/main" spid="_x0000_s16549"/>
            </a:ext>
            <a:ext uri="{FF2B5EF4-FFF2-40B4-BE49-F238E27FC236}">
              <a16:creationId xmlns:a16="http://schemas.microsoft.com/office/drawing/2014/main" id="{D49CF525-A7BF-4457-ABE0-1DA5786F938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36" name="Check Box 165" hidden="1">
          <a:extLst>
            <a:ext uri="{63B3BB69-23CF-44E3-9099-C40C66FF867C}">
              <a14:compatExt xmlns:a14="http://schemas.microsoft.com/office/drawing/2010/main" spid="_x0000_s16549"/>
            </a:ext>
            <a:ext uri="{FF2B5EF4-FFF2-40B4-BE49-F238E27FC236}">
              <a16:creationId xmlns:a16="http://schemas.microsoft.com/office/drawing/2014/main" id="{FBCE2982-C8AD-47B8-9542-055916465834}"/>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37" name="Check Box 165" hidden="1">
          <a:extLst>
            <a:ext uri="{63B3BB69-23CF-44E3-9099-C40C66FF867C}">
              <a14:compatExt xmlns:a14="http://schemas.microsoft.com/office/drawing/2010/main" spid="_x0000_s16549"/>
            </a:ext>
            <a:ext uri="{FF2B5EF4-FFF2-40B4-BE49-F238E27FC236}">
              <a16:creationId xmlns:a16="http://schemas.microsoft.com/office/drawing/2014/main" id="{CF61F43D-43E7-430B-82F3-285C323376F9}"/>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38" name="Check Box 165" hidden="1">
          <a:extLst>
            <a:ext uri="{63B3BB69-23CF-44E3-9099-C40C66FF867C}">
              <a14:compatExt xmlns:a14="http://schemas.microsoft.com/office/drawing/2010/main" spid="_x0000_s16549"/>
            </a:ext>
            <a:ext uri="{FF2B5EF4-FFF2-40B4-BE49-F238E27FC236}">
              <a16:creationId xmlns:a16="http://schemas.microsoft.com/office/drawing/2014/main" id="{40E98FC3-7EFD-4A21-98EF-CA36DF714570}"/>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39" name="Check Box 165" hidden="1">
          <a:extLst>
            <a:ext uri="{63B3BB69-23CF-44E3-9099-C40C66FF867C}">
              <a14:compatExt xmlns:a14="http://schemas.microsoft.com/office/drawing/2010/main" spid="_x0000_s16549"/>
            </a:ext>
            <a:ext uri="{FF2B5EF4-FFF2-40B4-BE49-F238E27FC236}">
              <a16:creationId xmlns:a16="http://schemas.microsoft.com/office/drawing/2014/main" id="{07C0A536-99CF-42AD-93FF-EA5ABF2A1F5A}"/>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40" name="Check Box 165" hidden="1">
          <a:extLst>
            <a:ext uri="{63B3BB69-23CF-44E3-9099-C40C66FF867C}">
              <a14:compatExt xmlns:a14="http://schemas.microsoft.com/office/drawing/2010/main" spid="_x0000_s16549"/>
            </a:ext>
            <a:ext uri="{FF2B5EF4-FFF2-40B4-BE49-F238E27FC236}">
              <a16:creationId xmlns:a16="http://schemas.microsoft.com/office/drawing/2014/main" id="{B64DF5C1-01C7-4C32-9550-4EF1E904E935}"/>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41" name="Check Box 165" hidden="1">
          <a:extLst>
            <a:ext uri="{63B3BB69-23CF-44E3-9099-C40C66FF867C}">
              <a14:compatExt xmlns:a14="http://schemas.microsoft.com/office/drawing/2010/main" spid="_x0000_s16549"/>
            </a:ext>
            <a:ext uri="{FF2B5EF4-FFF2-40B4-BE49-F238E27FC236}">
              <a16:creationId xmlns:a16="http://schemas.microsoft.com/office/drawing/2014/main" id="{22DB5E3A-EA0C-4317-BE59-F832FD0A7E1D}"/>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42" name="Check Box 165" hidden="1">
          <a:extLst>
            <a:ext uri="{63B3BB69-23CF-44E3-9099-C40C66FF867C}">
              <a14:compatExt xmlns:a14="http://schemas.microsoft.com/office/drawing/2010/main" spid="_x0000_s16549"/>
            </a:ext>
            <a:ext uri="{FF2B5EF4-FFF2-40B4-BE49-F238E27FC236}">
              <a16:creationId xmlns:a16="http://schemas.microsoft.com/office/drawing/2014/main" id="{D663D52A-2E13-493D-8195-48E732698CC7}"/>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43" name="Check Box 165" hidden="1">
          <a:extLst>
            <a:ext uri="{63B3BB69-23CF-44E3-9099-C40C66FF867C}">
              <a14:compatExt xmlns:a14="http://schemas.microsoft.com/office/drawing/2010/main" spid="_x0000_s16549"/>
            </a:ext>
            <a:ext uri="{FF2B5EF4-FFF2-40B4-BE49-F238E27FC236}">
              <a16:creationId xmlns:a16="http://schemas.microsoft.com/office/drawing/2014/main" id="{8C3E6167-8E4A-4A07-9503-8765A3893E83}"/>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44" name="Check Box 165" hidden="1">
          <a:extLst>
            <a:ext uri="{63B3BB69-23CF-44E3-9099-C40C66FF867C}">
              <a14:compatExt xmlns:a14="http://schemas.microsoft.com/office/drawing/2010/main" spid="_x0000_s16549"/>
            </a:ext>
            <a:ext uri="{FF2B5EF4-FFF2-40B4-BE49-F238E27FC236}">
              <a16:creationId xmlns:a16="http://schemas.microsoft.com/office/drawing/2014/main" id="{C1DE85D9-0399-49D7-ACC8-307548EBC6A1}"/>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45" name="Check Box 165" hidden="1">
          <a:extLst>
            <a:ext uri="{63B3BB69-23CF-44E3-9099-C40C66FF867C}">
              <a14:compatExt xmlns:a14="http://schemas.microsoft.com/office/drawing/2010/main" spid="_x0000_s16549"/>
            </a:ext>
            <a:ext uri="{FF2B5EF4-FFF2-40B4-BE49-F238E27FC236}">
              <a16:creationId xmlns:a16="http://schemas.microsoft.com/office/drawing/2014/main" id="{C4AEF997-F5A1-4419-8C14-83B28867FC4F}"/>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46" name="Check Box 165" hidden="1">
          <a:extLst>
            <a:ext uri="{63B3BB69-23CF-44E3-9099-C40C66FF867C}">
              <a14:compatExt xmlns:a14="http://schemas.microsoft.com/office/drawing/2010/main" spid="_x0000_s16549"/>
            </a:ext>
            <a:ext uri="{FF2B5EF4-FFF2-40B4-BE49-F238E27FC236}">
              <a16:creationId xmlns:a16="http://schemas.microsoft.com/office/drawing/2014/main" id="{158A7741-3765-425A-8FB7-9789AB6EC091}"/>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47" name="Check Box 165" hidden="1">
          <a:extLst>
            <a:ext uri="{63B3BB69-23CF-44E3-9099-C40C66FF867C}">
              <a14:compatExt xmlns:a14="http://schemas.microsoft.com/office/drawing/2010/main" spid="_x0000_s16549"/>
            </a:ext>
            <a:ext uri="{FF2B5EF4-FFF2-40B4-BE49-F238E27FC236}">
              <a16:creationId xmlns:a16="http://schemas.microsoft.com/office/drawing/2014/main" id="{F29AE91B-9774-49DD-AD30-7EA2A815566F}"/>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48" name="Check Box 165" hidden="1">
          <a:extLst>
            <a:ext uri="{63B3BB69-23CF-44E3-9099-C40C66FF867C}">
              <a14:compatExt xmlns:a14="http://schemas.microsoft.com/office/drawing/2010/main" spid="_x0000_s16549"/>
            </a:ext>
            <a:ext uri="{FF2B5EF4-FFF2-40B4-BE49-F238E27FC236}">
              <a16:creationId xmlns:a16="http://schemas.microsoft.com/office/drawing/2014/main" id="{A2BD01AC-4554-4E74-A911-8C2EA636042D}"/>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49" name="Check Box 165" hidden="1">
          <a:extLst>
            <a:ext uri="{63B3BB69-23CF-44E3-9099-C40C66FF867C}">
              <a14:compatExt xmlns:a14="http://schemas.microsoft.com/office/drawing/2010/main" spid="_x0000_s16549"/>
            </a:ext>
            <a:ext uri="{FF2B5EF4-FFF2-40B4-BE49-F238E27FC236}">
              <a16:creationId xmlns:a16="http://schemas.microsoft.com/office/drawing/2014/main" id="{3894FEC8-4765-4435-B4F8-B663307ABCC8}"/>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50" name="Check Box 165" hidden="1">
          <a:extLst>
            <a:ext uri="{63B3BB69-23CF-44E3-9099-C40C66FF867C}">
              <a14:compatExt xmlns:a14="http://schemas.microsoft.com/office/drawing/2010/main" spid="_x0000_s16549"/>
            </a:ext>
            <a:ext uri="{FF2B5EF4-FFF2-40B4-BE49-F238E27FC236}">
              <a16:creationId xmlns:a16="http://schemas.microsoft.com/office/drawing/2014/main" id="{A395C69B-ED73-4071-BD9C-325202A88B89}"/>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51" name="Check Box 165" hidden="1">
          <a:extLst>
            <a:ext uri="{63B3BB69-23CF-44E3-9099-C40C66FF867C}">
              <a14:compatExt xmlns:a14="http://schemas.microsoft.com/office/drawing/2010/main" spid="_x0000_s16549"/>
            </a:ext>
            <a:ext uri="{FF2B5EF4-FFF2-40B4-BE49-F238E27FC236}">
              <a16:creationId xmlns:a16="http://schemas.microsoft.com/office/drawing/2014/main" id="{33F928BE-CA7E-438C-9C41-65B8DCF3618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52" name="Check Box 165" hidden="1">
          <a:extLst>
            <a:ext uri="{63B3BB69-23CF-44E3-9099-C40C66FF867C}">
              <a14:compatExt xmlns:a14="http://schemas.microsoft.com/office/drawing/2010/main" spid="_x0000_s16549"/>
            </a:ext>
            <a:ext uri="{FF2B5EF4-FFF2-40B4-BE49-F238E27FC236}">
              <a16:creationId xmlns:a16="http://schemas.microsoft.com/office/drawing/2014/main" id="{11C98ABE-BD42-4C30-8F94-1245F8DE960E}"/>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53" name="Check Box 165" hidden="1">
          <a:extLst>
            <a:ext uri="{63B3BB69-23CF-44E3-9099-C40C66FF867C}">
              <a14:compatExt xmlns:a14="http://schemas.microsoft.com/office/drawing/2010/main" spid="_x0000_s16549"/>
            </a:ext>
            <a:ext uri="{FF2B5EF4-FFF2-40B4-BE49-F238E27FC236}">
              <a16:creationId xmlns:a16="http://schemas.microsoft.com/office/drawing/2014/main" id="{260DD4EB-5CD5-44EF-8DEA-C8A579E32B93}"/>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54" name="Check Box 165" hidden="1">
          <a:extLst>
            <a:ext uri="{63B3BB69-23CF-44E3-9099-C40C66FF867C}">
              <a14:compatExt xmlns:a14="http://schemas.microsoft.com/office/drawing/2010/main" spid="_x0000_s16549"/>
            </a:ext>
            <a:ext uri="{FF2B5EF4-FFF2-40B4-BE49-F238E27FC236}">
              <a16:creationId xmlns:a16="http://schemas.microsoft.com/office/drawing/2014/main" id="{16CD9CE1-330A-40F6-8FF1-7DB0E1E51E00}"/>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55" name="Check Box 165" hidden="1">
          <a:extLst>
            <a:ext uri="{63B3BB69-23CF-44E3-9099-C40C66FF867C}">
              <a14:compatExt xmlns:a14="http://schemas.microsoft.com/office/drawing/2010/main" spid="_x0000_s16549"/>
            </a:ext>
            <a:ext uri="{FF2B5EF4-FFF2-40B4-BE49-F238E27FC236}">
              <a16:creationId xmlns:a16="http://schemas.microsoft.com/office/drawing/2014/main" id="{2BF82140-6F8B-4357-9291-28EDA7625EB5}"/>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56" name="Check Box 165" hidden="1">
          <a:extLst>
            <a:ext uri="{63B3BB69-23CF-44E3-9099-C40C66FF867C}">
              <a14:compatExt xmlns:a14="http://schemas.microsoft.com/office/drawing/2010/main" spid="_x0000_s16549"/>
            </a:ext>
            <a:ext uri="{FF2B5EF4-FFF2-40B4-BE49-F238E27FC236}">
              <a16:creationId xmlns:a16="http://schemas.microsoft.com/office/drawing/2014/main" id="{9A44D703-E87A-40F3-8A84-265F8FE8F80A}"/>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57" name="Check Box 165" hidden="1">
          <a:extLst>
            <a:ext uri="{63B3BB69-23CF-44E3-9099-C40C66FF867C}">
              <a14:compatExt xmlns:a14="http://schemas.microsoft.com/office/drawing/2010/main" spid="_x0000_s16549"/>
            </a:ext>
            <a:ext uri="{FF2B5EF4-FFF2-40B4-BE49-F238E27FC236}">
              <a16:creationId xmlns:a16="http://schemas.microsoft.com/office/drawing/2014/main" id="{74BB9FBA-8D23-4239-AF45-826AB8BE5F2E}"/>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58" name="Check Box 165" hidden="1">
          <a:extLst>
            <a:ext uri="{63B3BB69-23CF-44E3-9099-C40C66FF867C}">
              <a14:compatExt xmlns:a14="http://schemas.microsoft.com/office/drawing/2010/main" spid="_x0000_s16549"/>
            </a:ext>
            <a:ext uri="{FF2B5EF4-FFF2-40B4-BE49-F238E27FC236}">
              <a16:creationId xmlns:a16="http://schemas.microsoft.com/office/drawing/2014/main" id="{22C4859D-8F57-48E8-8F7F-56CD77894B4A}"/>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59" name="Check Box 165" hidden="1">
          <a:extLst>
            <a:ext uri="{63B3BB69-23CF-44E3-9099-C40C66FF867C}">
              <a14:compatExt xmlns:a14="http://schemas.microsoft.com/office/drawing/2010/main" spid="_x0000_s16549"/>
            </a:ext>
            <a:ext uri="{FF2B5EF4-FFF2-40B4-BE49-F238E27FC236}">
              <a16:creationId xmlns:a16="http://schemas.microsoft.com/office/drawing/2014/main" id="{2097C4CB-F4E5-4843-A00B-668F0B79D328}"/>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51</xdr:row>
      <xdr:rowOff>0</xdr:rowOff>
    </xdr:from>
    <xdr:ext cx="642097" cy="219636"/>
    <xdr:sp macro="" textlink="">
      <xdr:nvSpPr>
        <xdr:cNvPr id="960" name="Check Box 161" hidden="1">
          <a:extLst>
            <a:ext uri="{63B3BB69-23CF-44E3-9099-C40C66FF867C}">
              <a14:compatExt xmlns:a14="http://schemas.microsoft.com/office/drawing/2010/main" spid="_x0000_s16545"/>
            </a:ext>
            <a:ext uri="{FF2B5EF4-FFF2-40B4-BE49-F238E27FC236}">
              <a16:creationId xmlns:a16="http://schemas.microsoft.com/office/drawing/2014/main" id="{D8C5DAB1-BDC9-4644-8941-A938EB6C9EE1}"/>
            </a:ext>
          </a:extLst>
        </xdr:cNvPr>
        <xdr:cNvSpPr/>
      </xdr:nvSpPr>
      <xdr:spPr bwMode="auto">
        <a:xfrm>
          <a:off x="35623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51</xdr:row>
      <xdr:rowOff>0</xdr:rowOff>
    </xdr:from>
    <xdr:ext cx="642097" cy="219636"/>
    <xdr:sp macro="" textlink="">
      <xdr:nvSpPr>
        <xdr:cNvPr id="961" name="Check Box 164" hidden="1">
          <a:extLst>
            <a:ext uri="{63B3BB69-23CF-44E3-9099-C40C66FF867C}">
              <a14:compatExt xmlns:a14="http://schemas.microsoft.com/office/drawing/2010/main" spid="_x0000_s16548"/>
            </a:ext>
            <a:ext uri="{FF2B5EF4-FFF2-40B4-BE49-F238E27FC236}">
              <a16:creationId xmlns:a16="http://schemas.microsoft.com/office/drawing/2014/main" id="{DE9FC2B6-4CD3-4965-8782-103D8DD761E1}"/>
            </a:ext>
          </a:extLst>
        </xdr:cNvPr>
        <xdr:cNvSpPr/>
      </xdr:nvSpPr>
      <xdr:spPr bwMode="auto">
        <a:xfrm>
          <a:off x="4400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962" name="Check Box 165" hidden="1">
          <a:extLst>
            <a:ext uri="{63B3BB69-23CF-44E3-9099-C40C66FF867C}">
              <a14:compatExt xmlns:a14="http://schemas.microsoft.com/office/drawing/2010/main" spid="_x0000_s16549"/>
            </a:ext>
            <a:ext uri="{FF2B5EF4-FFF2-40B4-BE49-F238E27FC236}">
              <a16:creationId xmlns:a16="http://schemas.microsoft.com/office/drawing/2014/main" id="{1F04EF34-97EC-4F93-BC5E-7487DD2E064E}"/>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963" name="Check Box 166" hidden="1">
          <a:extLst>
            <a:ext uri="{63B3BB69-23CF-44E3-9099-C40C66FF867C}">
              <a14:compatExt xmlns:a14="http://schemas.microsoft.com/office/drawing/2010/main" spid="_x0000_s16550"/>
            </a:ext>
            <a:ext uri="{FF2B5EF4-FFF2-40B4-BE49-F238E27FC236}">
              <a16:creationId xmlns:a16="http://schemas.microsoft.com/office/drawing/2014/main" id="{8964973B-8893-4D0F-BB92-E1B792D83D4B}"/>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964" name="Check Box 167" hidden="1">
          <a:extLst>
            <a:ext uri="{63B3BB69-23CF-44E3-9099-C40C66FF867C}">
              <a14:compatExt xmlns:a14="http://schemas.microsoft.com/office/drawing/2010/main" spid="_x0000_s16551"/>
            </a:ext>
            <a:ext uri="{FF2B5EF4-FFF2-40B4-BE49-F238E27FC236}">
              <a16:creationId xmlns:a16="http://schemas.microsoft.com/office/drawing/2014/main" id="{B4981BB6-F287-4C25-95AA-D6A92BEDB45E}"/>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965" name="Check Box 165" hidden="1">
          <a:extLst>
            <a:ext uri="{63B3BB69-23CF-44E3-9099-C40C66FF867C}">
              <a14:compatExt xmlns:a14="http://schemas.microsoft.com/office/drawing/2010/main" spid="_x0000_s16549"/>
            </a:ext>
            <a:ext uri="{FF2B5EF4-FFF2-40B4-BE49-F238E27FC236}">
              <a16:creationId xmlns:a16="http://schemas.microsoft.com/office/drawing/2014/main" id="{DD77DF54-2901-41AA-96F5-109F151A192D}"/>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966" name="Check Box 166" hidden="1">
          <a:extLst>
            <a:ext uri="{63B3BB69-23CF-44E3-9099-C40C66FF867C}">
              <a14:compatExt xmlns:a14="http://schemas.microsoft.com/office/drawing/2010/main" spid="_x0000_s16550"/>
            </a:ext>
            <a:ext uri="{FF2B5EF4-FFF2-40B4-BE49-F238E27FC236}">
              <a16:creationId xmlns:a16="http://schemas.microsoft.com/office/drawing/2014/main" id="{60EA6D3A-F672-4E24-AD4D-D00084DA6B2E}"/>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967" name="Check Box 167" hidden="1">
          <a:extLst>
            <a:ext uri="{63B3BB69-23CF-44E3-9099-C40C66FF867C}">
              <a14:compatExt xmlns:a14="http://schemas.microsoft.com/office/drawing/2010/main" spid="_x0000_s16551"/>
            </a:ext>
            <a:ext uri="{FF2B5EF4-FFF2-40B4-BE49-F238E27FC236}">
              <a16:creationId xmlns:a16="http://schemas.microsoft.com/office/drawing/2014/main" id="{4E18F324-54C3-42E0-8821-8944DED95DA0}"/>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68" name="Check Box 165" hidden="1">
          <a:extLst>
            <a:ext uri="{63B3BB69-23CF-44E3-9099-C40C66FF867C}">
              <a14:compatExt xmlns:a14="http://schemas.microsoft.com/office/drawing/2010/main" spid="_x0000_s16549"/>
            </a:ext>
            <a:ext uri="{FF2B5EF4-FFF2-40B4-BE49-F238E27FC236}">
              <a16:creationId xmlns:a16="http://schemas.microsoft.com/office/drawing/2014/main" id="{2CBEC912-595C-4907-A3A7-0758A876244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69" name="Check Box 165" hidden="1">
          <a:extLst>
            <a:ext uri="{63B3BB69-23CF-44E3-9099-C40C66FF867C}">
              <a14:compatExt xmlns:a14="http://schemas.microsoft.com/office/drawing/2010/main" spid="_x0000_s16549"/>
            </a:ext>
            <a:ext uri="{FF2B5EF4-FFF2-40B4-BE49-F238E27FC236}">
              <a16:creationId xmlns:a16="http://schemas.microsoft.com/office/drawing/2014/main" id="{B6808F26-E4C9-4CBD-8849-DA04073CDC32}"/>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70" name="Check Box 165" hidden="1">
          <a:extLst>
            <a:ext uri="{63B3BB69-23CF-44E3-9099-C40C66FF867C}">
              <a14:compatExt xmlns:a14="http://schemas.microsoft.com/office/drawing/2010/main" spid="_x0000_s16549"/>
            </a:ext>
            <a:ext uri="{FF2B5EF4-FFF2-40B4-BE49-F238E27FC236}">
              <a16:creationId xmlns:a16="http://schemas.microsoft.com/office/drawing/2014/main" id="{4C8FB7FE-BBFE-4D7C-B096-10DF7F098129}"/>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71" name="Check Box 165" hidden="1">
          <a:extLst>
            <a:ext uri="{63B3BB69-23CF-44E3-9099-C40C66FF867C}">
              <a14:compatExt xmlns:a14="http://schemas.microsoft.com/office/drawing/2010/main" spid="_x0000_s16549"/>
            </a:ext>
            <a:ext uri="{FF2B5EF4-FFF2-40B4-BE49-F238E27FC236}">
              <a16:creationId xmlns:a16="http://schemas.microsoft.com/office/drawing/2014/main" id="{F0E2EF9F-6D53-453D-89ED-63CA168CDBAE}"/>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51</xdr:row>
      <xdr:rowOff>0</xdr:rowOff>
    </xdr:from>
    <xdr:ext cx="642097" cy="219636"/>
    <xdr:sp macro="" textlink="">
      <xdr:nvSpPr>
        <xdr:cNvPr id="972" name="Check Box 161" hidden="1">
          <a:extLst>
            <a:ext uri="{63B3BB69-23CF-44E3-9099-C40C66FF867C}">
              <a14:compatExt xmlns:a14="http://schemas.microsoft.com/office/drawing/2010/main" spid="_x0000_s16545"/>
            </a:ext>
            <a:ext uri="{FF2B5EF4-FFF2-40B4-BE49-F238E27FC236}">
              <a16:creationId xmlns:a16="http://schemas.microsoft.com/office/drawing/2014/main" id="{562A78EE-003F-44AF-B0F2-004C84484F8C}"/>
            </a:ext>
          </a:extLst>
        </xdr:cNvPr>
        <xdr:cNvSpPr/>
      </xdr:nvSpPr>
      <xdr:spPr bwMode="auto">
        <a:xfrm>
          <a:off x="35623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51</xdr:row>
      <xdr:rowOff>0</xdr:rowOff>
    </xdr:from>
    <xdr:ext cx="642097" cy="219636"/>
    <xdr:sp macro="" textlink="">
      <xdr:nvSpPr>
        <xdr:cNvPr id="973" name="Check Box 164" hidden="1">
          <a:extLst>
            <a:ext uri="{63B3BB69-23CF-44E3-9099-C40C66FF867C}">
              <a14:compatExt xmlns:a14="http://schemas.microsoft.com/office/drawing/2010/main" spid="_x0000_s16548"/>
            </a:ext>
            <a:ext uri="{FF2B5EF4-FFF2-40B4-BE49-F238E27FC236}">
              <a16:creationId xmlns:a16="http://schemas.microsoft.com/office/drawing/2014/main" id="{6FED3A39-0214-48FB-AA09-8C4BA209A566}"/>
            </a:ext>
          </a:extLst>
        </xdr:cNvPr>
        <xdr:cNvSpPr/>
      </xdr:nvSpPr>
      <xdr:spPr bwMode="auto">
        <a:xfrm>
          <a:off x="4400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974" name="Check Box 165" hidden="1">
          <a:extLst>
            <a:ext uri="{63B3BB69-23CF-44E3-9099-C40C66FF867C}">
              <a14:compatExt xmlns:a14="http://schemas.microsoft.com/office/drawing/2010/main" spid="_x0000_s16549"/>
            </a:ext>
            <a:ext uri="{FF2B5EF4-FFF2-40B4-BE49-F238E27FC236}">
              <a16:creationId xmlns:a16="http://schemas.microsoft.com/office/drawing/2014/main" id="{2610C9A1-1783-48CC-9252-B4E372CE2E4E}"/>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975" name="Check Box 166" hidden="1">
          <a:extLst>
            <a:ext uri="{63B3BB69-23CF-44E3-9099-C40C66FF867C}">
              <a14:compatExt xmlns:a14="http://schemas.microsoft.com/office/drawing/2010/main" spid="_x0000_s16550"/>
            </a:ext>
            <a:ext uri="{FF2B5EF4-FFF2-40B4-BE49-F238E27FC236}">
              <a16:creationId xmlns:a16="http://schemas.microsoft.com/office/drawing/2014/main" id="{768153F5-BE0B-40D8-A5D0-3C6D4975F65E}"/>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976" name="Check Box 167" hidden="1">
          <a:extLst>
            <a:ext uri="{63B3BB69-23CF-44E3-9099-C40C66FF867C}">
              <a14:compatExt xmlns:a14="http://schemas.microsoft.com/office/drawing/2010/main" spid="_x0000_s16551"/>
            </a:ext>
            <a:ext uri="{FF2B5EF4-FFF2-40B4-BE49-F238E27FC236}">
              <a16:creationId xmlns:a16="http://schemas.microsoft.com/office/drawing/2014/main" id="{9B5F82BE-D897-4DCC-9B81-106DCD6FA1C7}"/>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977" name="Check Box 165" hidden="1">
          <a:extLst>
            <a:ext uri="{63B3BB69-23CF-44E3-9099-C40C66FF867C}">
              <a14:compatExt xmlns:a14="http://schemas.microsoft.com/office/drawing/2010/main" spid="_x0000_s16549"/>
            </a:ext>
            <a:ext uri="{FF2B5EF4-FFF2-40B4-BE49-F238E27FC236}">
              <a16:creationId xmlns:a16="http://schemas.microsoft.com/office/drawing/2014/main" id="{31E431B2-9244-402E-8F1A-77952C598740}"/>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978" name="Check Box 166" hidden="1">
          <a:extLst>
            <a:ext uri="{63B3BB69-23CF-44E3-9099-C40C66FF867C}">
              <a14:compatExt xmlns:a14="http://schemas.microsoft.com/office/drawing/2010/main" spid="_x0000_s16550"/>
            </a:ext>
            <a:ext uri="{FF2B5EF4-FFF2-40B4-BE49-F238E27FC236}">
              <a16:creationId xmlns:a16="http://schemas.microsoft.com/office/drawing/2014/main" id="{710392C5-A9DE-4808-8413-50463BD00469}"/>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979" name="Check Box 167" hidden="1">
          <a:extLst>
            <a:ext uri="{63B3BB69-23CF-44E3-9099-C40C66FF867C}">
              <a14:compatExt xmlns:a14="http://schemas.microsoft.com/office/drawing/2010/main" spid="_x0000_s16551"/>
            </a:ext>
            <a:ext uri="{FF2B5EF4-FFF2-40B4-BE49-F238E27FC236}">
              <a16:creationId xmlns:a16="http://schemas.microsoft.com/office/drawing/2014/main" id="{A6D39CB1-5C92-4C01-BD0E-E1281680E2EE}"/>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0" name="Check Box 165" hidden="1">
          <a:extLst>
            <a:ext uri="{63B3BB69-23CF-44E3-9099-C40C66FF867C}">
              <a14:compatExt xmlns:a14="http://schemas.microsoft.com/office/drawing/2010/main" spid="_x0000_s16549"/>
            </a:ext>
            <a:ext uri="{FF2B5EF4-FFF2-40B4-BE49-F238E27FC236}">
              <a16:creationId xmlns:a16="http://schemas.microsoft.com/office/drawing/2014/main" id="{B2626711-B73D-4C0A-A15F-41CC6B46A6F2}"/>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1" name="Check Box 165" hidden="1">
          <a:extLst>
            <a:ext uri="{63B3BB69-23CF-44E3-9099-C40C66FF867C}">
              <a14:compatExt xmlns:a14="http://schemas.microsoft.com/office/drawing/2010/main" spid="_x0000_s16549"/>
            </a:ext>
            <a:ext uri="{FF2B5EF4-FFF2-40B4-BE49-F238E27FC236}">
              <a16:creationId xmlns:a16="http://schemas.microsoft.com/office/drawing/2014/main" id="{1CB6147A-5A13-463C-AD12-CDCE26C97E85}"/>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2" name="Check Box 165" hidden="1">
          <a:extLst>
            <a:ext uri="{63B3BB69-23CF-44E3-9099-C40C66FF867C}">
              <a14:compatExt xmlns:a14="http://schemas.microsoft.com/office/drawing/2010/main" spid="_x0000_s16549"/>
            </a:ext>
            <a:ext uri="{FF2B5EF4-FFF2-40B4-BE49-F238E27FC236}">
              <a16:creationId xmlns:a16="http://schemas.microsoft.com/office/drawing/2014/main" id="{9C698483-E0E8-4157-84E8-993833CDC22B}"/>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3" name="Check Box 165" hidden="1">
          <a:extLst>
            <a:ext uri="{63B3BB69-23CF-44E3-9099-C40C66FF867C}">
              <a14:compatExt xmlns:a14="http://schemas.microsoft.com/office/drawing/2010/main" spid="_x0000_s16549"/>
            </a:ext>
            <a:ext uri="{FF2B5EF4-FFF2-40B4-BE49-F238E27FC236}">
              <a16:creationId xmlns:a16="http://schemas.microsoft.com/office/drawing/2014/main" id="{322D5F93-6115-4323-A179-A7F63069F84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4" name="Check Box 165" hidden="1">
          <a:extLst>
            <a:ext uri="{63B3BB69-23CF-44E3-9099-C40C66FF867C}">
              <a14:compatExt xmlns:a14="http://schemas.microsoft.com/office/drawing/2010/main" spid="_x0000_s16549"/>
            </a:ext>
            <a:ext uri="{FF2B5EF4-FFF2-40B4-BE49-F238E27FC236}">
              <a16:creationId xmlns:a16="http://schemas.microsoft.com/office/drawing/2014/main" id="{B615427E-8F38-4D57-94C6-EE5459B817F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5" name="Check Box 165" hidden="1">
          <a:extLst>
            <a:ext uri="{63B3BB69-23CF-44E3-9099-C40C66FF867C}">
              <a14:compatExt xmlns:a14="http://schemas.microsoft.com/office/drawing/2010/main" spid="_x0000_s16549"/>
            </a:ext>
            <a:ext uri="{FF2B5EF4-FFF2-40B4-BE49-F238E27FC236}">
              <a16:creationId xmlns:a16="http://schemas.microsoft.com/office/drawing/2014/main" id="{04461590-C098-4C24-850D-E454E16FD099}"/>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6" name="Check Box 165" hidden="1">
          <a:extLst>
            <a:ext uri="{63B3BB69-23CF-44E3-9099-C40C66FF867C}">
              <a14:compatExt xmlns:a14="http://schemas.microsoft.com/office/drawing/2010/main" spid="_x0000_s16549"/>
            </a:ext>
            <a:ext uri="{FF2B5EF4-FFF2-40B4-BE49-F238E27FC236}">
              <a16:creationId xmlns:a16="http://schemas.microsoft.com/office/drawing/2014/main" id="{CDB5F7E1-3994-4313-9A00-C40D2870066B}"/>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7" name="Check Box 165" hidden="1">
          <a:extLst>
            <a:ext uri="{63B3BB69-23CF-44E3-9099-C40C66FF867C}">
              <a14:compatExt xmlns:a14="http://schemas.microsoft.com/office/drawing/2010/main" spid="_x0000_s16549"/>
            </a:ext>
            <a:ext uri="{FF2B5EF4-FFF2-40B4-BE49-F238E27FC236}">
              <a16:creationId xmlns:a16="http://schemas.microsoft.com/office/drawing/2014/main" id="{DD73EB5E-3677-45B4-B96A-43EA4150CBC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8" name="Check Box 165" hidden="1">
          <a:extLst>
            <a:ext uri="{63B3BB69-23CF-44E3-9099-C40C66FF867C}">
              <a14:compatExt xmlns:a14="http://schemas.microsoft.com/office/drawing/2010/main" spid="_x0000_s16549"/>
            </a:ext>
            <a:ext uri="{FF2B5EF4-FFF2-40B4-BE49-F238E27FC236}">
              <a16:creationId xmlns:a16="http://schemas.microsoft.com/office/drawing/2014/main" id="{99B3689B-B806-436D-B89B-4FD7896E9A3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989" name="Check Box 165" hidden="1">
          <a:extLst>
            <a:ext uri="{63B3BB69-23CF-44E3-9099-C40C66FF867C}">
              <a14:compatExt xmlns:a14="http://schemas.microsoft.com/office/drawing/2010/main" spid="_x0000_s16549"/>
            </a:ext>
            <a:ext uri="{FF2B5EF4-FFF2-40B4-BE49-F238E27FC236}">
              <a16:creationId xmlns:a16="http://schemas.microsoft.com/office/drawing/2014/main" id="{7AEB7A01-D0BB-40AD-8770-58B88AF0164A}"/>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90" name="Check Box 165" hidden="1">
          <a:extLst>
            <a:ext uri="{63B3BB69-23CF-44E3-9099-C40C66FF867C}">
              <a14:compatExt xmlns:a14="http://schemas.microsoft.com/office/drawing/2010/main" spid="_x0000_s16549"/>
            </a:ext>
            <a:ext uri="{FF2B5EF4-FFF2-40B4-BE49-F238E27FC236}">
              <a16:creationId xmlns:a16="http://schemas.microsoft.com/office/drawing/2014/main" id="{2DD9AF3B-6719-49BE-B26A-73CC89B74DFD}"/>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91" name="Check Box 165" hidden="1">
          <a:extLst>
            <a:ext uri="{63B3BB69-23CF-44E3-9099-C40C66FF867C}">
              <a14:compatExt xmlns:a14="http://schemas.microsoft.com/office/drawing/2010/main" spid="_x0000_s16549"/>
            </a:ext>
            <a:ext uri="{FF2B5EF4-FFF2-40B4-BE49-F238E27FC236}">
              <a16:creationId xmlns:a16="http://schemas.microsoft.com/office/drawing/2014/main" id="{8F6F9C40-CDAF-4964-802E-A4892B9563A8}"/>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92" name="Check Box 165" hidden="1">
          <a:extLst>
            <a:ext uri="{63B3BB69-23CF-44E3-9099-C40C66FF867C}">
              <a14:compatExt xmlns:a14="http://schemas.microsoft.com/office/drawing/2010/main" spid="_x0000_s16549"/>
            </a:ext>
            <a:ext uri="{FF2B5EF4-FFF2-40B4-BE49-F238E27FC236}">
              <a16:creationId xmlns:a16="http://schemas.microsoft.com/office/drawing/2014/main" id="{43DF8962-64A0-409B-8F5C-FCA80E407DE9}"/>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93" name="Check Box 165" hidden="1">
          <a:extLst>
            <a:ext uri="{63B3BB69-23CF-44E3-9099-C40C66FF867C}">
              <a14:compatExt xmlns:a14="http://schemas.microsoft.com/office/drawing/2010/main" spid="_x0000_s16549"/>
            </a:ext>
            <a:ext uri="{FF2B5EF4-FFF2-40B4-BE49-F238E27FC236}">
              <a16:creationId xmlns:a16="http://schemas.microsoft.com/office/drawing/2014/main" id="{9EFEDE10-E635-481F-A5B3-4654A426D4A8}"/>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94" name="Check Box 165" hidden="1">
          <a:extLst>
            <a:ext uri="{63B3BB69-23CF-44E3-9099-C40C66FF867C}">
              <a14:compatExt xmlns:a14="http://schemas.microsoft.com/office/drawing/2010/main" spid="_x0000_s16549"/>
            </a:ext>
            <a:ext uri="{FF2B5EF4-FFF2-40B4-BE49-F238E27FC236}">
              <a16:creationId xmlns:a16="http://schemas.microsoft.com/office/drawing/2014/main" id="{E6C42ACF-DD20-4973-B2F0-5BC8135339DC}"/>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95" name="Check Box 165" hidden="1">
          <a:extLst>
            <a:ext uri="{63B3BB69-23CF-44E3-9099-C40C66FF867C}">
              <a14:compatExt xmlns:a14="http://schemas.microsoft.com/office/drawing/2010/main" spid="_x0000_s16549"/>
            </a:ext>
            <a:ext uri="{FF2B5EF4-FFF2-40B4-BE49-F238E27FC236}">
              <a16:creationId xmlns:a16="http://schemas.microsoft.com/office/drawing/2014/main" id="{ABE3A732-3C60-4788-9BF0-F93DFEA494A2}"/>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96" name="Check Box 165" hidden="1">
          <a:extLst>
            <a:ext uri="{63B3BB69-23CF-44E3-9099-C40C66FF867C}">
              <a14:compatExt xmlns:a14="http://schemas.microsoft.com/office/drawing/2010/main" spid="_x0000_s16549"/>
            </a:ext>
            <a:ext uri="{FF2B5EF4-FFF2-40B4-BE49-F238E27FC236}">
              <a16:creationId xmlns:a16="http://schemas.microsoft.com/office/drawing/2014/main" id="{0C3EBC41-6A9E-4568-A1C8-902CF86CEE84}"/>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997" name="Check Box 165" hidden="1">
          <a:extLst>
            <a:ext uri="{63B3BB69-23CF-44E3-9099-C40C66FF867C}">
              <a14:compatExt xmlns:a14="http://schemas.microsoft.com/office/drawing/2010/main" spid="_x0000_s16549"/>
            </a:ext>
            <a:ext uri="{FF2B5EF4-FFF2-40B4-BE49-F238E27FC236}">
              <a16:creationId xmlns:a16="http://schemas.microsoft.com/office/drawing/2014/main" id="{700AD687-B2EC-47AD-8553-0668B3045B8A}"/>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98" name="Check Box 165" hidden="1">
          <a:extLst>
            <a:ext uri="{63B3BB69-23CF-44E3-9099-C40C66FF867C}">
              <a14:compatExt xmlns:a14="http://schemas.microsoft.com/office/drawing/2010/main" spid="_x0000_s16549"/>
            </a:ext>
            <a:ext uri="{FF2B5EF4-FFF2-40B4-BE49-F238E27FC236}">
              <a16:creationId xmlns:a16="http://schemas.microsoft.com/office/drawing/2014/main" id="{D8D9F7AA-DF3B-4595-AA7F-8E87D8B6B1D0}"/>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999" name="Check Box 165" hidden="1">
          <a:extLst>
            <a:ext uri="{63B3BB69-23CF-44E3-9099-C40C66FF867C}">
              <a14:compatExt xmlns:a14="http://schemas.microsoft.com/office/drawing/2010/main" spid="_x0000_s16549"/>
            </a:ext>
            <a:ext uri="{FF2B5EF4-FFF2-40B4-BE49-F238E27FC236}">
              <a16:creationId xmlns:a16="http://schemas.microsoft.com/office/drawing/2014/main" id="{ECA76C5A-B64C-4CA3-AD5D-75703DB92ED5}"/>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00" name="Check Box 165" hidden="1">
          <a:extLst>
            <a:ext uri="{63B3BB69-23CF-44E3-9099-C40C66FF867C}">
              <a14:compatExt xmlns:a14="http://schemas.microsoft.com/office/drawing/2010/main" spid="_x0000_s16549"/>
            </a:ext>
            <a:ext uri="{FF2B5EF4-FFF2-40B4-BE49-F238E27FC236}">
              <a16:creationId xmlns:a16="http://schemas.microsoft.com/office/drawing/2014/main" id="{57C4DF8C-8C42-46D8-98AA-ECCCE9284B8E}"/>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01" name="Check Box 165" hidden="1">
          <a:extLst>
            <a:ext uri="{63B3BB69-23CF-44E3-9099-C40C66FF867C}">
              <a14:compatExt xmlns:a14="http://schemas.microsoft.com/office/drawing/2010/main" spid="_x0000_s16549"/>
            </a:ext>
            <a:ext uri="{FF2B5EF4-FFF2-40B4-BE49-F238E27FC236}">
              <a16:creationId xmlns:a16="http://schemas.microsoft.com/office/drawing/2014/main" id="{ACE9BE41-21A7-4558-A689-33D2F3AB8CAF}"/>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02" name="Check Box 165" hidden="1">
          <a:extLst>
            <a:ext uri="{63B3BB69-23CF-44E3-9099-C40C66FF867C}">
              <a14:compatExt xmlns:a14="http://schemas.microsoft.com/office/drawing/2010/main" spid="_x0000_s16549"/>
            </a:ext>
            <a:ext uri="{FF2B5EF4-FFF2-40B4-BE49-F238E27FC236}">
              <a16:creationId xmlns:a16="http://schemas.microsoft.com/office/drawing/2014/main" id="{AA752F5A-AD36-4086-9479-8B8A44A2F39F}"/>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03" name="Check Box 165" hidden="1">
          <a:extLst>
            <a:ext uri="{63B3BB69-23CF-44E3-9099-C40C66FF867C}">
              <a14:compatExt xmlns:a14="http://schemas.microsoft.com/office/drawing/2010/main" spid="_x0000_s16549"/>
            </a:ext>
            <a:ext uri="{FF2B5EF4-FFF2-40B4-BE49-F238E27FC236}">
              <a16:creationId xmlns:a16="http://schemas.microsoft.com/office/drawing/2014/main" id="{FCCCBF6E-EA40-4B2E-A924-62A416C95C74}"/>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04" name="Check Box 165" hidden="1">
          <a:extLst>
            <a:ext uri="{63B3BB69-23CF-44E3-9099-C40C66FF867C}">
              <a14:compatExt xmlns:a14="http://schemas.microsoft.com/office/drawing/2010/main" spid="_x0000_s16549"/>
            </a:ext>
            <a:ext uri="{FF2B5EF4-FFF2-40B4-BE49-F238E27FC236}">
              <a16:creationId xmlns:a16="http://schemas.microsoft.com/office/drawing/2014/main" id="{E58CC6BD-5797-444D-803E-6A2E132EE847}"/>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05" name="Check Box 165" hidden="1">
          <a:extLst>
            <a:ext uri="{63B3BB69-23CF-44E3-9099-C40C66FF867C}">
              <a14:compatExt xmlns:a14="http://schemas.microsoft.com/office/drawing/2010/main" spid="_x0000_s16549"/>
            </a:ext>
            <a:ext uri="{FF2B5EF4-FFF2-40B4-BE49-F238E27FC236}">
              <a16:creationId xmlns:a16="http://schemas.microsoft.com/office/drawing/2014/main" id="{40DE64C1-3431-4116-BEB4-693F72711803}"/>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06" name="Check Box 165" hidden="1">
          <a:extLst>
            <a:ext uri="{63B3BB69-23CF-44E3-9099-C40C66FF867C}">
              <a14:compatExt xmlns:a14="http://schemas.microsoft.com/office/drawing/2010/main" spid="_x0000_s16549"/>
            </a:ext>
            <a:ext uri="{FF2B5EF4-FFF2-40B4-BE49-F238E27FC236}">
              <a16:creationId xmlns:a16="http://schemas.microsoft.com/office/drawing/2014/main" id="{8929FB3B-3E0D-4311-90F4-123648A7B453}"/>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07" name="Check Box 165" hidden="1">
          <a:extLst>
            <a:ext uri="{63B3BB69-23CF-44E3-9099-C40C66FF867C}">
              <a14:compatExt xmlns:a14="http://schemas.microsoft.com/office/drawing/2010/main" spid="_x0000_s16549"/>
            </a:ext>
            <a:ext uri="{FF2B5EF4-FFF2-40B4-BE49-F238E27FC236}">
              <a16:creationId xmlns:a16="http://schemas.microsoft.com/office/drawing/2014/main" id="{7972AC17-9663-40C2-B93B-C1412F78F30A}"/>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08" name="Check Box 165" hidden="1">
          <a:extLst>
            <a:ext uri="{63B3BB69-23CF-44E3-9099-C40C66FF867C}">
              <a14:compatExt xmlns:a14="http://schemas.microsoft.com/office/drawing/2010/main" spid="_x0000_s16549"/>
            </a:ext>
            <a:ext uri="{FF2B5EF4-FFF2-40B4-BE49-F238E27FC236}">
              <a16:creationId xmlns:a16="http://schemas.microsoft.com/office/drawing/2014/main" id="{A8C4CB9A-125F-415F-B7C4-6D7F3AB531E4}"/>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09" name="Check Box 165" hidden="1">
          <a:extLst>
            <a:ext uri="{63B3BB69-23CF-44E3-9099-C40C66FF867C}">
              <a14:compatExt xmlns:a14="http://schemas.microsoft.com/office/drawing/2010/main" spid="_x0000_s16549"/>
            </a:ext>
            <a:ext uri="{FF2B5EF4-FFF2-40B4-BE49-F238E27FC236}">
              <a16:creationId xmlns:a16="http://schemas.microsoft.com/office/drawing/2014/main" id="{068E26AB-34D3-4FF0-8488-05FFC55E4EB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10" name="Check Box 165" hidden="1">
          <a:extLst>
            <a:ext uri="{63B3BB69-23CF-44E3-9099-C40C66FF867C}">
              <a14:compatExt xmlns:a14="http://schemas.microsoft.com/office/drawing/2010/main" spid="_x0000_s16549"/>
            </a:ext>
            <a:ext uri="{FF2B5EF4-FFF2-40B4-BE49-F238E27FC236}">
              <a16:creationId xmlns:a16="http://schemas.microsoft.com/office/drawing/2014/main" id="{B5FE58EF-20FB-4260-B775-566AAB858219}"/>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11" name="Check Box 165" hidden="1">
          <a:extLst>
            <a:ext uri="{63B3BB69-23CF-44E3-9099-C40C66FF867C}">
              <a14:compatExt xmlns:a14="http://schemas.microsoft.com/office/drawing/2010/main" spid="_x0000_s16549"/>
            </a:ext>
            <a:ext uri="{FF2B5EF4-FFF2-40B4-BE49-F238E27FC236}">
              <a16:creationId xmlns:a16="http://schemas.microsoft.com/office/drawing/2014/main" id="{01B8CAB9-9923-408F-8324-CABF85D2339F}"/>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12" name="Check Box 165" hidden="1">
          <a:extLst>
            <a:ext uri="{63B3BB69-23CF-44E3-9099-C40C66FF867C}">
              <a14:compatExt xmlns:a14="http://schemas.microsoft.com/office/drawing/2010/main" spid="_x0000_s16549"/>
            </a:ext>
            <a:ext uri="{FF2B5EF4-FFF2-40B4-BE49-F238E27FC236}">
              <a16:creationId xmlns:a16="http://schemas.microsoft.com/office/drawing/2014/main" id="{B28FF707-4AAD-4193-AC2C-165745BD6BE6}"/>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13" name="Check Box 165" hidden="1">
          <a:extLst>
            <a:ext uri="{63B3BB69-23CF-44E3-9099-C40C66FF867C}">
              <a14:compatExt xmlns:a14="http://schemas.microsoft.com/office/drawing/2010/main" spid="_x0000_s16549"/>
            </a:ext>
            <a:ext uri="{FF2B5EF4-FFF2-40B4-BE49-F238E27FC236}">
              <a16:creationId xmlns:a16="http://schemas.microsoft.com/office/drawing/2014/main" id="{4BADB204-9052-4537-9256-6269522FCE64}"/>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14" name="Check Box 165" hidden="1">
          <a:extLst>
            <a:ext uri="{63B3BB69-23CF-44E3-9099-C40C66FF867C}">
              <a14:compatExt xmlns:a14="http://schemas.microsoft.com/office/drawing/2010/main" spid="_x0000_s16549"/>
            </a:ext>
            <a:ext uri="{FF2B5EF4-FFF2-40B4-BE49-F238E27FC236}">
              <a16:creationId xmlns:a16="http://schemas.microsoft.com/office/drawing/2014/main" id="{7B89C5C4-1C01-45B7-BA01-F7335C104F75}"/>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15" name="Check Box 165" hidden="1">
          <a:extLst>
            <a:ext uri="{63B3BB69-23CF-44E3-9099-C40C66FF867C}">
              <a14:compatExt xmlns:a14="http://schemas.microsoft.com/office/drawing/2010/main" spid="_x0000_s16549"/>
            </a:ext>
            <a:ext uri="{FF2B5EF4-FFF2-40B4-BE49-F238E27FC236}">
              <a16:creationId xmlns:a16="http://schemas.microsoft.com/office/drawing/2014/main" id="{75B6FE72-4BF3-457E-B360-744D783BFFAB}"/>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16" name="Check Box 165" hidden="1">
          <a:extLst>
            <a:ext uri="{63B3BB69-23CF-44E3-9099-C40C66FF867C}">
              <a14:compatExt xmlns:a14="http://schemas.microsoft.com/office/drawing/2010/main" spid="_x0000_s16549"/>
            </a:ext>
            <a:ext uri="{FF2B5EF4-FFF2-40B4-BE49-F238E27FC236}">
              <a16:creationId xmlns:a16="http://schemas.microsoft.com/office/drawing/2014/main" id="{63FB61DC-A9F3-441C-B9EA-E3BF614CAD7C}"/>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17" name="Check Box 165" hidden="1">
          <a:extLst>
            <a:ext uri="{63B3BB69-23CF-44E3-9099-C40C66FF867C}">
              <a14:compatExt xmlns:a14="http://schemas.microsoft.com/office/drawing/2010/main" spid="_x0000_s16549"/>
            </a:ext>
            <a:ext uri="{FF2B5EF4-FFF2-40B4-BE49-F238E27FC236}">
              <a16:creationId xmlns:a16="http://schemas.microsoft.com/office/drawing/2014/main" id="{3C3C4F1A-5F4D-494D-B66A-70D5541F5EA5}"/>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18" name="Check Box 165" hidden="1">
          <a:extLst>
            <a:ext uri="{63B3BB69-23CF-44E3-9099-C40C66FF867C}">
              <a14:compatExt xmlns:a14="http://schemas.microsoft.com/office/drawing/2010/main" spid="_x0000_s16549"/>
            </a:ext>
            <a:ext uri="{FF2B5EF4-FFF2-40B4-BE49-F238E27FC236}">
              <a16:creationId xmlns:a16="http://schemas.microsoft.com/office/drawing/2014/main" id="{9DBF48EE-C461-4A2E-9A83-E765C0888AB0}"/>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19" name="Check Box 165" hidden="1">
          <a:extLst>
            <a:ext uri="{63B3BB69-23CF-44E3-9099-C40C66FF867C}">
              <a14:compatExt xmlns:a14="http://schemas.microsoft.com/office/drawing/2010/main" spid="_x0000_s16549"/>
            </a:ext>
            <a:ext uri="{FF2B5EF4-FFF2-40B4-BE49-F238E27FC236}">
              <a16:creationId xmlns:a16="http://schemas.microsoft.com/office/drawing/2014/main" id="{C3770422-DBEE-4579-BD53-98A4D07468CA}"/>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20" name="Check Box 165" hidden="1">
          <a:extLst>
            <a:ext uri="{63B3BB69-23CF-44E3-9099-C40C66FF867C}">
              <a14:compatExt xmlns:a14="http://schemas.microsoft.com/office/drawing/2010/main" spid="_x0000_s16549"/>
            </a:ext>
            <a:ext uri="{FF2B5EF4-FFF2-40B4-BE49-F238E27FC236}">
              <a16:creationId xmlns:a16="http://schemas.microsoft.com/office/drawing/2014/main" id="{05B0001C-7887-441B-9BE3-FD1B202D9125}"/>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21" name="Check Box 165" hidden="1">
          <a:extLst>
            <a:ext uri="{63B3BB69-23CF-44E3-9099-C40C66FF867C}">
              <a14:compatExt xmlns:a14="http://schemas.microsoft.com/office/drawing/2010/main" spid="_x0000_s16549"/>
            </a:ext>
            <a:ext uri="{FF2B5EF4-FFF2-40B4-BE49-F238E27FC236}">
              <a16:creationId xmlns:a16="http://schemas.microsoft.com/office/drawing/2014/main" id="{209EE60E-1A58-4BCC-B25A-E90582436E2B}"/>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22" name="Check Box 165" hidden="1">
          <a:extLst>
            <a:ext uri="{63B3BB69-23CF-44E3-9099-C40C66FF867C}">
              <a14:compatExt xmlns:a14="http://schemas.microsoft.com/office/drawing/2010/main" spid="_x0000_s16549"/>
            </a:ext>
            <a:ext uri="{FF2B5EF4-FFF2-40B4-BE49-F238E27FC236}">
              <a16:creationId xmlns:a16="http://schemas.microsoft.com/office/drawing/2014/main" id="{640895F0-1CB9-4052-96C5-D57DFA3590BC}"/>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23" name="Check Box 165" hidden="1">
          <a:extLst>
            <a:ext uri="{63B3BB69-23CF-44E3-9099-C40C66FF867C}">
              <a14:compatExt xmlns:a14="http://schemas.microsoft.com/office/drawing/2010/main" spid="_x0000_s16549"/>
            </a:ext>
            <a:ext uri="{FF2B5EF4-FFF2-40B4-BE49-F238E27FC236}">
              <a16:creationId xmlns:a16="http://schemas.microsoft.com/office/drawing/2014/main" id="{5B3C9B19-EDFD-4B8A-91DC-204CF46869E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24" name="Check Box 165" hidden="1">
          <a:extLst>
            <a:ext uri="{63B3BB69-23CF-44E3-9099-C40C66FF867C}">
              <a14:compatExt xmlns:a14="http://schemas.microsoft.com/office/drawing/2010/main" spid="_x0000_s16549"/>
            </a:ext>
            <a:ext uri="{FF2B5EF4-FFF2-40B4-BE49-F238E27FC236}">
              <a16:creationId xmlns:a16="http://schemas.microsoft.com/office/drawing/2014/main" id="{A8CD8193-03ED-427B-885A-C526D9B7FD50}"/>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25" name="Check Box 165" hidden="1">
          <a:extLst>
            <a:ext uri="{63B3BB69-23CF-44E3-9099-C40C66FF867C}">
              <a14:compatExt xmlns:a14="http://schemas.microsoft.com/office/drawing/2010/main" spid="_x0000_s16549"/>
            </a:ext>
            <a:ext uri="{FF2B5EF4-FFF2-40B4-BE49-F238E27FC236}">
              <a16:creationId xmlns:a16="http://schemas.microsoft.com/office/drawing/2014/main" id="{44876EB9-37FA-4BAB-AA22-F67A51D868B0}"/>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26" name="Check Box 165" hidden="1">
          <a:extLst>
            <a:ext uri="{63B3BB69-23CF-44E3-9099-C40C66FF867C}">
              <a14:compatExt xmlns:a14="http://schemas.microsoft.com/office/drawing/2010/main" spid="_x0000_s16549"/>
            </a:ext>
            <a:ext uri="{FF2B5EF4-FFF2-40B4-BE49-F238E27FC236}">
              <a16:creationId xmlns:a16="http://schemas.microsoft.com/office/drawing/2014/main" id="{7F605287-865C-447F-9AE8-8FD874BBE06F}"/>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27" name="Check Box 165" hidden="1">
          <a:extLst>
            <a:ext uri="{63B3BB69-23CF-44E3-9099-C40C66FF867C}">
              <a14:compatExt xmlns:a14="http://schemas.microsoft.com/office/drawing/2010/main" spid="_x0000_s16549"/>
            </a:ext>
            <a:ext uri="{FF2B5EF4-FFF2-40B4-BE49-F238E27FC236}">
              <a16:creationId xmlns:a16="http://schemas.microsoft.com/office/drawing/2014/main" id="{0E6EF807-5875-4840-92BA-3BD6E4BCC17B}"/>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28" name="Check Box 165" hidden="1">
          <a:extLst>
            <a:ext uri="{63B3BB69-23CF-44E3-9099-C40C66FF867C}">
              <a14:compatExt xmlns:a14="http://schemas.microsoft.com/office/drawing/2010/main" spid="_x0000_s16549"/>
            </a:ext>
            <a:ext uri="{FF2B5EF4-FFF2-40B4-BE49-F238E27FC236}">
              <a16:creationId xmlns:a16="http://schemas.microsoft.com/office/drawing/2014/main" id="{D60806FF-7938-4E82-A62B-F815688CB01F}"/>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29" name="Check Box 165" hidden="1">
          <a:extLst>
            <a:ext uri="{63B3BB69-23CF-44E3-9099-C40C66FF867C}">
              <a14:compatExt xmlns:a14="http://schemas.microsoft.com/office/drawing/2010/main" spid="_x0000_s16549"/>
            </a:ext>
            <a:ext uri="{FF2B5EF4-FFF2-40B4-BE49-F238E27FC236}">
              <a16:creationId xmlns:a16="http://schemas.microsoft.com/office/drawing/2014/main" id="{20681005-D5F2-42B5-BF2B-134D23E01770}"/>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30" name="Check Box 165" hidden="1">
          <a:extLst>
            <a:ext uri="{63B3BB69-23CF-44E3-9099-C40C66FF867C}">
              <a14:compatExt xmlns:a14="http://schemas.microsoft.com/office/drawing/2010/main" spid="_x0000_s16549"/>
            </a:ext>
            <a:ext uri="{FF2B5EF4-FFF2-40B4-BE49-F238E27FC236}">
              <a16:creationId xmlns:a16="http://schemas.microsoft.com/office/drawing/2014/main" id="{655FEFC8-2A86-4C7F-AB6E-D259325018B3}"/>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31" name="Check Box 165" hidden="1">
          <a:extLst>
            <a:ext uri="{63B3BB69-23CF-44E3-9099-C40C66FF867C}">
              <a14:compatExt xmlns:a14="http://schemas.microsoft.com/office/drawing/2010/main" spid="_x0000_s16549"/>
            </a:ext>
            <a:ext uri="{FF2B5EF4-FFF2-40B4-BE49-F238E27FC236}">
              <a16:creationId xmlns:a16="http://schemas.microsoft.com/office/drawing/2014/main" id="{A5A9640D-EE14-4861-8EA7-19EE2B197B20}"/>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32" name="Check Box 165" hidden="1">
          <a:extLst>
            <a:ext uri="{63B3BB69-23CF-44E3-9099-C40C66FF867C}">
              <a14:compatExt xmlns:a14="http://schemas.microsoft.com/office/drawing/2010/main" spid="_x0000_s16549"/>
            </a:ext>
            <a:ext uri="{FF2B5EF4-FFF2-40B4-BE49-F238E27FC236}">
              <a16:creationId xmlns:a16="http://schemas.microsoft.com/office/drawing/2014/main" id="{D1E23E2F-C69F-4C1A-A35F-0E7AE5DC161C}"/>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33" name="Check Box 165" hidden="1">
          <a:extLst>
            <a:ext uri="{63B3BB69-23CF-44E3-9099-C40C66FF867C}">
              <a14:compatExt xmlns:a14="http://schemas.microsoft.com/office/drawing/2010/main" spid="_x0000_s16549"/>
            </a:ext>
            <a:ext uri="{FF2B5EF4-FFF2-40B4-BE49-F238E27FC236}">
              <a16:creationId xmlns:a16="http://schemas.microsoft.com/office/drawing/2014/main" id="{5D9C56E3-3141-4348-A5E2-DC93F0E3AACD}"/>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34" name="Check Box 165" hidden="1">
          <a:extLst>
            <a:ext uri="{63B3BB69-23CF-44E3-9099-C40C66FF867C}">
              <a14:compatExt xmlns:a14="http://schemas.microsoft.com/office/drawing/2010/main" spid="_x0000_s16549"/>
            </a:ext>
            <a:ext uri="{FF2B5EF4-FFF2-40B4-BE49-F238E27FC236}">
              <a16:creationId xmlns:a16="http://schemas.microsoft.com/office/drawing/2014/main" id="{6D1F2CB9-25C0-4204-BA6B-ACA17F7B8469}"/>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35" name="Check Box 165" hidden="1">
          <a:extLst>
            <a:ext uri="{63B3BB69-23CF-44E3-9099-C40C66FF867C}">
              <a14:compatExt xmlns:a14="http://schemas.microsoft.com/office/drawing/2010/main" spid="_x0000_s16549"/>
            </a:ext>
            <a:ext uri="{FF2B5EF4-FFF2-40B4-BE49-F238E27FC236}">
              <a16:creationId xmlns:a16="http://schemas.microsoft.com/office/drawing/2014/main" id="{033E1D0E-D36B-42F7-B3CF-1C4352385A91}"/>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36" name="Check Box 165" hidden="1">
          <a:extLst>
            <a:ext uri="{63B3BB69-23CF-44E3-9099-C40C66FF867C}">
              <a14:compatExt xmlns:a14="http://schemas.microsoft.com/office/drawing/2010/main" spid="_x0000_s16549"/>
            </a:ext>
            <a:ext uri="{FF2B5EF4-FFF2-40B4-BE49-F238E27FC236}">
              <a16:creationId xmlns:a16="http://schemas.microsoft.com/office/drawing/2014/main" id="{1B4C2639-C226-4549-92AC-5818145E8644}"/>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37" name="Check Box 165" hidden="1">
          <a:extLst>
            <a:ext uri="{63B3BB69-23CF-44E3-9099-C40C66FF867C}">
              <a14:compatExt xmlns:a14="http://schemas.microsoft.com/office/drawing/2010/main" spid="_x0000_s16549"/>
            </a:ext>
            <a:ext uri="{FF2B5EF4-FFF2-40B4-BE49-F238E27FC236}">
              <a16:creationId xmlns:a16="http://schemas.microsoft.com/office/drawing/2014/main" id="{08FCA137-6EA6-4290-BB05-94379C44F50C}"/>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38" name="Check Box 165" hidden="1">
          <a:extLst>
            <a:ext uri="{63B3BB69-23CF-44E3-9099-C40C66FF867C}">
              <a14:compatExt xmlns:a14="http://schemas.microsoft.com/office/drawing/2010/main" spid="_x0000_s16549"/>
            </a:ext>
            <a:ext uri="{FF2B5EF4-FFF2-40B4-BE49-F238E27FC236}">
              <a16:creationId xmlns:a16="http://schemas.microsoft.com/office/drawing/2014/main" id="{EFDBE810-0B3E-4EBA-A857-4F29F0703E58}"/>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39" name="Check Box 165" hidden="1">
          <a:extLst>
            <a:ext uri="{63B3BB69-23CF-44E3-9099-C40C66FF867C}">
              <a14:compatExt xmlns:a14="http://schemas.microsoft.com/office/drawing/2010/main" spid="_x0000_s16549"/>
            </a:ext>
            <a:ext uri="{FF2B5EF4-FFF2-40B4-BE49-F238E27FC236}">
              <a16:creationId xmlns:a16="http://schemas.microsoft.com/office/drawing/2014/main" id="{666623D4-D6E7-40A0-A81F-8326CDAD2A2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40" name="Check Box 165" hidden="1">
          <a:extLst>
            <a:ext uri="{63B3BB69-23CF-44E3-9099-C40C66FF867C}">
              <a14:compatExt xmlns:a14="http://schemas.microsoft.com/office/drawing/2010/main" spid="_x0000_s16549"/>
            </a:ext>
            <a:ext uri="{FF2B5EF4-FFF2-40B4-BE49-F238E27FC236}">
              <a16:creationId xmlns:a16="http://schemas.microsoft.com/office/drawing/2014/main" id="{6A3746CD-B53F-4F81-AA83-62C9832DF73D}"/>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41" name="Check Box 165" hidden="1">
          <a:extLst>
            <a:ext uri="{63B3BB69-23CF-44E3-9099-C40C66FF867C}">
              <a14:compatExt xmlns:a14="http://schemas.microsoft.com/office/drawing/2010/main" spid="_x0000_s16549"/>
            </a:ext>
            <a:ext uri="{FF2B5EF4-FFF2-40B4-BE49-F238E27FC236}">
              <a16:creationId xmlns:a16="http://schemas.microsoft.com/office/drawing/2014/main" id="{C5F21F15-B9A9-4F41-9627-1C0109F21F41}"/>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51</xdr:row>
      <xdr:rowOff>0</xdr:rowOff>
    </xdr:from>
    <xdr:ext cx="642097" cy="219636"/>
    <xdr:sp macro="" textlink="">
      <xdr:nvSpPr>
        <xdr:cNvPr id="1042" name="Check Box 161" hidden="1">
          <a:extLst>
            <a:ext uri="{63B3BB69-23CF-44E3-9099-C40C66FF867C}">
              <a14:compatExt xmlns:a14="http://schemas.microsoft.com/office/drawing/2010/main" spid="_x0000_s16545"/>
            </a:ext>
            <a:ext uri="{FF2B5EF4-FFF2-40B4-BE49-F238E27FC236}">
              <a16:creationId xmlns:a16="http://schemas.microsoft.com/office/drawing/2014/main" id="{D9E760B6-82E7-40DF-8DF9-A09AE83E3BAE}"/>
            </a:ext>
          </a:extLst>
        </xdr:cNvPr>
        <xdr:cNvSpPr/>
      </xdr:nvSpPr>
      <xdr:spPr bwMode="auto">
        <a:xfrm>
          <a:off x="35623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51</xdr:row>
      <xdr:rowOff>0</xdr:rowOff>
    </xdr:from>
    <xdr:ext cx="642097" cy="219636"/>
    <xdr:sp macro="" textlink="">
      <xdr:nvSpPr>
        <xdr:cNvPr id="1043" name="Check Box 164" hidden="1">
          <a:extLst>
            <a:ext uri="{63B3BB69-23CF-44E3-9099-C40C66FF867C}">
              <a14:compatExt xmlns:a14="http://schemas.microsoft.com/office/drawing/2010/main" spid="_x0000_s16548"/>
            </a:ext>
            <a:ext uri="{FF2B5EF4-FFF2-40B4-BE49-F238E27FC236}">
              <a16:creationId xmlns:a16="http://schemas.microsoft.com/office/drawing/2014/main" id="{16325E02-46B6-4D6F-B1E5-3975B27F7B0A}"/>
            </a:ext>
          </a:extLst>
        </xdr:cNvPr>
        <xdr:cNvSpPr/>
      </xdr:nvSpPr>
      <xdr:spPr bwMode="auto">
        <a:xfrm>
          <a:off x="4400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1044" name="Check Box 165" hidden="1">
          <a:extLst>
            <a:ext uri="{63B3BB69-23CF-44E3-9099-C40C66FF867C}">
              <a14:compatExt xmlns:a14="http://schemas.microsoft.com/office/drawing/2010/main" spid="_x0000_s16549"/>
            </a:ext>
            <a:ext uri="{FF2B5EF4-FFF2-40B4-BE49-F238E27FC236}">
              <a16:creationId xmlns:a16="http://schemas.microsoft.com/office/drawing/2014/main" id="{38AAE0BD-261B-44B9-9F9E-131D75D5FD4D}"/>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1045" name="Check Box 166" hidden="1">
          <a:extLst>
            <a:ext uri="{63B3BB69-23CF-44E3-9099-C40C66FF867C}">
              <a14:compatExt xmlns:a14="http://schemas.microsoft.com/office/drawing/2010/main" spid="_x0000_s16550"/>
            </a:ext>
            <a:ext uri="{FF2B5EF4-FFF2-40B4-BE49-F238E27FC236}">
              <a16:creationId xmlns:a16="http://schemas.microsoft.com/office/drawing/2014/main" id="{CC569820-471A-4741-99B2-F85FE765CA78}"/>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1046" name="Check Box 167" hidden="1">
          <a:extLst>
            <a:ext uri="{63B3BB69-23CF-44E3-9099-C40C66FF867C}">
              <a14:compatExt xmlns:a14="http://schemas.microsoft.com/office/drawing/2010/main" spid="_x0000_s16551"/>
            </a:ext>
            <a:ext uri="{FF2B5EF4-FFF2-40B4-BE49-F238E27FC236}">
              <a16:creationId xmlns:a16="http://schemas.microsoft.com/office/drawing/2014/main" id="{D0BBC4A6-7CAD-458A-9CF7-3E8F5254162E}"/>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1047" name="Check Box 165" hidden="1">
          <a:extLst>
            <a:ext uri="{63B3BB69-23CF-44E3-9099-C40C66FF867C}">
              <a14:compatExt xmlns:a14="http://schemas.microsoft.com/office/drawing/2010/main" spid="_x0000_s16549"/>
            </a:ext>
            <a:ext uri="{FF2B5EF4-FFF2-40B4-BE49-F238E27FC236}">
              <a16:creationId xmlns:a16="http://schemas.microsoft.com/office/drawing/2014/main" id="{304EE3C1-F75F-4D26-BE3C-4B351DA073EB}"/>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1048" name="Check Box 166" hidden="1">
          <a:extLst>
            <a:ext uri="{63B3BB69-23CF-44E3-9099-C40C66FF867C}">
              <a14:compatExt xmlns:a14="http://schemas.microsoft.com/office/drawing/2010/main" spid="_x0000_s16550"/>
            </a:ext>
            <a:ext uri="{FF2B5EF4-FFF2-40B4-BE49-F238E27FC236}">
              <a16:creationId xmlns:a16="http://schemas.microsoft.com/office/drawing/2014/main" id="{7F683775-1134-4BD0-9B84-113BC6238B0E}"/>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1049" name="Check Box 167" hidden="1">
          <a:extLst>
            <a:ext uri="{63B3BB69-23CF-44E3-9099-C40C66FF867C}">
              <a14:compatExt xmlns:a14="http://schemas.microsoft.com/office/drawing/2010/main" spid="_x0000_s16551"/>
            </a:ext>
            <a:ext uri="{FF2B5EF4-FFF2-40B4-BE49-F238E27FC236}">
              <a16:creationId xmlns:a16="http://schemas.microsoft.com/office/drawing/2014/main" id="{2B552CA5-A95B-4023-B2FF-02726D8D7718}"/>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50" name="Check Box 165" hidden="1">
          <a:extLst>
            <a:ext uri="{63B3BB69-23CF-44E3-9099-C40C66FF867C}">
              <a14:compatExt xmlns:a14="http://schemas.microsoft.com/office/drawing/2010/main" spid="_x0000_s16549"/>
            </a:ext>
            <a:ext uri="{FF2B5EF4-FFF2-40B4-BE49-F238E27FC236}">
              <a16:creationId xmlns:a16="http://schemas.microsoft.com/office/drawing/2014/main" id="{C77D1156-6B0C-4E6E-B437-8FCB13B46950}"/>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51" name="Check Box 165" hidden="1">
          <a:extLst>
            <a:ext uri="{63B3BB69-23CF-44E3-9099-C40C66FF867C}">
              <a14:compatExt xmlns:a14="http://schemas.microsoft.com/office/drawing/2010/main" spid="_x0000_s16549"/>
            </a:ext>
            <a:ext uri="{FF2B5EF4-FFF2-40B4-BE49-F238E27FC236}">
              <a16:creationId xmlns:a16="http://schemas.microsoft.com/office/drawing/2014/main" id="{6F2B87EC-AAE9-4740-971D-D4D528658BB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52" name="Check Box 165" hidden="1">
          <a:extLst>
            <a:ext uri="{63B3BB69-23CF-44E3-9099-C40C66FF867C}">
              <a14:compatExt xmlns:a14="http://schemas.microsoft.com/office/drawing/2010/main" spid="_x0000_s16549"/>
            </a:ext>
            <a:ext uri="{FF2B5EF4-FFF2-40B4-BE49-F238E27FC236}">
              <a16:creationId xmlns:a16="http://schemas.microsoft.com/office/drawing/2014/main" id="{C8CE63D4-CA57-45E8-B99E-90DC941BAE2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53" name="Check Box 165" hidden="1">
          <a:extLst>
            <a:ext uri="{63B3BB69-23CF-44E3-9099-C40C66FF867C}">
              <a14:compatExt xmlns:a14="http://schemas.microsoft.com/office/drawing/2010/main" spid="_x0000_s16549"/>
            </a:ext>
            <a:ext uri="{FF2B5EF4-FFF2-40B4-BE49-F238E27FC236}">
              <a16:creationId xmlns:a16="http://schemas.microsoft.com/office/drawing/2014/main" id="{99BC85AA-FC78-47DD-A9EB-E561D73320F8}"/>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209550</xdr:colOff>
      <xdr:row>51</xdr:row>
      <xdr:rowOff>0</xdr:rowOff>
    </xdr:from>
    <xdr:ext cx="642097" cy="219636"/>
    <xdr:sp macro="" textlink="">
      <xdr:nvSpPr>
        <xdr:cNvPr id="1054" name="Check Box 161" hidden="1">
          <a:extLst>
            <a:ext uri="{63B3BB69-23CF-44E3-9099-C40C66FF867C}">
              <a14:compatExt xmlns:a14="http://schemas.microsoft.com/office/drawing/2010/main" spid="_x0000_s16545"/>
            </a:ext>
            <a:ext uri="{FF2B5EF4-FFF2-40B4-BE49-F238E27FC236}">
              <a16:creationId xmlns:a16="http://schemas.microsoft.com/office/drawing/2014/main" id="{60B97D71-1470-41AD-86FD-A672667A2A1A}"/>
            </a:ext>
          </a:extLst>
        </xdr:cNvPr>
        <xdr:cNvSpPr/>
      </xdr:nvSpPr>
      <xdr:spPr bwMode="auto">
        <a:xfrm>
          <a:off x="35623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51</xdr:row>
      <xdr:rowOff>0</xdr:rowOff>
    </xdr:from>
    <xdr:ext cx="642097" cy="219636"/>
    <xdr:sp macro="" textlink="">
      <xdr:nvSpPr>
        <xdr:cNvPr id="1055" name="Check Box 164" hidden="1">
          <a:extLst>
            <a:ext uri="{63B3BB69-23CF-44E3-9099-C40C66FF867C}">
              <a14:compatExt xmlns:a14="http://schemas.microsoft.com/office/drawing/2010/main" spid="_x0000_s16548"/>
            </a:ext>
            <a:ext uri="{FF2B5EF4-FFF2-40B4-BE49-F238E27FC236}">
              <a16:creationId xmlns:a16="http://schemas.microsoft.com/office/drawing/2014/main" id="{86ED49DE-3DED-4E8F-8D65-D84D1BB1BE89}"/>
            </a:ext>
          </a:extLst>
        </xdr:cNvPr>
        <xdr:cNvSpPr/>
      </xdr:nvSpPr>
      <xdr:spPr bwMode="auto">
        <a:xfrm>
          <a:off x="440055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1056" name="Check Box 165" hidden="1">
          <a:extLst>
            <a:ext uri="{63B3BB69-23CF-44E3-9099-C40C66FF867C}">
              <a14:compatExt xmlns:a14="http://schemas.microsoft.com/office/drawing/2010/main" spid="_x0000_s16549"/>
            </a:ext>
            <a:ext uri="{FF2B5EF4-FFF2-40B4-BE49-F238E27FC236}">
              <a16:creationId xmlns:a16="http://schemas.microsoft.com/office/drawing/2014/main" id="{6F115BF9-98DA-45C7-9FE3-D92D3694249E}"/>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1057" name="Check Box 166" hidden="1">
          <a:extLst>
            <a:ext uri="{63B3BB69-23CF-44E3-9099-C40C66FF867C}">
              <a14:compatExt xmlns:a14="http://schemas.microsoft.com/office/drawing/2010/main" spid="_x0000_s16550"/>
            </a:ext>
            <a:ext uri="{FF2B5EF4-FFF2-40B4-BE49-F238E27FC236}">
              <a16:creationId xmlns:a16="http://schemas.microsoft.com/office/drawing/2014/main" id="{2A240B54-AA1D-4044-AA3C-CC5B8C7708FB}"/>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1058" name="Check Box 167" hidden="1">
          <a:extLst>
            <a:ext uri="{63B3BB69-23CF-44E3-9099-C40C66FF867C}">
              <a14:compatExt xmlns:a14="http://schemas.microsoft.com/office/drawing/2010/main" spid="_x0000_s16551"/>
            </a:ext>
            <a:ext uri="{FF2B5EF4-FFF2-40B4-BE49-F238E27FC236}">
              <a16:creationId xmlns:a16="http://schemas.microsoft.com/office/drawing/2014/main" id="{370036B5-0248-4E2A-9197-B0287E2B3FA3}"/>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51</xdr:row>
      <xdr:rowOff>0</xdr:rowOff>
    </xdr:from>
    <xdr:ext cx="638736" cy="224118"/>
    <xdr:sp macro="" textlink="">
      <xdr:nvSpPr>
        <xdr:cNvPr id="1059" name="Check Box 165" hidden="1">
          <a:extLst>
            <a:ext uri="{63B3BB69-23CF-44E3-9099-C40C66FF867C}">
              <a14:compatExt xmlns:a14="http://schemas.microsoft.com/office/drawing/2010/main" spid="_x0000_s16549"/>
            </a:ext>
            <a:ext uri="{FF2B5EF4-FFF2-40B4-BE49-F238E27FC236}">
              <a16:creationId xmlns:a16="http://schemas.microsoft.com/office/drawing/2014/main" id="{95FF5A01-39CF-4168-A1A6-C5338AE93DAA}"/>
            </a:ext>
          </a:extLst>
        </xdr:cNvPr>
        <xdr:cNvSpPr/>
      </xdr:nvSpPr>
      <xdr:spPr bwMode="auto">
        <a:xfrm>
          <a:off x="293370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51</xdr:row>
      <xdr:rowOff>0</xdr:rowOff>
    </xdr:from>
    <xdr:ext cx="642097" cy="219636"/>
    <xdr:sp macro="" textlink="">
      <xdr:nvSpPr>
        <xdr:cNvPr id="1060" name="Check Box 166" hidden="1">
          <a:extLst>
            <a:ext uri="{63B3BB69-23CF-44E3-9099-C40C66FF867C}">
              <a14:compatExt xmlns:a14="http://schemas.microsoft.com/office/drawing/2010/main" spid="_x0000_s16550"/>
            </a:ext>
            <a:ext uri="{FF2B5EF4-FFF2-40B4-BE49-F238E27FC236}">
              <a16:creationId xmlns:a16="http://schemas.microsoft.com/office/drawing/2014/main" id="{52FE717D-2C62-4F97-B872-78C0FC6A09E4}"/>
            </a:ext>
          </a:extLst>
        </xdr:cNvPr>
        <xdr:cNvSpPr/>
      </xdr:nvSpPr>
      <xdr:spPr bwMode="auto">
        <a:xfrm>
          <a:off x="419100" y="78390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638735" cy="231913"/>
    <xdr:sp macro="" textlink="">
      <xdr:nvSpPr>
        <xdr:cNvPr id="1061" name="Check Box 167" hidden="1">
          <a:extLst>
            <a:ext uri="{63B3BB69-23CF-44E3-9099-C40C66FF867C}">
              <a14:compatExt xmlns:a14="http://schemas.microsoft.com/office/drawing/2010/main" spid="_x0000_s16551"/>
            </a:ext>
            <a:ext uri="{FF2B5EF4-FFF2-40B4-BE49-F238E27FC236}">
              <a16:creationId xmlns:a16="http://schemas.microsoft.com/office/drawing/2014/main" id="{3F248BCB-111A-40FF-8EDD-191AF5F4740D}"/>
            </a:ext>
          </a:extLst>
        </xdr:cNvPr>
        <xdr:cNvSpPr/>
      </xdr:nvSpPr>
      <xdr:spPr bwMode="auto">
        <a:xfrm>
          <a:off x="419100" y="78390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62" name="Check Box 165" hidden="1">
          <a:extLst>
            <a:ext uri="{63B3BB69-23CF-44E3-9099-C40C66FF867C}">
              <a14:compatExt xmlns:a14="http://schemas.microsoft.com/office/drawing/2010/main" spid="_x0000_s16549"/>
            </a:ext>
            <a:ext uri="{FF2B5EF4-FFF2-40B4-BE49-F238E27FC236}">
              <a16:creationId xmlns:a16="http://schemas.microsoft.com/office/drawing/2014/main" id="{02B4F42A-4624-4611-AEEB-146B7FE70053}"/>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63" name="Check Box 165" hidden="1">
          <a:extLst>
            <a:ext uri="{63B3BB69-23CF-44E3-9099-C40C66FF867C}">
              <a14:compatExt xmlns:a14="http://schemas.microsoft.com/office/drawing/2010/main" spid="_x0000_s16549"/>
            </a:ext>
            <a:ext uri="{FF2B5EF4-FFF2-40B4-BE49-F238E27FC236}">
              <a16:creationId xmlns:a16="http://schemas.microsoft.com/office/drawing/2014/main" id="{F8EB2A08-3C0D-4D95-B3F7-10E0BC318DAB}"/>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64" name="Check Box 165" hidden="1">
          <a:extLst>
            <a:ext uri="{63B3BB69-23CF-44E3-9099-C40C66FF867C}">
              <a14:compatExt xmlns:a14="http://schemas.microsoft.com/office/drawing/2010/main" spid="_x0000_s16549"/>
            </a:ext>
            <a:ext uri="{FF2B5EF4-FFF2-40B4-BE49-F238E27FC236}">
              <a16:creationId xmlns:a16="http://schemas.microsoft.com/office/drawing/2014/main" id="{60B42715-C465-4FAB-BDD1-0889A4D8963C}"/>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65" name="Check Box 165" hidden="1">
          <a:extLst>
            <a:ext uri="{63B3BB69-23CF-44E3-9099-C40C66FF867C}">
              <a14:compatExt xmlns:a14="http://schemas.microsoft.com/office/drawing/2010/main" spid="_x0000_s16549"/>
            </a:ext>
            <a:ext uri="{FF2B5EF4-FFF2-40B4-BE49-F238E27FC236}">
              <a16:creationId xmlns:a16="http://schemas.microsoft.com/office/drawing/2014/main" id="{1BA144F5-5FF0-4932-9572-86349C564A49}"/>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66" name="Check Box 165" hidden="1">
          <a:extLst>
            <a:ext uri="{63B3BB69-23CF-44E3-9099-C40C66FF867C}">
              <a14:compatExt xmlns:a14="http://schemas.microsoft.com/office/drawing/2010/main" spid="_x0000_s16549"/>
            </a:ext>
            <a:ext uri="{FF2B5EF4-FFF2-40B4-BE49-F238E27FC236}">
              <a16:creationId xmlns:a16="http://schemas.microsoft.com/office/drawing/2014/main" id="{CC6C6813-11AE-4DF5-9FCC-F201EC0C9EF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67" name="Check Box 165" hidden="1">
          <a:extLst>
            <a:ext uri="{63B3BB69-23CF-44E3-9099-C40C66FF867C}">
              <a14:compatExt xmlns:a14="http://schemas.microsoft.com/office/drawing/2010/main" spid="_x0000_s16549"/>
            </a:ext>
            <a:ext uri="{FF2B5EF4-FFF2-40B4-BE49-F238E27FC236}">
              <a16:creationId xmlns:a16="http://schemas.microsoft.com/office/drawing/2014/main" id="{9C58C391-A5BE-4F5C-8496-FD0D320BF263}"/>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68" name="Check Box 165" hidden="1">
          <a:extLst>
            <a:ext uri="{63B3BB69-23CF-44E3-9099-C40C66FF867C}">
              <a14:compatExt xmlns:a14="http://schemas.microsoft.com/office/drawing/2010/main" spid="_x0000_s16549"/>
            </a:ext>
            <a:ext uri="{FF2B5EF4-FFF2-40B4-BE49-F238E27FC236}">
              <a16:creationId xmlns:a16="http://schemas.microsoft.com/office/drawing/2014/main" id="{D8ECD670-9D13-4745-B283-DB23A2448E3B}"/>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69" name="Check Box 165" hidden="1">
          <a:extLst>
            <a:ext uri="{63B3BB69-23CF-44E3-9099-C40C66FF867C}">
              <a14:compatExt xmlns:a14="http://schemas.microsoft.com/office/drawing/2010/main" spid="_x0000_s16549"/>
            </a:ext>
            <a:ext uri="{FF2B5EF4-FFF2-40B4-BE49-F238E27FC236}">
              <a16:creationId xmlns:a16="http://schemas.microsoft.com/office/drawing/2014/main" id="{267462CC-FF13-4160-A605-58757F87F1AA}"/>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70" name="Check Box 165" hidden="1">
          <a:extLst>
            <a:ext uri="{63B3BB69-23CF-44E3-9099-C40C66FF867C}">
              <a14:compatExt xmlns:a14="http://schemas.microsoft.com/office/drawing/2010/main" spid="_x0000_s16549"/>
            </a:ext>
            <a:ext uri="{FF2B5EF4-FFF2-40B4-BE49-F238E27FC236}">
              <a16:creationId xmlns:a16="http://schemas.microsoft.com/office/drawing/2014/main" id="{08D6A73F-52D7-4E21-B911-9E56B967AEB3}"/>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71" name="Check Box 165" hidden="1">
          <a:extLst>
            <a:ext uri="{63B3BB69-23CF-44E3-9099-C40C66FF867C}">
              <a14:compatExt xmlns:a14="http://schemas.microsoft.com/office/drawing/2010/main" spid="_x0000_s16549"/>
            </a:ext>
            <a:ext uri="{FF2B5EF4-FFF2-40B4-BE49-F238E27FC236}">
              <a16:creationId xmlns:a16="http://schemas.microsoft.com/office/drawing/2014/main" id="{6D813AA3-6A9F-4BED-829E-87CA104B907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72" name="Check Box 165" hidden="1">
          <a:extLst>
            <a:ext uri="{63B3BB69-23CF-44E3-9099-C40C66FF867C}">
              <a14:compatExt xmlns:a14="http://schemas.microsoft.com/office/drawing/2010/main" spid="_x0000_s16549"/>
            </a:ext>
            <a:ext uri="{FF2B5EF4-FFF2-40B4-BE49-F238E27FC236}">
              <a16:creationId xmlns:a16="http://schemas.microsoft.com/office/drawing/2014/main" id="{3C8AA78E-862C-40CC-851B-A8ED8A9D0A4E}"/>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73" name="Check Box 165" hidden="1">
          <a:extLst>
            <a:ext uri="{63B3BB69-23CF-44E3-9099-C40C66FF867C}">
              <a14:compatExt xmlns:a14="http://schemas.microsoft.com/office/drawing/2010/main" spid="_x0000_s16549"/>
            </a:ext>
            <a:ext uri="{FF2B5EF4-FFF2-40B4-BE49-F238E27FC236}">
              <a16:creationId xmlns:a16="http://schemas.microsoft.com/office/drawing/2014/main" id="{AD29EF0B-6D12-4C49-A1C1-5EE5F9E4A5F3}"/>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74" name="Check Box 165" hidden="1">
          <a:extLst>
            <a:ext uri="{63B3BB69-23CF-44E3-9099-C40C66FF867C}">
              <a14:compatExt xmlns:a14="http://schemas.microsoft.com/office/drawing/2010/main" spid="_x0000_s16549"/>
            </a:ext>
            <a:ext uri="{FF2B5EF4-FFF2-40B4-BE49-F238E27FC236}">
              <a16:creationId xmlns:a16="http://schemas.microsoft.com/office/drawing/2014/main" id="{8855AC80-180A-4027-B2A6-BC25EF9E0480}"/>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75" name="Check Box 165" hidden="1">
          <a:extLst>
            <a:ext uri="{63B3BB69-23CF-44E3-9099-C40C66FF867C}">
              <a14:compatExt xmlns:a14="http://schemas.microsoft.com/office/drawing/2010/main" spid="_x0000_s16549"/>
            </a:ext>
            <a:ext uri="{FF2B5EF4-FFF2-40B4-BE49-F238E27FC236}">
              <a16:creationId xmlns:a16="http://schemas.microsoft.com/office/drawing/2014/main" id="{B8B8F0C5-8B21-4FC7-8137-1CAB9611FED3}"/>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76" name="Check Box 165" hidden="1">
          <a:extLst>
            <a:ext uri="{63B3BB69-23CF-44E3-9099-C40C66FF867C}">
              <a14:compatExt xmlns:a14="http://schemas.microsoft.com/office/drawing/2010/main" spid="_x0000_s16549"/>
            </a:ext>
            <a:ext uri="{FF2B5EF4-FFF2-40B4-BE49-F238E27FC236}">
              <a16:creationId xmlns:a16="http://schemas.microsoft.com/office/drawing/2014/main" id="{D03C6837-710B-428B-A7D6-CB5FEF453DB4}"/>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77" name="Check Box 165" hidden="1">
          <a:extLst>
            <a:ext uri="{63B3BB69-23CF-44E3-9099-C40C66FF867C}">
              <a14:compatExt xmlns:a14="http://schemas.microsoft.com/office/drawing/2010/main" spid="_x0000_s16549"/>
            </a:ext>
            <a:ext uri="{FF2B5EF4-FFF2-40B4-BE49-F238E27FC236}">
              <a16:creationId xmlns:a16="http://schemas.microsoft.com/office/drawing/2014/main" id="{CDD0F7EA-C609-4378-AD65-DD5C30423075}"/>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78" name="Check Box 165" hidden="1">
          <a:extLst>
            <a:ext uri="{63B3BB69-23CF-44E3-9099-C40C66FF867C}">
              <a14:compatExt xmlns:a14="http://schemas.microsoft.com/office/drawing/2010/main" spid="_x0000_s16549"/>
            </a:ext>
            <a:ext uri="{FF2B5EF4-FFF2-40B4-BE49-F238E27FC236}">
              <a16:creationId xmlns:a16="http://schemas.microsoft.com/office/drawing/2014/main" id="{E8D44CA4-3098-40FA-9AE0-E8590E53CA6F}"/>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079" name="Check Box 165" hidden="1">
          <a:extLst>
            <a:ext uri="{63B3BB69-23CF-44E3-9099-C40C66FF867C}">
              <a14:compatExt xmlns:a14="http://schemas.microsoft.com/office/drawing/2010/main" spid="_x0000_s16549"/>
            </a:ext>
            <a:ext uri="{FF2B5EF4-FFF2-40B4-BE49-F238E27FC236}">
              <a16:creationId xmlns:a16="http://schemas.microsoft.com/office/drawing/2014/main" id="{3A1A1796-3318-4052-9A54-62C9AAA43186}"/>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80" name="Check Box 165" hidden="1">
          <a:extLst>
            <a:ext uri="{63B3BB69-23CF-44E3-9099-C40C66FF867C}">
              <a14:compatExt xmlns:a14="http://schemas.microsoft.com/office/drawing/2010/main" spid="_x0000_s16549"/>
            </a:ext>
            <a:ext uri="{FF2B5EF4-FFF2-40B4-BE49-F238E27FC236}">
              <a16:creationId xmlns:a16="http://schemas.microsoft.com/office/drawing/2014/main" id="{48FA49F2-651C-4AB2-B1B5-09962024DE7F}"/>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81" name="Check Box 165" hidden="1">
          <a:extLst>
            <a:ext uri="{63B3BB69-23CF-44E3-9099-C40C66FF867C}">
              <a14:compatExt xmlns:a14="http://schemas.microsoft.com/office/drawing/2010/main" spid="_x0000_s16549"/>
            </a:ext>
            <a:ext uri="{FF2B5EF4-FFF2-40B4-BE49-F238E27FC236}">
              <a16:creationId xmlns:a16="http://schemas.microsoft.com/office/drawing/2014/main" id="{75573583-61F5-4782-9684-D7269947708D}"/>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82" name="Check Box 165" hidden="1">
          <a:extLst>
            <a:ext uri="{63B3BB69-23CF-44E3-9099-C40C66FF867C}">
              <a14:compatExt xmlns:a14="http://schemas.microsoft.com/office/drawing/2010/main" spid="_x0000_s16549"/>
            </a:ext>
            <a:ext uri="{FF2B5EF4-FFF2-40B4-BE49-F238E27FC236}">
              <a16:creationId xmlns:a16="http://schemas.microsoft.com/office/drawing/2014/main" id="{6102FE2C-3A60-4B24-B712-0B9D9BF2C16F}"/>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83" name="Check Box 165" hidden="1">
          <a:extLst>
            <a:ext uri="{63B3BB69-23CF-44E3-9099-C40C66FF867C}">
              <a14:compatExt xmlns:a14="http://schemas.microsoft.com/office/drawing/2010/main" spid="_x0000_s16549"/>
            </a:ext>
            <a:ext uri="{FF2B5EF4-FFF2-40B4-BE49-F238E27FC236}">
              <a16:creationId xmlns:a16="http://schemas.microsoft.com/office/drawing/2014/main" id="{800361FC-99CC-42C3-ACF7-3E17D6BB9CC5}"/>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84" name="Check Box 165" hidden="1">
          <a:extLst>
            <a:ext uri="{63B3BB69-23CF-44E3-9099-C40C66FF867C}">
              <a14:compatExt xmlns:a14="http://schemas.microsoft.com/office/drawing/2010/main" spid="_x0000_s16549"/>
            </a:ext>
            <a:ext uri="{FF2B5EF4-FFF2-40B4-BE49-F238E27FC236}">
              <a16:creationId xmlns:a16="http://schemas.microsoft.com/office/drawing/2014/main" id="{BE3AA6EA-6FBD-49C2-ADB0-217AE99F3C76}"/>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85" name="Check Box 165" hidden="1">
          <a:extLst>
            <a:ext uri="{63B3BB69-23CF-44E3-9099-C40C66FF867C}">
              <a14:compatExt xmlns:a14="http://schemas.microsoft.com/office/drawing/2010/main" spid="_x0000_s16549"/>
            </a:ext>
            <a:ext uri="{FF2B5EF4-FFF2-40B4-BE49-F238E27FC236}">
              <a16:creationId xmlns:a16="http://schemas.microsoft.com/office/drawing/2014/main" id="{609AD5BD-A6EB-4A8D-B784-FCBBD8C2532F}"/>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86" name="Check Box 165" hidden="1">
          <a:extLst>
            <a:ext uri="{63B3BB69-23CF-44E3-9099-C40C66FF867C}">
              <a14:compatExt xmlns:a14="http://schemas.microsoft.com/office/drawing/2010/main" spid="_x0000_s16549"/>
            </a:ext>
            <a:ext uri="{FF2B5EF4-FFF2-40B4-BE49-F238E27FC236}">
              <a16:creationId xmlns:a16="http://schemas.microsoft.com/office/drawing/2014/main" id="{7216CF8B-2362-4C58-8A2C-9C1FA8E11D54}"/>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87" name="Check Box 165" hidden="1">
          <a:extLst>
            <a:ext uri="{63B3BB69-23CF-44E3-9099-C40C66FF867C}">
              <a14:compatExt xmlns:a14="http://schemas.microsoft.com/office/drawing/2010/main" spid="_x0000_s16549"/>
            </a:ext>
            <a:ext uri="{FF2B5EF4-FFF2-40B4-BE49-F238E27FC236}">
              <a16:creationId xmlns:a16="http://schemas.microsoft.com/office/drawing/2014/main" id="{14551C59-4663-4C53-8F5C-D1B719E9C7E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88" name="Check Box 165" hidden="1">
          <a:extLst>
            <a:ext uri="{63B3BB69-23CF-44E3-9099-C40C66FF867C}">
              <a14:compatExt xmlns:a14="http://schemas.microsoft.com/office/drawing/2010/main" spid="_x0000_s16549"/>
            </a:ext>
            <a:ext uri="{FF2B5EF4-FFF2-40B4-BE49-F238E27FC236}">
              <a16:creationId xmlns:a16="http://schemas.microsoft.com/office/drawing/2014/main" id="{94FAD43A-353C-41BA-A950-7AC2C9A7B770}"/>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89" name="Check Box 165" hidden="1">
          <a:extLst>
            <a:ext uri="{63B3BB69-23CF-44E3-9099-C40C66FF867C}">
              <a14:compatExt xmlns:a14="http://schemas.microsoft.com/office/drawing/2010/main" spid="_x0000_s16549"/>
            </a:ext>
            <a:ext uri="{FF2B5EF4-FFF2-40B4-BE49-F238E27FC236}">
              <a16:creationId xmlns:a16="http://schemas.microsoft.com/office/drawing/2014/main" id="{4DB6E5AE-145D-441B-A8CC-6B3CFB3061DA}"/>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90" name="Check Box 165" hidden="1">
          <a:extLst>
            <a:ext uri="{63B3BB69-23CF-44E3-9099-C40C66FF867C}">
              <a14:compatExt xmlns:a14="http://schemas.microsoft.com/office/drawing/2010/main" spid="_x0000_s16549"/>
            </a:ext>
            <a:ext uri="{FF2B5EF4-FFF2-40B4-BE49-F238E27FC236}">
              <a16:creationId xmlns:a16="http://schemas.microsoft.com/office/drawing/2014/main" id="{4DBD50E5-3BA7-4F98-A84C-B896E5B373AB}"/>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91" name="Check Box 165" hidden="1">
          <a:extLst>
            <a:ext uri="{63B3BB69-23CF-44E3-9099-C40C66FF867C}">
              <a14:compatExt xmlns:a14="http://schemas.microsoft.com/office/drawing/2010/main" spid="_x0000_s16549"/>
            </a:ext>
            <a:ext uri="{FF2B5EF4-FFF2-40B4-BE49-F238E27FC236}">
              <a16:creationId xmlns:a16="http://schemas.microsoft.com/office/drawing/2014/main" id="{0B159672-7C35-4197-BE49-03F9BCB1B038}"/>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92" name="Check Box 165" hidden="1">
          <a:extLst>
            <a:ext uri="{63B3BB69-23CF-44E3-9099-C40C66FF867C}">
              <a14:compatExt xmlns:a14="http://schemas.microsoft.com/office/drawing/2010/main" spid="_x0000_s16549"/>
            </a:ext>
            <a:ext uri="{FF2B5EF4-FFF2-40B4-BE49-F238E27FC236}">
              <a16:creationId xmlns:a16="http://schemas.microsoft.com/office/drawing/2014/main" id="{A55CB73E-9691-4B9A-8FA4-966980131807}"/>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93" name="Check Box 165" hidden="1">
          <a:extLst>
            <a:ext uri="{63B3BB69-23CF-44E3-9099-C40C66FF867C}">
              <a14:compatExt xmlns:a14="http://schemas.microsoft.com/office/drawing/2010/main" spid="_x0000_s16549"/>
            </a:ext>
            <a:ext uri="{FF2B5EF4-FFF2-40B4-BE49-F238E27FC236}">
              <a16:creationId xmlns:a16="http://schemas.microsoft.com/office/drawing/2014/main" id="{D0494233-62BF-45A8-8470-0557C482DD2E}"/>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94" name="Check Box 165" hidden="1">
          <a:extLst>
            <a:ext uri="{63B3BB69-23CF-44E3-9099-C40C66FF867C}">
              <a14:compatExt xmlns:a14="http://schemas.microsoft.com/office/drawing/2010/main" spid="_x0000_s16549"/>
            </a:ext>
            <a:ext uri="{FF2B5EF4-FFF2-40B4-BE49-F238E27FC236}">
              <a16:creationId xmlns:a16="http://schemas.microsoft.com/office/drawing/2014/main" id="{E1DF81C0-DE5B-4F9E-B4AE-ECF317CAAE47}"/>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095" name="Check Box 165" hidden="1">
          <a:extLst>
            <a:ext uri="{63B3BB69-23CF-44E3-9099-C40C66FF867C}">
              <a14:compatExt xmlns:a14="http://schemas.microsoft.com/office/drawing/2010/main" spid="_x0000_s16549"/>
            </a:ext>
            <a:ext uri="{FF2B5EF4-FFF2-40B4-BE49-F238E27FC236}">
              <a16:creationId xmlns:a16="http://schemas.microsoft.com/office/drawing/2014/main" id="{065CA47B-98A3-4073-BCAE-1643A4182100}"/>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96" name="Check Box 165" hidden="1">
          <a:extLst>
            <a:ext uri="{63B3BB69-23CF-44E3-9099-C40C66FF867C}">
              <a14:compatExt xmlns:a14="http://schemas.microsoft.com/office/drawing/2010/main" spid="_x0000_s16549"/>
            </a:ext>
            <a:ext uri="{FF2B5EF4-FFF2-40B4-BE49-F238E27FC236}">
              <a16:creationId xmlns:a16="http://schemas.microsoft.com/office/drawing/2014/main" id="{773BAA38-8BEA-4495-A3E4-50B5E83BF5E0}"/>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97" name="Check Box 165" hidden="1">
          <a:extLst>
            <a:ext uri="{63B3BB69-23CF-44E3-9099-C40C66FF867C}">
              <a14:compatExt xmlns:a14="http://schemas.microsoft.com/office/drawing/2010/main" spid="_x0000_s16549"/>
            </a:ext>
            <a:ext uri="{FF2B5EF4-FFF2-40B4-BE49-F238E27FC236}">
              <a16:creationId xmlns:a16="http://schemas.microsoft.com/office/drawing/2014/main" id="{49407B07-F70C-405D-A497-ADD61F0CC1B5}"/>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98" name="Check Box 165" hidden="1">
          <a:extLst>
            <a:ext uri="{63B3BB69-23CF-44E3-9099-C40C66FF867C}">
              <a14:compatExt xmlns:a14="http://schemas.microsoft.com/office/drawing/2010/main" spid="_x0000_s16549"/>
            </a:ext>
            <a:ext uri="{FF2B5EF4-FFF2-40B4-BE49-F238E27FC236}">
              <a16:creationId xmlns:a16="http://schemas.microsoft.com/office/drawing/2014/main" id="{87A91A59-546C-41B0-BFEE-BD62EB35979E}"/>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099" name="Check Box 165" hidden="1">
          <a:extLst>
            <a:ext uri="{63B3BB69-23CF-44E3-9099-C40C66FF867C}">
              <a14:compatExt xmlns:a14="http://schemas.microsoft.com/office/drawing/2010/main" spid="_x0000_s16549"/>
            </a:ext>
            <a:ext uri="{FF2B5EF4-FFF2-40B4-BE49-F238E27FC236}">
              <a16:creationId xmlns:a16="http://schemas.microsoft.com/office/drawing/2014/main" id="{F23099A3-ADAB-4958-AEF1-7B31C00D7F2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100" name="Check Box 165" hidden="1">
          <a:extLst>
            <a:ext uri="{63B3BB69-23CF-44E3-9099-C40C66FF867C}">
              <a14:compatExt xmlns:a14="http://schemas.microsoft.com/office/drawing/2010/main" spid="_x0000_s16549"/>
            </a:ext>
            <a:ext uri="{FF2B5EF4-FFF2-40B4-BE49-F238E27FC236}">
              <a16:creationId xmlns:a16="http://schemas.microsoft.com/office/drawing/2014/main" id="{2CADF00A-1848-4D31-B9EB-F3834BBE7953}"/>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101" name="Check Box 165" hidden="1">
          <a:extLst>
            <a:ext uri="{63B3BB69-23CF-44E3-9099-C40C66FF867C}">
              <a14:compatExt xmlns:a14="http://schemas.microsoft.com/office/drawing/2010/main" spid="_x0000_s16549"/>
            </a:ext>
            <a:ext uri="{FF2B5EF4-FFF2-40B4-BE49-F238E27FC236}">
              <a16:creationId xmlns:a16="http://schemas.microsoft.com/office/drawing/2014/main" id="{042580C5-C7CB-487F-9F7D-4D0516EACF54}"/>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102" name="Check Box 165" hidden="1">
          <a:extLst>
            <a:ext uri="{63B3BB69-23CF-44E3-9099-C40C66FF867C}">
              <a14:compatExt xmlns:a14="http://schemas.microsoft.com/office/drawing/2010/main" spid="_x0000_s16549"/>
            </a:ext>
            <a:ext uri="{FF2B5EF4-FFF2-40B4-BE49-F238E27FC236}">
              <a16:creationId xmlns:a16="http://schemas.microsoft.com/office/drawing/2014/main" id="{777A6B2C-142B-422F-94E2-0F889D56C6EF}"/>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103" name="Check Box 165" hidden="1">
          <a:extLst>
            <a:ext uri="{63B3BB69-23CF-44E3-9099-C40C66FF867C}">
              <a14:compatExt xmlns:a14="http://schemas.microsoft.com/office/drawing/2010/main" spid="_x0000_s16549"/>
            </a:ext>
            <a:ext uri="{FF2B5EF4-FFF2-40B4-BE49-F238E27FC236}">
              <a16:creationId xmlns:a16="http://schemas.microsoft.com/office/drawing/2014/main" id="{F15A15E8-C35E-4352-BC70-E753585587CB}"/>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104" name="Check Box 165" hidden="1">
          <a:extLst>
            <a:ext uri="{63B3BB69-23CF-44E3-9099-C40C66FF867C}">
              <a14:compatExt xmlns:a14="http://schemas.microsoft.com/office/drawing/2010/main" spid="_x0000_s16549"/>
            </a:ext>
            <a:ext uri="{FF2B5EF4-FFF2-40B4-BE49-F238E27FC236}">
              <a16:creationId xmlns:a16="http://schemas.microsoft.com/office/drawing/2014/main" id="{CA0C4211-4A87-4DAD-AB30-962DF8BCF8C9}"/>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105" name="Check Box 165" hidden="1">
          <a:extLst>
            <a:ext uri="{63B3BB69-23CF-44E3-9099-C40C66FF867C}">
              <a14:compatExt xmlns:a14="http://schemas.microsoft.com/office/drawing/2010/main" spid="_x0000_s16549"/>
            </a:ext>
            <a:ext uri="{FF2B5EF4-FFF2-40B4-BE49-F238E27FC236}">
              <a16:creationId xmlns:a16="http://schemas.microsoft.com/office/drawing/2014/main" id="{11D64E8D-9590-4A4B-868A-D4F2B713EF27}"/>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106" name="Check Box 165" hidden="1">
          <a:extLst>
            <a:ext uri="{63B3BB69-23CF-44E3-9099-C40C66FF867C}">
              <a14:compatExt xmlns:a14="http://schemas.microsoft.com/office/drawing/2010/main" spid="_x0000_s16549"/>
            </a:ext>
            <a:ext uri="{FF2B5EF4-FFF2-40B4-BE49-F238E27FC236}">
              <a16:creationId xmlns:a16="http://schemas.microsoft.com/office/drawing/2014/main" id="{C122548C-0E45-482E-BCBC-B4D48DA257F0}"/>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107" name="Check Box 165" hidden="1">
          <a:extLst>
            <a:ext uri="{63B3BB69-23CF-44E3-9099-C40C66FF867C}">
              <a14:compatExt xmlns:a14="http://schemas.microsoft.com/office/drawing/2010/main" spid="_x0000_s16549"/>
            </a:ext>
            <a:ext uri="{FF2B5EF4-FFF2-40B4-BE49-F238E27FC236}">
              <a16:creationId xmlns:a16="http://schemas.microsoft.com/office/drawing/2014/main" id="{27026497-7B18-40EC-8491-E25F9C7D4708}"/>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108" name="Check Box 165" hidden="1">
          <a:extLst>
            <a:ext uri="{63B3BB69-23CF-44E3-9099-C40C66FF867C}">
              <a14:compatExt xmlns:a14="http://schemas.microsoft.com/office/drawing/2010/main" spid="_x0000_s16549"/>
            </a:ext>
            <a:ext uri="{FF2B5EF4-FFF2-40B4-BE49-F238E27FC236}">
              <a16:creationId xmlns:a16="http://schemas.microsoft.com/office/drawing/2014/main" id="{296811EA-454A-4DD4-AD7D-32CD7203A59B}"/>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109" name="Check Box 165" hidden="1">
          <a:extLst>
            <a:ext uri="{63B3BB69-23CF-44E3-9099-C40C66FF867C}">
              <a14:compatExt xmlns:a14="http://schemas.microsoft.com/office/drawing/2010/main" spid="_x0000_s16549"/>
            </a:ext>
            <a:ext uri="{FF2B5EF4-FFF2-40B4-BE49-F238E27FC236}">
              <a16:creationId xmlns:a16="http://schemas.microsoft.com/office/drawing/2014/main" id="{3C79AD2C-360D-4A63-A3CD-7D34581FC7AC}"/>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110" name="Check Box 165" hidden="1">
          <a:extLst>
            <a:ext uri="{63B3BB69-23CF-44E3-9099-C40C66FF867C}">
              <a14:compatExt xmlns:a14="http://schemas.microsoft.com/office/drawing/2010/main" spid="_x0000_s16549"/>
            </a:ext>
            <a:ext uri="{FF2B5EF4-FFF2-40B4-BE49-F238E27FC236}">
              <a16:creationId xmlns:a16="http://schemas.microsoft.com/office/drawing/2014/main" id="{E3DC401A-9DB9-4BF5-A211-C5A149689A12}"/>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111" name="Check Box 165" hidden="1">
          <a:extLst>
            <a:ext uri="{63B3BB69-23CF-44E3-9099-C40C66FF867C}">
              <a14:compatExt xmlns:a14="http://schemas.microsoft.com/office/drawing/2010/main" spid="_x0000_s16549"/>
            </a:ext>
            <a:ext uri="{FF2B5EF4-FFF2-40B4-BE49-F238E27FC236}">
              <a16:creationId xmlns:a16="http://schemas.microsoft.com/office/drawing/2014/main" id="{D2DFE3A8-49E8-42C6-8E3D-99FC0AA2A3F0}"/>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112" name="Check Box 165" hidden="1">
          <a:extLst>
            <a:ext uri="{63B3BB69-23CF-44E3-9099-C40C66FF867C}">
              <a14:compatExt xmlns:a14="http://schemas.microsoft.com/office/drawing/2010/main" spid="_x0000_s16549"/>
            </a:ext>
            <a:ext uri="{FF2B5EF4-FFF2-40B4-BE49-F238E27FC236}">
              <a16:creationId xmlns:a16="http://schemas.microsoft.com/office/drawing/2014/main" id="{2E90B719-67AF-4336-80DD-330A3C4112C8}"/>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113" name="Check Box 165" hidden="1">
          <a:extLst>
            <a:ext uri="{63B3BB69-23CF-44E3-9099-C40C66FF867C}">
              <a14:compatExt xmlns:a14="http://schemas.microsoft.com/office/drawing/2010/main" spid="_x0000_s16549"/>
            </a:ext>
            <a:ext uri="{FF2B5EF4-FFF2-40B4-BE49-F238E27FC236}">
              <a16:creationId xmlns:a16="http://schemas.microsoft.com/office/drawing/2014/main" id="{C4E77FB8-8961-4B3C-8952-182FB4404A91}"/>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114" name="Check Box 165" hidden="1">
          <a:extLst>
            <a:ext uri="{63B3BB69-23CF-44E3-9099-C40C66FF867C}">
              <a14:compatExt xmlns:a14="http://schemas.microsoft.com/office/drawing/2010/main" spid="_x0000_s16549"/>
            </a:ext>
            <a:ext uri="{FF2B5EF4-FFF2-40B4-BE49-F238E27FC236}">
              <a16:creationId xmlns:a16="http://schemas.microsoft.com/office/drawing/2014/main" id="{2D50513E-B965-44F8-BB2C-335349746B57}"/>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115" name="Check Box 165" hidden="1">
          <a:extLst>
            <a:ext uri="{63B3BB69-23CF-44E3-9099-C40C66FF867C}">
              <a14:compatExt xmlns:a14="http://schemas.microsoft.com/office/drawing/2010/main" spid="_x0000_s16549"/>
            </a:ext>
            <a:ext uri="{FF2B5EF4-FFF2-40B4-BE49-F238E27FC236}">
              <a16:creationId xmlns:a16="http://schemas.microsoft.com/office/drawing/2014/main" id="{9978E81D-6B10-4B13-99E9-AB0FF10D33B6}"/>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116" name="Check Box 165" hidden="1">
          <a:extLst>
            <a:ext uri="{63B3BB69-23CF-44E3-9099-C40C66FF867C}">
              <a14:compatExt xmlns:a14="http://schemas.microsoft.com/office/drawing/2010/main" spid="_x0000_s16549"/>
            </a:ext>
            <a:ext uri="{FF2B5EF4-FFF2-40B4-BE49-F238E27FC236}">
              <a16:creationId xmlns:a16="http://schemas.microsoft.com/office/drawing/2014/main" id="{D6E566A1-F41F-4BF4-ABCB-AEDBCEE3B650}"/>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117" name="Check Box 165" hidden="1">
          <a:extLst>
            <a:ext uri="{63B3BB69-23CF-44E3-9099-C40C66FF867C}">
              <a14:compatExt xmlns:a14="http://schemas.microsoft.com/office/drawing/2010/main" spid="_x0000_s16549"/>
            </a:ext>
            <a:ext uri="{FF2B5EF4-FFF2-40B4-BE49-F238E27FC236}">
              <a16:creationId xmlns:a16="http://schemas.microsoft.com/office/drawing/2014/main" id="{B4B8D73E-E270-4970-8B5D-7659D9ACFE23}"/>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51</xdr:row>
      <xdr:rowOff>0</xdr:rowOff>
    </xdr:from>
    <xdr:ext cx="638736" cy="224118"/>
    <xdr:sp macro="" textlink="">
      <xdr:nvSpPr>
        <xdr:cNvPr id="1118" name="Check Box 165" hidden="1">
          <a:extLst>
            <a:ext uri="{63B3BB69-23CF-44E3-9099-C40C66FF867C}">
              <a14:compatExt xmlns:a14="http://schemas.microsoft.com/office/drawing/2010/main" spid="_x0000_s16549"/>
            </a:ext>
            <a:ext uri="{FF2B5EF4-FFF2-40B4-BE49-F238E27FC236}">
              <a16:creationId xmlns:a16="http://schemas.microsoft.com/office/drawing/2014/main" id="{82DCD49D-D322-4316-A742-DDB1348FCD63}"/>
            </a:ext>
          </a:extLst>
        </xdr:cNvPr>
        <xdr:cNvSpPr/>
      </xdr:nvSpPr>
      <xdr:spPr bwMode="auto">
        <a:xfrm>
          <a:off x="39814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119" name="Check Box 165" hidden="1">
          <a:extLst>
            <a:ext uri="{63B3BB69-23CF-44E3-9099-C40C66FF867C}">
              <a14:compatExt xmlns:a14="http://schemas.microsoft.com/office/drawing/2010/main" spid="_x0000_s16549"/>
            </a:ext>
            <a:ext uri="{FF2B5EF4-FFF2-40B4-BE49-F238E27FC236}">
              <a16:creationId xmlns:a16="http://schemas.microsoft.com/office/drawing/2014/main" id="{6B93965C-DEAF-4E89-839A-FC45C717FC37}"/>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120" name="Check Box 165" hidden="1">
          <a:extLst>
            <a:ext uri="{63B3BB69-23CF-44E3-9099-C40C66FF867C}">
              <a14:compatExt xmlns:a14="http://schemas.microsoft.com/office/drawing/2010/main" spid="_x0000_s16549"/>
            </a:ext>
            <a:ext uri="{FF2B5EF4-FFF2-40B4-BE49-F238E27FC236}">
              <a16:creationId xmlns:a16="http://schemas.microsoft.com/office/drawing/2014/main" id="{F6C9A49E-CACB-4678-B1E7-98E1571FB646}"/>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51</xdr:row>
      <xdr:rowOff>0</xdr:rowOff>
    </xdr:from>
    <xdr:ext cx="638736" cy="224118"/>
    <xdr:sp macro="" textlink="">
      <xdr:nvSpPr>
        <xdr:cNvPr id="1121" name="Check Box 165" hidden="1">
          <a:extLst>
            <a:ext uri="{63B3BB69-23CF-44E3-9099-C40C66FF867C}">
              <a14:compatExt xmlns:a14="http://schemas.microsoft.com/office/drawing/2010/main" spid="_x0000_s16549"/>
            </a:ext>
            <a:ext uri="{FF2B5EF4-FFF2-40B4-BE49-F238E27FC236}">
              <a16:creationId xmlns:a16="http://schemas.microsoft.com/office/drawing/2014/main" id="{C9946D1E-26B0-4586-B90F-62DC22AD6CA9}"/>
            </a:ext>
          </a:extLst>
        </xdr:cNvPr>
        <xdr:cNvSpPr/>
      </xdr:nvSpPr>
      <xdr:spPr bwMode="auto">
        <a:xfrm>
          <a:off x="31432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51</xdr:row>
      <xdr:rowOff>0</xdr:rowOff>
    </xdr:from>
    <xdr:ext cx="638736" cy="224118"/>
    <xdr:sp macro="" textlink="">
      <xdr:nvSpPr>
        <xdr:cNvPr id="1122" name="Check Box 165" hidden="1">
          <a:extLst>
            <a:ext uri="{63B3BB69-23CF-44E3-9099-C40C66FF867C}">
              <a14:compatExt xmlns:a14="http://schemas.microsoft.com/office/drawing/2010/main" spid="_x0000_s16549"/>
            </a:ext>
            <a:ext uri="{FF2B5EF4-FFF2-40B4-BE49-F238E27FC236}">
              <a16:creationId xmlns:a16="http://schemas.microsoft.com/office/drawing/2014/main" id="{BB41C557-D53A-4324-8113-4734048B716C}"/>
            </a:ext>
          </a:extLst>
        </xdr:cNvPr>
        <xdr:cNvSpPr/>
      </xdr:nvSpPr>
      <xdr:spPr bwMode="auto">
        <a:xfrm>
          <a:off x="4819650" y="78390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1123" name="Check Box 165" hidden="1">
          <a:extLst>
            <a:ext uri="{63B3BB69-23CF-44E3-9099-C40C66FF867C}">
              <a14:compatExt xmlns:a14="http://schemas.microsoft.com/office/drawing/2010/main" spid="_x0000_s16549"/>
            </a:ext>
            <a:ext uri="{FF2B5EF4-FFF2-40B4-BE49-F238E27FC236}">
              <a16:creationId xmlns:a16="http://schemas.microsoft.com/office/drawing/2014/main" id="{099C24C7-BE86-4730-A255-A36FC220A4BA}"/>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1124" name="Check Box 165" hidden="1">
          <a:extLst>
            <a:ext uri="{63B3BB69-23CF-44E3-9099-C40C66FF867C}">
              <a14:compatExt xmlns:a14="http://schemas.microsoft.com/office/drawing/2010/main" spid="_x0000_s16549"/>
            </a:ext>
            <a:ext uri="{FF2B5EF4-FFF2-40B4-BE49-F238E27FC236}">
              <a16:creationId xmlns:a16="http://schemas.microsoft.com/office/drawing/2014/main" id="{B82BC6A0-8401-405B-8E80-827A7498C2B0}"/>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50</xdr:row>
      <xdr:rowOff>0</xdr:rowOff>
    </xdr:from>
    <xdr:ext cx="642097" cy="219636"/>
    <xdr:sp macro="" textlink="">
      <xdr:nvSpPr>
        <xdr:cNvPr id="1125" name="Check Box 161" hidden="1">
          <a:extLst>
            <a:ext uri="{63B3BB69-23CF-44E3-9099-C40C66FF867C}">
              <a14:compatExt xmlns:a14="http://schemas.microsoft.com/office/drawing/2010/main" spid="_x0000_s16545"/>
            </a:ext>
            <a:ext uri="{FF2B5EF4-FFF2-40B4-BE49-F238E27FC236}">
              <a16:creationId xmlns:a16="http://schemas.microsoft.com/office/drawing/2014/main" id="{74FD6045-2955-4B8D-9CCF-B76E1D870B0C}"/>
            </a:ext>
          </a:extLst>
        </xdr:cNvPr>
        <xdr:cNvSpPr/>
      </xdr:nvSpPr>
      <xdr:spPr bwMode="auto">
        <a:xfrm>
          <a:off x="2933700" y="7648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50</xdr:row>
      <xdr:rowOff>0</xdr:rowOff>
    </xdr:from>
    <xdr:ext cx="642097" cy="219636"/>
    <xdr:sp macro="" textlink="">
      <xdr:nvSpPr>
        <xdr:cNvPr id="1126" name="Check Box 164" hidden="1">
          <a:extLst>
            <a:ext uri="{63B3BB69-23CF-44E3-9099-C40C66FF867C}">
              <a14:compatExt xmlns:a14="http://schemas.microsoft.com/office/drawing/2010/main" spid="_x0000_s16548"/>
            </a:ext>
            <a:ext uri="{FF2B5EF4-FFF2-40B4-BE49-F238E27FC236}">
              <a16:creationId xmlns:a16="http://schemas.microsoft.com/office/drawing/2014/main" id="{0A14B542-D6A1-460B-8D38-7EB07A74B9FD}"/>
            </a:ext>
          </a:extLst>
        </xdr:cNvPr>
        <xdr:cNvSpPr/>
      </xdr:nvSpPr>
      <xdr:spPr bwMode="auto">
        <a:xfrm>
          <a:off x="3771900" y="7648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50</xdr:row>
      <xdr:rowOff>0</xdr:rowOff>
    </xdr:from>
    <xdr:ext cx="638736" cy="224118"/>
    <xdr:sp macro="" textlink="">
      <xdr:nvSpPr>
        <xdr:cNvPr id="1127" name="Check Box 165" hidden="1">
          <a:extLst>
            <a:ext uri="{63B3BB69-23CF-44E3-9099-C40C66FF867C}">
              <a14:compatExt xmlns:a14="http://schemas.microsoft.com/office/drawing/2010/main" spid="_x0000_s16549"/>
            </a:ext>
            <a:ext uri="{FF2B5EF4-FFF2-40B4-BE49-F238E27FC236}">
              <a16:creationId xmlns:a16="http://schemas.microsoft.com/office/drawing/2014/main" id="{68131995-019A-444F-A507-F6D0D0F1DD75}"/>
            </a:ext>
          </a:extLst>
        </xdr:cNvPr>
        <xdr:cNvSpPr/>
      </xdr:nvSpPr>
      <xdr:spPr bwMode="auto">
        <a:xfrm>
          <a:off x="293370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50</xdr:row>
      <xdr:rowOff>0</xdr:rowOff>
    </xdr:from>
    <xdr:ext cx="642097" cy="219636"/>
    <xdr:sp macro="" textlink="">
      <xdr:nvSpPr>
        <xdr:cNvPr id="1128" name="Check Box 166" hidden="1">
          <a:extLst>
            <a:ext uri="{63B3BB69-23CF-44E3-9099-C40C66FF867C}">
              <a14:compatExt xmlns:a14="http://schemas.microsoft.com/office/drawing/2010/main" spid="_x0000_s16550"/>
            </a:ext>
            <a:ext uri="{FF2B5EF4-FFF2-40B4-BE49-F238E27FC236}">
              <a16:creationId xmlns:a16="http://schemas.microsoft.com/office/drawing/2014/main" id="{4919AAA5-919D-4BA8-A075-C0759801BBC4}"/>
            </a:ext>
          </a:extLst>
        </xdr:cNvPr>
        <xdr:cNvSpPr/>
      </xdr:nvSpPr>
      <xdr:spPr bwMode="auto">
        <a:xfrm>
          <a:off x="209550" y="7648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50</xdr:row>
      <xdr:rowOff>0</xdr:rowOff>
    </xdr:from>
    <xdr:ext cx="638735" cy="231913"/>
    <xdr:sp macro="" textlink="">
      <xdr:nvSpPr>
        <xdr:cNvPr id="1129" name="Check Box 167" hidden="1">
          <a:extLst>
            <a:ext uri="{63B3BB69-23CF-44E3-9099-C40C66FF867C}">
              <a14:compatExt xmlns:a14="http://schemas.microsoft.com/office/drawing/2010/main" spid="_x0000_s16551"/>
            </a:ext>
            <a:ext uri="{FF2B5EF4-FFF2-40B4-BE49-F238E27FC236}">
              <a16:creationId xmlns:a16="http://schemas.microsoft.com/office/drawing/2014/main" id="{F7173647-DE9D-4B3B-ADC9-F3E150D8D158}"/>
            </a:ext>
          </a:extLst>
        </xdr:cNvPr>
        <xdr:cNvSpPr/>
      </xdr:nvSpPr>
      <xdr:spPr bwMode="auto">
        <a:xfrm>
          <a:off x="209550" y="76485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50</xdr:row>
      <xdr:rowOff>0</xdr:rowOff>
    </xdr:from>
    <xdr:ext cx="638736" cy="224118"/>
    <xdr:sp macro="" textlink="">
      <xdr:nvSpPr>
        <xdr:cNvPr id="1130" name="Check Box 165" hidden="1">
          <a:extLst>
            <a:ext uri="{63B3BB69-23CF-44E3-9099-C40C66FF867C}">
              <a14:compatExt xmlns:a14="http://schemas.microsoft.com/office/drawing/2010/main" spid="_x0000_s16549"/>
            </a:ext>
            <a:ext uri="{FF2B5EF4-FFF2-40B4-BE49-F238E27FC236}">
              <a16:creationId xmlns:a16="http://schemas.microsoft.com/office/drawing/2014/main" id="{193E3AD6-A17F-4061-8D9D-D7F0C42D80C6}"/>
            </a:ext>
          </a:extLst>
        </xdr:cNvPr>
        <xdr:cNvSpPr/>
      </xdr:nvSpPr>
      <xdr:spPr bwMode="auto">
        <a:xfrm>
          <a:off x="293370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50</xdr:row>
      <xdr:rowOff>0</xdr:rowOff>
    </xdr:from>
    <xdr:ext cx="642097" cy="219636"/>
    <xdr:sp macro="" textlink="">
      <xdr:nvSpPr>
        <xdr:cNvPr id="1131" name="Check Box 166" hidden="1">
          <a:extLst>
            <a:ext uri="{63B3BB69-23CF-44E3-9099-C40C66FF867C}">
              <a14:compatExt xmlns:a14="http://schemas.microsoft.com/office/drawing/2010/main" spid="_x0000_s16550"/>
            </a:ext>
            <a:ext uri="{FF2B5EF4-FFF2-40B4-BE49-F238E27FC236}">
              <a16:creationId xmlns:a16="http://schemas.microsoft.com/office/drawing/2014/main" id="{9AC61268-09A2-4F26-82AC-A40C4B85FD58}"/>
            </a:ext>
          </a:extLst>
        </xdr:cNvPr>
        <xdr:cNvSpPr/>
      </xdr:nvSpPr>
      <xdr:spPr bwMode="auto">
        <a:xfrm>
          <a:off x="209550" y="76485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50</xdr:row>
      <xdr:rowOff>0</xdr:rowOff>
    </xdr:from>
    <xdr:ext cx="638735" cy="231913"/>
    <xdr:sp macro="" textlink="">
      <xdr:nvSpPr>
        <xdr:cNvPr id="1132" name="Check Box 167" hidden="1">
          <a:extLst>
            <a:ext uri="{63B3BB69-23CF-44E3-9099-C40C66FF867C}">
              <a14:compatExt xmlns:a14="http://schemas.microsoft.com/office/drawing/2010/main" spid="_x0000_s16551"/>
            </a:ext>
            <a:ext uri="{FF2B5EF4-FFF2-40B4-BE49-F238E27FC236}">
              <a16:creationId xmlns:a16="http://schemas.microsoft.com/office/drawing/2014/main" id="{6EFB6AB6-E091-4D1C-971F-BDBF9501DA9B}"/>
            </a:ext>
          </a:extLst>
        </xdr:cNvPr>
        <xdr:cNvSpPr/>
      </xdr:nvSpPr>
      <xdr:spPr bwMode="auto">
        <a:xfrm>
          <a:off x="209550" y="76485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1133" name="Check Box 165" hidden="1">
          <a:extLst>
            <a:ext uri="{63B3BB69-23CF-44E3-9099-C40C66FF867C}">
              <a14:compatExt xmlns:a14="http://schemas.microsoft.com/office/drawing/2010/main" spid="_x0000_s16549"/>
            </a:ext>
            <a:ext uri="{FF2B5EF4-FFF2-40B4-BE49-F238E27FC236}">
              <a16:creationId xmlns:a16="http://schemas.microsoft.com/office/drawing/2014/main" id="{890CFC7B-2420-4D33-AD99-EB727174EB20}"/>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1134" name="Check Box 165" hidden="1">
          <a:extLst>
            <a:ext uri="{63B3BB69-23CF-44E3-9099-C40C66FF867C}">
              <a14:compatExt xmlns:a14="http://schemas.microsoft.com/office/drawing/2010/main" spid="_x0000_s16549"/>
            </a:ext>
            <a:ext uri="{FF2B5EF4-FFF2-40B4-BE49-F238E27FC236}">
              <a16:creationId xmlns:a16="http://schemas.microsoft.com/office/drawing/2014/main" id="{4067171A-C4FE-470B-B28E-9AC2C9A1F9D6}"/>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1135" name="Check Box 165" hidden="1">
          <a:extLst>
            <a:ext uri="{63B3BB69-23CF-44E3-9099-C40C66FF867C}">
              <a14:compatExt xmlns:a14="http://schemas.microsoft.com/office/drawing/2010/main" spid="_x0000_s16549"/>
            </a:ext>
            <a:ext uri="{FF2B5EF4-FFF2-40B4-BE49-F238E27FC236}">
              <a16:creationId xmlns:a16="http://schemas.microsoft.com/office/drawing/2014/main" id="{7ADB8B5A-8446-4CA8-AA03-61F216FE4FB3}"/>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1136" name="Check Box 165" hidden="1">
          <a:extLst>
            <a:ext uri="{63B3BB69-23CF-44E3-9099-C40C66FF867C}">
              <a14:compatExt xmlns:a14="http://schemas.microsoft.com/office/drawing/2010/main" spid="_x0000_s16549"/>
            </a:ext>
            <a:ext uri="{FF2B5EF4-FFF2-40B4-BE49-F238E27FC236}">
              <a16:creationId xmlns:a16="http://schemas.microsoft.com/office/drawing/2014/main" id="{E352B8A0-44DE-47FF-8BD8-475EC10BFB38}"/>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1137" name="Check Box 165" hidden="1">
          <a:extLst>
            <a:ext uri="{63B3BB69-23CF-44E3-9099-C40C66FF867C}">
              <a14:compatExt xmlns:a14="http://schemas.microsoft.com/office/drawing/2010/main" spid="_x0000_s16549"/>
            </a:ext>
            <a:ext uri="{FF2B5EF4-FFF2-40B4-BE49-F238E27FC236}">
              <a16:creationId xmlns:a16="http://schemas.microsoft.com/office/drawing/2014/main" id="{66FB6520-CC64-440C-B885-0537A570DE26}"/>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xdr:row>
      <xdr:rowOff>0</xdr:rowOff>
    </xdr:from>
    <xdr:ext cx="638736" cy="224118"/>
    <xdr:sp macro="" textlink="">
      <xdr:nvSpPr>
        <xdr:cNvPr id="1138" name="Check Box 165" hidden="1">
          <a:extLst>
            <a:ext uri="{63B3BB69-23CF-44E3-9099-C40C66FF867C}">
              <a14:compatExt xmlns:a14="http://schemas.microsoft.com/office/drawing/2010/main" spid="_x0000_s16549"/>
            </a:ext>
            <a:ext uri="{FF2B5EF4-FFF2-40B4-BE49-F238E27FC236}">
              <a16:creationId xmlns:a16="http://schemas.microsoft.com/office/drawing/2014/main" id="{1ABC1A41-94F1-4FC8-8D19-645420614B55}"/>
            </a:ext>
          </a:extLst>
        </xdr:cNvPr>
        <xdr:cNvSpPr/>
      </xdr:nvSpPr>
      <xdr:spPr bwMode="auto">
        <a:xfrm>
          <a:off x="2724150" y="76485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74544</xdr:colOff>
      <xdr:row>52</xdr:row>
      <xdr:rowOff>91455</xdr:rowOff>
    </xdr:from>
    <xdr:to>
      <xdr:col>21</xdr:col>
      <xdr:colOff>165653</xdr:colOff>
      <xdr:row>60</xdr:row>
      <xdr:rowOff>157239</xdr:rowOff>
    </xdr:to>
    <xdr:sp macro="" textlink="">
      <xdr:nvSpPr>
        <xdr:cNvPr id="1139" name="テキスト ボックス 1138">
          <a:extLst>
            <a:ext uri="{FF2B5EF4-FFF2-40B4-BE49-F238E27FC236}">
              <a16:creationId xmlns:a16="http://schemas.microsoft.com/office/drawing/2014/main" id="{63BD7215-F52F-49E6-A16F-26A3453D6C41}"/>
            </a:ext>
          </a:extLst>
        </xdr:cNvPr>
        <xdr:cNvSpPr txBox="1"/>
      </xdr:nvSpPr>
      <xdr:spPr>
        <a:xfrm>
          <a:off x="198783" y="7926803"/>
          <a:ext cx="4066761" cy="1589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l"/>
          </a:pPr>
          <a:r>
            <a:rPr kumimoji="1" lang="ja-JP" altLang="en-US" sz="1050" b="1">
              <a:latin typeface="+mn-ea"/>
              <a:ea typeface="+mn-ea"/>
            </a:rPr>
            <a:t>マンションを購入すると、管理組合の一員としてマンションの管理に関わることが求められます。</a:t>
          </a:r>
          <a:endParaRPr kumimoji="1" lang="en-US" altLang="ja-JP" sz="1050" b="1">
            <a:latin typeface="+mn-ea"/>
            <a:ea typeface="+mn-ea"/>
          </a:endParaRPr>
        </a:p>
        <a:p>
          <a:pPr marL="171450" indent="-171450">
            <a:buFont typeface="Wingdings" panose="05000000000000000000" pitchFamily="2" charset="2"/>
            <a:buChar char="l"/>
          </a:pPr>
          <a:r>
            <a:rPr kumimoji="1" lang="ja-JP" altLang="en-US" sz="1050" b="1">
              <a:latin typeface="+mn-ea"/>
              <a:ea typeface="+mn-ea"/>
            </a:rPr>
            <a:t>区分所有者はそれぞれが専有部分を所有するとともに、全員で共用部分を共有し、その管理と責任を負います。</a:t>
          </a:r>
        </a:p>
      </xdr:txBody>
    </xdr:sp>
    <xdr:clientData/>
  </xdr:twoCellAnchor>
  <xdr:twoCellAnchor editAs="oneCell">
    <xdr:from>
      <xdr:col>21</xdr:col>
      <xdr:colOff>83429</xdr:colOff>
      <xdr:row>52</xdr:row>
      <xdr:rowOff>115956</xdr:rowOff>
    </xdr:from>
    <xdr:to>
      <xdr:col>32</xdr:col>
      <xdr:colOff>79893</xdr:colOff>
      <xdr:row>60</xdr:row>
      <xdr:rowOff>38097</xdr:rowOff>
    </xdr:to>
    <xdr:pic>
      <xdr:nvPicPr>
        <xdr:cNvPr id="1140" name="図 1139">
          <a:extLst>
            <a:ext uri="{FF2B5EF4-FFF2-40B4-BE49-F238E27FC236}">
              <a16:creationId xmlns:a16="http://schemas.microsoft.com/office/drawing/2014/main" id="{0CE7ACFE-9104-4347-BB04-9A9B5C581DF4}"/>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183320" y="7951304"/>
          <a:ext cx="2183073" cy="1446141"/>
        </a:xfrm>
        <a:prstGeom prst="rect">
          <a:avLst/>
        </a:prstGeom>
      </xdr:spPr>
    </xdr:pic>
    <xdr:clientData/>
  </xdr:twoCellAnchor>
  <xdr:twoCellAnchor>
    <xdr:from>
      <xdr:col>1</xdr:col>
      <xdr:colOff>132520</xdr:colOff>
      <xdr:row>58</xdr:row>
      <xdr:rowOff>64009</xdr:rowOff>
    </xdr:from>
    <xdr:to>
      <xdr:col>21</xdr:col>
      <xdr:colOff>157369</xdr:colOff>
      <xdr:row>59</xdr:row>
      <xdr:rowOff>89616</xdr:rowOff>
    </xdr:to>
    <xdr:sp macro="" textlink="">
      <xdr:nvSpPr>
        <xdr:cNvPr id="1141" name="フリーフォーム: 図形 1140">
          <a:extLst>
            <a:ext uri="{FF2B5EF4-FFF2-40B4-BE49-F238E27FC236}">
              <a16:creationId xmlns:a16="http://schemas.microsoft.com/office/drawing/2014/main" id="{A335397C-8D0F-4A56-8EF9-943302D6AE8D}"/>
            </a:ext>
          </a:extLst>
        </xdr:cNvPr>
        <xdr:cNvSpPr/>
      </xdr:nvSpPr>
      <xdr:spPr>
        <a:xfrm flipH="1">
          <a:off x="256759" y="9042357"/>
          <a:ext cx="4000501" cy="216107"/>
        </a:xfrm>
        <a:custGeom>
          <a:avLst/>
          <a:gdLst>
            <a:gd name="connsiteX0" fmla="*/ 138908 w 5326856"/>
            <a:gd name="connsiteY0" fmla="*/ 0 h 333375"/>
            <a:gd name="connsiteX1" fmla="*/ 5271292 w 5326856"/>
            <a:gd name="connsiteY1" fmla="*/ 0 h 333375"/>
            <a:gd name="connsiteX2" fmla="*/ 5326856 w 5326856"/>
            <a:gd name="connsiteY2" fmla="*/ 55564 h 333375"/>
            <a:gd name="connsiteX3" fmla="*/ 5326856 w 5326856"/>
            <a:gd name="connsiteY3" fmla="*/ 277811 h 333375"/>
            <a:gd name="connsiteX4" fmla="*/ 5271292 w 5326856"/>
            <a:gd name="connsiteY4" fmla="*/ 333375 h 333375"/>
            <a:gd name="connsiteX5" fmla="*/ 138908 w 5326856"/>
            <a:gd name="connsiteY5" fmla="*/ 333375 h 333375"/>
            <a:gd name="connsiteX6" fmla="*/ 99619 w 5326856"/>
            <a:gd name="connsiteY6" fmla="*/ 317101 h 333375"/>
            <a:gd name="connsiteX7" fmla="*/ 91592 w 5326856"/>
            <a:gd name="connsiteY7" fmla="*/ 297723 h 333375"/>
            <a:gd name="connsiteX8" fmla="*/ 0 w 5326856"/>
            <a:gd name="connsiteY8" fmla="*/ 297723 h 333375"/>
            <a:gd name="connsiteX9" fmla="*/ 83344 w 5326856"/>
            <a:gd name="connsiteY9" fmla="*/ 188186 h 333375"/>
            <a:gd name="connsiteX10" fmla="*/ 83344 w 5326856"/>
            <a:gd name="connsiteY10" fmla="*/ 55564 h 333375"/>
            <a:gd name="connsiteX11" fmla="*/ 138908 w 5326856"/>
            <a:gd name="connsiteY11" fmla="*/ 0 h 3333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326856" h="333375">
              <a:moveTo>
                <a:pt x="138908" y="0"/>
              </a:moveTo>
              <a:lnTo>
                <a:pt x="5271292" y="0"/>
              </a:lnTo>
              <a:cubicBezTo>
                <a:pt x="5301979" y="0"/>
                <a:pt x="5326856" y="24877"/>
                <a:pt x="5326856" y="55564"/>
              </a:cubicBezTo>
              <a:lnTo>
                <a:pt x="5326856" y="277811"/>
              </a:lnTo>
              <a:cubicBezTo>
                <a:pt x="5326856" y="308498"/>
                <a:pt x="5301979" y="333375"/>
                <a:pt x="5271292" y="333375"/>
              </a:cubicBezTo>
              <a:lnTo>
                <a:pt x="138908" y="333375"/>
              </a:lnTo>
              <a:cubicBezTo>
                <a:pt x="123565" y="333375"/>
                <a:pt x="109674" y="327156"/>
                <a:pt x="99619" y="317101"/>
              </a:cubicBezTo>
              <a:lnTo>
                <a:pt x="91592" y="297723"/>
              </a:lnTo>
              <a:lnTo>
                <a:pt x="0" y="297723"/>
              </a:lnTo>
              <a:lnTo>
                <a:pt x="83344" y="188186"/>
              </a:lnTo>
              <a:lnTo>
                <a:pt x="83344" y="55564"/>
              </a:lnTo>
              <a:cubicBezTo>
                <a:pt x="83344" y="24877"/>
                <a:pt x="108221" y="0"/>
                <a:pt x="138908" y="0"/>
              </a:cubicBezTo>
              <a:close/>
            </a:path>
          </a:pathLst>
        </a:custGeom>
        <a:solidFill>
          <a:srgbClr val="FFFFCC"/>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14236</xdr:colOff>
      <xdr:row>57</xdr:row>
      <xdr:rowOff>182217</xdr:rowOff>
    </xdr:from>
    <xdr:to>
      <xdr:col>21</xdr:col>
      <xdr:colOff>112492</xdr:colOff>
      <xdr:row>59</xdr:row>
      <xdr:rowOff>173815</xdr:rowOff>
    </xdr:to>
    <xdr:sp macro="" textlink="">
      <xdr:nvSpPr>
        <xdr:cNvPr id="1142" name="四角形: 角を丸くする 1141">
          <a:extLst>
            <a:ext uri="{FF2B5EF4-FFF2-40B4-BE49-F238E27FC236}">
              <a16:creationId xmlns:a16="http://schemas.microsoft.com/office/drawing/2014/main" id="{8A5A35DE-B0BE-4487-B876-D615A7C191D4}"/>
            </a:ext>
          </a:extLst>
        </xdr:cNvPr>
        <xdr:cNvSpPr/>
      </xdr:nvSpPr>
      <xdr:spPr bwMode="auto">
        <a:xfrm>
          <a:off x="337258" y="8970065"/>
          <a:ext cx="3875125" cy="372598"/>
        </a:xfrm>
        <a:prstGeom prst="roundRect">
          <a:avLst/>
        </a:prstGeom>
        <a:noFill/>
        <a:ln w="19050"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b="1">
              <a:solidFill>
                <a:schemeClr val="tx1"/>
              </a:solidFill>
            </a:rPr>
            <a:t>管理会社や専門家は、あくまでも管理組合の伴走者（サポーター）です。</a:t>
          </a:r>
          <a:endParaRPr kumimoji="1" lang="en-US" altLang="ja-JP" sz="900" b="1">
            <a:solidFill>
              <a:schemeClr val="tx1"/>
            </a:solidFill>
          </a:endParaRPr>
        </a:p>
      </xdr:txBody>
    </xdr:sp>
    <xdr:clientData/>
  </xdr:twoCellAnchor>
  <xdr:twoCellAnchor editAs="oneCell">
    <xdr:from>
      <xdr:col>14</xdr:col>
      <xdr:colOff>0</xdr:colOff>
      <xdr:row>63</xdr:row>
      <xdr:rowOff>0</xdr:rowOff>
    </xdr:from>
    <xdr:to>
      <xdr:col>17</xdr:col>
      <xdr:colOff>29868</xdr:colOff>
      <xdr:row>64</xdr:row>
      <xdr:rowOff>72828</xdr:rowOff>
    </xdr:to>
    <xdr:sp macro="" textlink="">
      <xdr:nvSpPr>
        <xdr:cNvPr id="1143" name="Check Box 154" hidden="1">
          <a:extLst>
            <a:ext uri="{63B3BB69-23CF-44E3-9099-C40C66FF867C}">
              <a14:compatExt xmlns:a14="http://schemas.microsoft.com/office/drawing/2010/main" spid="_x0000_s16538"/>
            </a:ext>
            <a:ext uri="{FF2B5EF4-FFF2-40B4-BE49-F238E27FC236}">
              <a16:creationId xmlns:a16="http://schemas.microsoft.com/office/drawing/2014/main" id="{8CAC9E83-0570-41ED-BBAE-0B77ED172C1A}"/>
            </a:ext>
          </a:extLst>
        </xdr:cNvPr>
        <xdr:cNvSpPr/>
      </xdr:nvSpPr>
      <xdr:spPr bwMode="auto">
        <a:xfrm>
          <a:off x="2933700" y="10182225"/>
          <a:ext cx="629943" cy="2633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209550</xdr:colOff>
      <xdr:row>63</xdr:row>
      <xdr:rowOff>0</xdr:rowOff>
    </xdr:from>
    <xdr:to>
      <xdr:col>17</xdr:col>
      <xdr:colOff>29868</xdr:colOff>
      <xdr:row>64</xdr:row>
      <xdr:rowOff>74293</xdr:rowOff>
    </xdr:to>
    <xdr:sp macro="" textlink="">
      <xdr:nvSpPr>
        <xdr:cNvPr id="1144" name="Check Box 155" hidden="1">
          <a:extLst>
            <a:ext uri="{63B3BB69-23CF-44E3-9099-C40C66FF867C}">
              <a14:compatExt xmlns:a14="http://schemas.microsoft.com/office/drawing/2010/main" spid="_x0000_s16539"/>
            </a:ext>
            <a:ext uri="{FF2B5EF4-FFF2-40B4-BE49-F238E27FC236}">
              <a16:creationId xmlns:a16="http://schemas.microsoft.com/office/drawing/2014/main" id="{AB2DEBB9-5485-45CB-A1D9-7DFE189864C1}"/>
            </a:ext>
          </a:extLst>
        </xdr:cNvPr>
        <xdr:cNvSpPr/>
      </xdr:nvSpPr>
      <xdr:spPr bwMode="auto">
        <a:xfrm>
          <a:off x="2933700" y="10182225"/>
          <a:ext cx="629943" cy="2647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63</xdr:row>
      <xdr:rowOff>0</xdr:rowOff>
    </xdr:from>
    <xdr:to>
      <xdr:col>26</xdr:col>
      <xdr:colOff>28575</xdr:colOff>
      <xdr:row>64</xdr:row>
      <xdr:rowOff>73242</xdr:rowOff>
    </xdr:to>
    <xdr:sp macro="" textlink="">
      <xdr:nvSpPr>
        <xdr:cNvPr id="1145" name="Check Box 156" hidden="1">
          <a:extLst>
            <a:ext uri="{63B3BB69-23CF-44E3-9099-C40C66FF867C}">
              <a14:compatExt xmlns:a14="http://schemas.microsoft.com/office/drawing/2010/main" spid="_x0000_s16540"/>
            </a:ext>
            <a:ext uri="{FF2B5EF4-FFF2-40B4-BE49-F238E27FC236}">
              <a16:creationId xmlns:a16="http://schemas.microsoft.com/office/drawing/2014/main" id="{38EE6167-4D13-48D1-8B3A-82D5680BEF95}"/>
            </a:ext>
          </a:extLst>
        </xdr:cNvPr>
        <xdr:cNvSpPr/>
      </xdr:nvSpPr>
      <xdr:spPr bwMode="auto">
        <a:xfrm>
          <a:off x="4819650" y="10182225"/>
          <a:ext cx="628650" cy="26374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209550</xdr:colOff>
      <xdr:row>63</xdr:row>
      <xdr:rowOff>0</xdr:rowOff>
    </xdr:from>
    <xdr:to>
      <xdr:col>26</xdr:col>
      <xdr:colOff>28575</xdr:colOff>
      <xdr:row>64</xdr:row>
      <xdr:rowOff>71532</xdr:rowOff>
    </xdr:to>
    <xdr:sp macro="" textlink="">
      <xdr:nvSpPr>
        <xdr:cNvPr id="1146" name="Check Box 157" hidden="1">
          <a:extLst>
            <a:ext uri="{63B3BB69-23CF-44E3-9099-C40C66FF867C}">
              <a14:compatExt xmlns:a14="http://schemas.microsoft.com/office/drawing/2010/main" spid="_x0000_s16541"/>
            </a:ext>
            <a:ext uri="{FF2B5EF4-FFF2-40B4-BE49-F238E27FC236}">
              <a16:creationId xmlns:a16="http://schemas.microsoft.com/office/drawing/2014/main" id="{3DC4A6FC-455D-4691-BDF1-1FBAB00A9F68}"/>
            </a:ext>
          </a:extLst>
        </xdr:cNvPr>
        <xdr:cNvSpPr/>
      </xdr:nvSpPr>
      <xdr:spPr bwMode="auto">
        <a:xfrm>
          <a:off x="4819650" y="10182225"/>
          <a:ext cx="628650" cy="2620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209550</xdr:colOff>
      <xdr:row>64</xdr:row>
      <xdr:rowOff>0</xdr:rowOff>
    </xdr:from>
    <xdr:to>
      <xdr:col>26</xdr:col>
      <xdr:colOff>31060</xdr:colOff>
      <xdr:row>65</xdr:row>
      <xdr:rowOff>391</xdr:rowOff>
    </xdr:to>
    <xdr:sp macro="" textlink="">
      <xdr:nvSpPr>
        <xdr:cNvPr id="1147" name="Check Box 161" hidden="1">
          <a:extLst>
            <a:ext uri="{63B3BB69-23CF-44E3-9099-C40C66FF867C}">
              <a14:compatExt xmlns:a14="http://schemas.microsoft.com/office/drawing/2010/main" spid="_x0000_s16545"/>
            </a:ext>
            <a:ext uri="{FF2B5EF4-FFF2-40B4-BE49-F238E27FC236}">
              <a16:creationId xmlns:a16="http://schemas.microsoft.com/office/drawing/2014/main" id="{7FA5D9CB-1354-4D95-8F93-A3FDD77B2C2B}"/>
            </a:ext>
          </a:extLst>
        </xdr:cNvPr>
        <xdr:cNvSpPr/>
      </xdr:nvSpPr>
      <xdr:spPr bwMode="auto">
        <a:xfrm>
          <a:off x="4819650" y="10372725"/>
          <a:ext cx="631135" cy="2480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209550</xdr:colOff>
      <xdr:row>64</xdr:row>
      <xdr:rowOff>0</xdr:rowOff>
    </xdr:from>
    <xdr:to>
      <xdr:col>33</xdr:col>
      <xdr:colOff>28575</xdr:colOff>
      <xdr:row>65</xdr:row>
      <xdr:rowOff>391</xdr:rowOff>
    </xdr:to>
    <xdr:sp macro="" textlink="">
      <xdr:nvSpPr>
        <xdr:cNvPr id="1148" name="Check Box 164" hidden="1">
          <a:extLst>
            <a:ext uri="{63B3BB69-23CF-44E3-9099-C40C66FF867C}">
              <a14:compatExt xmlns:a14="http://schemas.microsoft.com/office/drawing/2010/main" spid="_x0000_s16548"/>
            </a:ext>
            <a:ext uri="{FF2B5EF4-FFF2-40B4-BE49-F238E27FC236}">
              <a16:creationId xmlns:a16="http://schemas.microsoft.com/office/drawing/2014/main" id="{132F1A1A-0A16-4697-A0C7-2D6059C9B73B}"/>
            </a:ext>
          </a:extLst>
        </xdr:cNvPr>
        <xdr:cNvSpPr/>
      </xdr:nvSpPr>
      <xdr:spPr bwMode="auto">
        <a:xfrm>
          <a:off x="6267450" y="10372725"/>
          <a:ext cx="628650" cy="2480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64</xdr:row>
      <xdr:rowOff>244111</xdr:rowOff>
    </xdr:to>
    <xdr:sp macro="" textlink="">
      <xdr:nvSpPr>
        <xdr:cNvPr id="1149" name="Check Box 165" hidden="1">
          <a:extLst>
            <a:ext uri="{63B3BB69-23CF-44E3-9099-C40C66FF867C}">
              <a14:compatExt xmlns:a14="http://schemas.microsoft.com/office/drawing/2010/main" spid="_x0000_s16549"/>
            </a:ext>
            <a:ext uri="{FF2B5EF4-FFF2-40B4-BE49-F238E27FC236}">
              <a16:creationId xmlns:a16="http://schemas.microsoft.com/office/drawing/2014/main" id="{DC3EA78F-F435-4D3D-8D2F-A89274A28D0A}"/>
            </a:ext>
          </a:extLst>
        </xdr:cNvPr>
        <xdr:cNvSpPr/>
      </xdr:nvSpPr>
      <xdr:spPr bwMode="auto">
        <a:xfrm>
          <a:off x="3981450" y="10372725"/>
          <a:ext cx="631607" cy="2441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209550</xdr:colOff>
      <xdr:row>64</xdr:row>
      <xdr:rowOff>0</xdr:rowOff>
    </xdr:from>
    <xdr:to>
      <xdr:col>10</xdr:col>
      <xdr:colOff>31504</xdr:colOff>
      <xdr:row>65</xdr:row>
      <xdr:rowOff>391</xdr:rowOff>
    </xdr:to>
    <xdr:sp macro="" textlink="">
      <xdr:nvSpPr>
        <xdr:cNvPr id="1150" name="Check Box 166" hidden="1">
          <a:extLst>
            <a:ext uri="{63B3BB69-23CF-44E3-9099-C40C66FF867C}">
              <a14:compatExt xmlns:a14="http://schemas.microsoft.com/office/drawing/2010/main" spid="_x0000_s16550"/>
            </a:ext>
            <a:ext uri="{FF2B5EF4-FFF2-40B4-BE49-F238E27FC236}">
              <a16:creationId xmlns:a16="http://schemas.microsoft.com/office/drawing/2014/main" id="{44B93079-BEF4-464E-B3BB-CFF7BB83041B}"/>
            </a:ext>
          </a:extLst>
        </xdr:cNvPr>
        <xdr:cNvSpPr/>
      </xdr:nvSpPr>
      <xdr:spPr bwMode="auto">
        <a:xfrm>
          <a:off x="1466850" y="10372725"/>
          <a:ext cx="631579" cy="2480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65</xdr:row>
      <xdr:rowOff>626</xdr:rowOff>
    </xdr:to>
    <xdr:sp macro="" textlink="">
      <xdr:nvSpPr>
        <xdr:cNvPr id="1151" name="Check Box 167" hidden="1">
          <a:extLst>
            <a:ext uri="{63B3BB69-23CF-44E3-9099-C40C66FF867C}">
              <a14:compatExt xmlns:a14="http://schemas.microsoft.com/office/drawing/2010/main" spid="_x0000_s16551"/>
            </a:ext>
            <a:ext uri="{FF2B5EF4-FFF2-40B4-BE49-F238E27FC236}">
              <a16:creationId xmlns:a16="http://schemas.microsoft.com/office/drawing/2014/main" id="{B806D10F-E7EA-47C0-880D-86E99B5C235E}"/>
            </a:ext>
          </a:extLst>
        </xdr:cNvPr>
        <xdr:cNvSpPr/>
      </xdr:nvSpPr>
      <xdr:spPr bwMode="auto">
        <a:xfrm>
          <a:off x="1466850" y="10372725"/>
          <a:ext cx="631580" cy="2482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244111</xdr:rowOff>
    </xdr:to>
    <xdr:sp macro="" textlink="">
      <xdr:nvSpPr>
        <xdr:cNvPr id="1152" name="Check Box 168" hidden="1">
          <a:extLst>
            <a:ext uri="{63B3BB69-23CF-44E3-9099-C40C66FF867C}">
              <a14:compatExt xmlns:a14="http://schemas.microsoft.com/office/drawing/2010/main" spid="_x0000_s16552"/>
            </a:ext>
            <a:ext uri="{FF2B5EF4-FFF2-40B4-BE49-F238E27FC236}">
              <a16:creationId xmlns:a16="http://schemas.microsoft.com/office/drawing/2014/main" id="{EBE9839E-EC0E-4819-AEB8-D79C11E94EAE}"/>
            </a:ext>
          </a:extLst>
        </xdr:cNvPr>
        <xdr:cNvSpPr/>
      </xdr:nvSpPr>
      <xdr:spPr bwMode="auto">
        <a:xfrm>
          <a:off x="1466850" y="10372725"/>
          <a:ext cx="631580" cy="2441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244111</xdr:rowOff>
    </xdr:to>
    <xdr:sp macro="" textlink="">
      <xdr:nvSpPr>
        <xdr:cNvPr id="1153" name="Check Box 169" hidden="1">
          <a:extLst>
            <a:ext uri="{63B3BB69-23CF-44E3-9099-C40C66FF867C}">
              <a14:compatExt xmlns:a14="http://schemas.microsoft.com/office/drawing/2010/main" spid="_x0000_s16553"/>
            </a:ext>
            <a:ext uri="{FF2B5EF4-FFF2-40B4-BE49-F238E27FC236}">
              <a16:creationId xmlns:a16="http://schemas.microsoft.com/office/drawing/2014/main" id="{90248631-40CE-42CF-BEFD-2325AE9DC578}"/>
            </a:ext>
          </a:extLst>
        </xdr:cNvPr>
        <xdr:cNvSpPr/>
      </xdr:nvSpPr>
      <xdr:spPr bwMode="auto">
        <a:xfrm>
          <a:off x="1466850" y="10372725"/>
          <a:ext cx="631580" cy="2441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209550</xdr:colOff>
      <xdr:row>64</xdr:row>
      <xdr:rowOff>0</xdr:rowOff>
    </xdr:from>
    <xdr:to>
      <xdr:col>10</xdr:col>
      <xdr:colOff>31504</xdr:colOff>
      <xdr:row>64</xdr:row>
      <xdr:rowOff>244111</xdr:rowOff>
    </xdr:to>
    <xdr:sp macro="" textlink="">
      <xdr:nvSpPr>
        <xdr:cNvPr id="1154" name="Check Box 170" hidden="1">
          <a:extLst>
            <a:ext uri="{63B3BB69-23CF-44E3-9099-C40C66FF867C}">
              <a14:compatExt xmlns:a14="http://schemas.microsoft.com/office/drawing/2010/main" spid="_x0000_s16554"/>
            </a:ext>
            <a:ext uri="{FF2B5EF4-FFF2-40B4-BE49-F238E27FC236}">
              <a16:creationId xmlns:a16="http://schemas.microsoft.com/office/drawing/2014/main" id="{DC278EE5-5FBD-42F0-BA43-65C1535C86A3}"/>
            </a:ext>
          </a:extLst>
        </xdr:cNvPr>
        <xdr:cNvSpPr/>
      </xdr:nvSpPr>
      <xdr:spPr bwMode="auto">
        <a:xfrm>
          <a:off x="1466850" y="10372725"/>
          <a:ext cx="631579" cy="2441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209550</xdr:colOff>
      <xdr:row>64</xdr:row>
      <xdr:rowOff>0</xdr:rowOff>
    </xdr:from>
    <xdr:to>
      <xdr:col>10</xdr:col>
      <xdr:colOff>31504</xdr:colOff>
      <xdr:row>64</xdr:row>
      <xdr:rowOff>244582</xdr:rowOff>
    </xdr:to>
    <xdr:sp macro="" textlink="">
      <xdr:nvSpPr>
        <xdr:cNvPr id="1155" name="Check Box 171" hidden="1">
          <a:extLst>
            <a:ext uri="{63B3BB69-23CF-44E3-9099-C40C66FF867C}">
              <a14:compatExt xmlns:a14="http://schemas.microsoft.com/office/drawing/2010/main" spid="_x0000_s16555"/>
            </a:ext>
            <a:ext uri="{FF2B5EF4-FFF2-40B4-BE49-F238E27FC236}">
              <a16:creationId xmlns:a16="http://schemas.microsoft.com/office/drawing/2014/main" id="{3700D257-34DA-47A8-A116-9C3E6D1726EA}"/>
            </a:ext>
          </a:extLst>
        </xdr:cNvPr>
        <xdr:cNvSpPr/>
      </xdr:nvSpPr>
      <xdr:spPr bwMode="auto">
        <a:xfrm>
          <a:off x="1466850" y="10372725"/>
          <a:ext cx="631579" cy="2445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209550</xdr:colOff>
      <xdr:row>64</xdr:row>
      <xdr:rowOff>0</xdr:rowOff>
    </xdr:from>
    <xdr:to>
      <xdr:col>12</xdr:col>
      <xdr:colOff>31532</xdr:colOff>
      <xdr:row>64</xdr:row>
      <xdr:rowOff>244718</xdr:rowOff>
    </xdr:to>
    <xdr:sp macro="" textlink="">
      <xdr:nvSpPr>
        <xdr:cNvPr id="1156" name="Check Box 172" hidden="1">
          <a:extLst>
            <a:ext uri="{63B3BB69-23CF-44E3-9099-C40C66FF867C}">
              <a14:compatExt xmlns:a14="http://schemas.microsoft.com/office/drawing/2010/main" spid="_x0000_s16556"/>
            </a:ext>
            <a:ext uri="{FF2B5EF4-FFF2-40B4-BE49-F238E27FC236}">
              <a16:creationId xmlns:a16="http://schemas.microsoft.com/office/drawing/2014/main" id="{06737994-6B53-404D-A022-00D8A30F5C3A}"/>
            </a:ext>
          </a:extLst>
        </xdr:cNvPr>
        <xdr:cNvSpPr/>
      </xdr:nvSpPr>
      <xdr:spPr bwMode="auto">
        <a:xfrm>
          <a:off x="1885950" y="10372725"/>
          <a:ext cx="631607" cy="2447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64</xdr:row>
      <xdr:rowOff>0</xdr:rowOff>
    </xdr:from>
    <xdr:to>
      <xdr:col>12</xdr:col>
      <xdr:colOff>31532</xdr:colOff>
      <xdr:row>64</xdr:row>
      <xdr:rowOff>244580</xdr:rowOff>
    </xdr:to>
    <xdr:sp macro="" textlink="">
      <xdr:nvSpPr>
        <xdr:cNvPr id="1157" name="Check Box 173" hidden="1">
          <a:extLst>
            <a:ext uri="{63B3BB69-23CF-44E3-9099-C40C66FF867C}">
              <a14:compatExt xmlns:a14="http://schemas.microsoft.com/office/drawing/2010/main" spid="_x0000_s16557"/>
            </a:ext>
            <a:ext uri="{FF2B5EF4-FFF2-40B4-BE49-F238E27FC236}">
              <a16:creationId xmlns:a16="http://schemas.microsoft.com/office/drawing/2014/main" id="{FBF227BF-F9A7-4A91-9257-F5EFF6F19295}"/>
            </a:ext>
          </a:extLst>
        </xdr:cNvPr>
        <xdr:cNvSpPr/>
      </xdr:nvSpPr>
      <xdr:spPr bwMode="auto">
        <a:xfrm>
          <a:off x="1885950" y="10372725"/>
          <a:ext cx="631607" cy="244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64</xdr:row>
      <xdr:rowOff>0</xdr:rowOff>
    </xdr:from>
    <xdr:to>
      <xdr:col>33</xdr:col>
      <xdr:colOff>28575</xdr:colOff>
      <xdr:row>64</xdr:row>
      <xdr:rowOff>244580</xdr:rowOff>
    </xdr:to>
    <xdr:sp macro="" textlink="">
      <xdr:nvSpPr>
        <xdr:cNvPr id="1158" name="Check Box 174" hidden="1">
          <a:extLst>
            <a:ext uri="{63B3BB69-23CF-44E3-9099-C40C66FF867C}">
              <a14:compatExt xmlns:a14="http://schemas.microsoft.com/office/drawing/2010/main" spid="_x0000_s16558"/>
            </a:ext>
            <a:ext uri="{FF2B5EF4-FFF2-40B4-BE49-F238E27FC236}">
              <a16:creationId xmlns:a16="http://schemas.microsoft.com/office/drawing/2014/main" id="{6450C82A-520A-4413-B0EC-71AB00B6542A}"/>
            </a:ext>
          </a:extLst>
        </xdr:cNvPr>
        <xdr:cNvSpPr/>
      </xdr:nvSpPr>
      <xdr:spPr bwMode="auto">
        <a:xfrm>
          <a:off x="6267450" y="10372725"/>
          <a:ext cx="628650" cy="244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209550</xdr:colOff>
      <xdr:row>64</xdr:row>
      <xdr:rowOff>0</xdr:rowOff>
    </xdr:from>
    <xdr:to>
      <xdr:col>33</xdr:col>
      <xdr:colOff>28575</xdr:colOff>
      <xdr:row>64</xdr:row>
      <xdr:rowOff>244718</xdr:rowOff>
    </xdr:to>
    <xdr:sp macro="" textlink="">
      <xdr:nvSpPr>
        <xdr:cNvPr id="1159" name="Check Box 175" hidden="1">
          <a:extLst>
            <a:ext uri="{63B3BB69-23CF-44E3-9099-C40C66FF867C}">
              <a14:compatExt xmlns:a14="http://schemas.microsoft.com/office/drawing/2010/main" spid="_x0000_s16559"/>
            </a:ext>
            <a:ext uri="{FF2B5EF4-FFF2-40B4-BE49-F238E27FC236}">
              <a16:creationId xmlns:a16="http://schemas.microsoft.com/office/drawing/2014/main" id="{72C7AA40-90B0-493E-A073-66164C50A56A}"/>
            </a:ext>
          </a:extLst>
        </xdr:cNvPr>
        <xdr:cNvSpPr/>
      </xdr:nvSpPr>
      <xdr:spPr bwMode="auto">
        <a:xfrm>
          <a:off x="6267450" y="10372725"/>
          <a:ext cx="628650" cy="2447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245892</xdr:rowOff>
    </xdr:to>
    <xdr:sp macro="" textlink="">
      <xdr:nvSpPr>
        <xdr:cNvPr id="1160" name="Check Box 176" hidden="1">
          <a:extLst>
            <a:ext uri="{63B3BB69-23CF-44E3-9099-C40C66FF867C}">
              <a14:compatExt xmlns:a14="http://schemas.microsoft.com/office/drawing/2010/main" spid="_x0000_s16560"/>
            </a:ext>
            <a:ext uri="{FF2B5EF4-FFF2-40B4-BE49-F238E27FC236}">
              <a16:creationId xmlns:a16="http://schemas.microsoft.com/office/drawing/2014/main" id="{C820F91D-B6D5-4C37-9825-34636859F652}"/>
            </a:ext>
          </a:extLst>
        </xdr:cNvPr>
        <xdr:cNvSpPr/>
      </xdr:nvSpPr>
      <xdr:spPr bwMode="auto">
        <a:xfrm>
          <a:off x="1466850" y="10372725"/>
          <a:ext cx="631580"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244720</xdr:rowOff>
    </xdr:to>
    <xdr:sp macro="" textlink="">
      <xdr:nvSpPr>
        <xdr:cNvPr id="1161" name="Check Box 177" hidden="1">
          <a:extLst>
            <a:ext uri="{63B3BB69-23CF-44E3-9099-C40C66FF867C}">
              <a14:compatExt xmlns:a14="http://schemas.microsoft.com/office/drawing/2010/main" spid="_x0000_s16561"/>
            </a:ext>
            <a:ext uri="{FF2B5EF4-FFF2-40B4-BE49-F238E27FC236}">
              <a16:creationId xmlns:a16="http://schemas.microsoft.com/office/drawing/2014/main" id="{23B986CC-AC4D-410D-AE3C-878F853F7AB4}"/>
            </a:ext>
          </a:extLst>
        </xdr:cNvPr>
        <xdr:cNvSpPr/>
      </xdr:nvSpPr>
      <xdr:spPr bwMode="auto">
        <a:xfrm>
          <a:off x="1466850" y="10372725"/>
          <a:ext cx="631580" cy="2447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244424</xdr:rowOff>
    </xdr:to>
    <xdr:sp macro="" textlink="">
      <xdr:nvSpPr>
        <xdr:cNvPr id="1162" name="Check Box 179" hidden="1">
          <a:extLst>
            <a:ext uri="{63B3BB69-23CF-44E3-9099-C40C66FF867C}">
              <a14:compatExt xmlns:a14="http://schemas.microsoft.com/office/drawing/2010/main" spid="_x0000_s16563"/>
            </a:ext>
            <a:ext uri="{FF2B5EF4-FFF2-40B4-BE49-F238E27FC236}">
              <a16:creationId xmlns:a16="http://schemas.microsoft.com/office/drawing/2014/main" id="{59711B0B-1114-4275-8339-E1914AE48C01}"/>
            </a:ext>
          </a:extLst>
        </xdr:cNvPr>
        <xdr:cNvSpPr/>
      </xdr:nvSpPr>
      <xdr:spPr bwMode="auto">
        <a:xfrm>
          <a:off x="1466850" y="10372725"/>
          <a:ext cx="631580" cy="2444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245892</xdr:rowOff>
    </xdr:to>
    <xdr:sp macro="" textlink="">
      <xdr:nvSpPr>
        <xdr:cNvPr id="1163" name="Check Box 180" hidden="1">
          <a:extLst>
            <a:ext uri="{63B3BB69-23CF-44E3-9099-C40C66FF867C}">
              <a14:compatExt xmlns:a14="http://schemas.microsoft.com/office/drawing/2010/main" spid="_x0000_s16564"/>
            </a:ext>
            <a:ext uri="{FF2B5EF4-FFF2-40B4-BE49-F238E27FC236}">
              <a16:creationId xmlns:a16="http://schemas.microsoft.com/office/drawing/2014/main" id="{0FB4D18D-F773-4D5A-9669-D020FCAEC00C}"/>
            </a:ext>
          </a:extLst>
        </xdr:cNvPr>
        <xdr:cNvSpPr/>
      </xdr:nvSpPr>
      <xdr:spPr bwMode="auto">
        <a:xfrm>
          <a:off x="1466850" y="10372725"/>
          <a:ext cx="631580"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244716</xdr:rowOff>
    </xdr:to>
    <xdr:sp macro="" textlink="">
      <xdr:nvSpPr>
        <xdr:cNvPr id="1164" name="Check Box 181" hidden="1">
          <a:extLst>
            <a:ext uri="{63B3BB69-23CF-44E3-9099-C40C66FF867C}">
              <a14:compatExt xmlns:a14="http://schemas.microsoft.com/office/drawing/2010/main" spid="_x0000_s16565"/>
            </a:ext>
            <a:ext uri="{FF2B5EF4-FFF2-40B4-BE49-F238E27FC236}">
              <a16:creationId xmlns:a16="http://schemas.microsoft.com/office/drawing/2014/main" id="{D4B5CB4D-1F29-4FAE-8957-242DAB81EB5E}"/>
            </a:ext>
          </a:extLst>
        </xdr:cNvPr>
        <xdr:cNvSpPr/>
      </xdr:nvSpPr>
      <xdr:spPr bwMode="auto">
        <a:xfrm>
          <a:off x="1466850" y="10372725"/>
          <a:ext cx="631580" cy="2447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244127</xdr:rowOff>
    </xdr:to>
    <xdr:sp macro="" textlink="">
      <xdr:nvSpPr>
        <xdr:cNvPr id="1165" name="Check Box 182" hidden="1">
          <a:extLst>
            <a:ext uri="{63B3BB69-23CF-44E3-9099-C40C66FF867C}">
              <a14:compatExt xmlns:a14="http://schemas.microsoft.com/office/drawing/2010/main" spid="_x0000_s16566"/>
            </a:ext>
            <a:ext uri="{FF2B5EF4-FFF2-40B4-BE49-F238E27FC236}">
              <a16:creationId xmlns:a16="http://schemas.microsoft.com/office/drawing/2014/main" id="{29BAB5A2-8402-430C-84F5-2C2FE6723F7F}"/>
            </a:ext>
          </a:extLst>
        </xdr:cNvPr>
        <xdr:cNvSpPr/>
      </xdr:nvSpPr>
      <xdr:spPr bwMode="auto">
        <a:xfrm>
          <a:off x="1466850" y="10372725"/>
          <a:ext cx="631580" cy="244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64</xdr:row>
      <xdr:rowOff>245893</xdr:rowOff>
    </xdr:to>
    <xdr:sp macro="" textlink="">
      <xdr:nvSpPr>
        <xdr:cNvPr id="1166" name="Check Box 183" hidden="1">
          <a:extLst>
            <a:ext uri="{63B3BB69-23CF-44E3-9099-C40C66FF867C}">
              <a14:compatExt xmlns:a14="http://schemas.microsoft.com/office/drawing/2010/main" spid="_x0000_s16567"/>
            </a:ext>
            <a:ext uri="{FF2B5EF4-FFF2-40B4-BE49-F238E27FC236}">
              <a16:creationId xmlns:a16="http://schemas.microsoft.com/office/drawing/2014/main" id="{A32AA467-3260-4CBA-82E8-63BE8EAC72CD}"/>
            </a:ext>
          </a:extLst>
        </xdr:cNvPr>
        <xdr:cNvSpPr/>
      </xdr:nvSpPr>
      <xdr:spPr bwMode="auto">
        <a:xfrm>
          <a:off x="3981450" y="10372725"/>
          <a:ext cx="631607" cy="2458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64</xdr:row>
      <xdr:rowOff>0</xdr:rowOff>
    </xdr:from>
    <xdr:to>
      <xdr:col>25</xdr:col>
      <xdr:colOff>28576</xdr:colOff>
      <xdr:row>64</xdr:row>
      <xdr:rowOff>245893</xdr:rowOff>
    </xdr:to>
    <xdr:sp macro="" textlink="">
      <xdr:nvSpPr>
        <xdr:cNvPr id="1167" name="Check Box 184" hidden="1">
          <a:extLst>
            <a:ext uri="{63B3BB69-23CF-44E3-9099-C40C66FF867C}">
              <a14:compatExt xmlns:a14="http://schemas.microsoft.com/office/drawing/2010/main" spid="_x0000_s16568"/>
            </a:ext>
            <a:ext uri="{FF2B5EF4-FFF2-40B4-BE49-F238E27FC236}">
              <a16:creationId xmlns:a16="http://schemas.microsoft.com/office/drawing/2014/main" id="{F7AD2ADE-05B0-4D8C-B8E4-8B6E5EA09EBD}"/>
            </a:ext>
          </a:extLst>
        </xdr:cNvPr>
        <xdr:cNvSpPr/>
      </xdr:nvSpPr>
      <xdr:spPr bwMode="auto">
        <a:xfrm>
          <a:off x="4610100" y="10372725"/>
          <a:ext cx="628651" cy="2458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245889</xdr:rowOff>
    </xdr:to>
    <xdr:sp macro="" textlink="">
      <xdr:nvSpPr>
        <xdr:cNvPr id="1168" name="Check Box 186" hidden="1">
          <a:extLst>
            <a:ext uri="{63B3BB69-23CF-44E3-9099-C40C66FF867C}">
              <a14:compatExt xmlns:a14="http://schemas.microsoft.com/office/drawing/2010/main" spid="_x0000_s16570"/>
            </a:ext>
            <a:ext uri="{FF2B5EF4-FFF2-40B4-BE49-F238E27FC236}">
              <a16:creationId xmlns:a16="http://schemas.microsoft.com/office/drawing/2014/main" id="{FC753B48-A086-409C-B443-DB2F4AA8D398}"/>
            </a:ext>
          </a:extLst>
        </xdr:cNvPr>
        <xdr:cNvSpPr/>
      </xdr:nvSpPr>
      <xdr:spPr bwMode="auto">
        <a:xfrm>
          <a:off x="1466850" y="10372725"/>
          <a:ext cx="631580" cy="245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244715</xdr:rowOff>
    </xdr:to>
    <xdr:sp macro="" textlink="">
      <xdr:nvSpPr>
        <xdr:cNvPr id="1169" name="Check Box 187" hidden="1">
          <a:extLst>
            <a:ext uri="{63B3BB69-23CF-44E3-9099-C40C66FF867C}">
              <a14:compatExt xmlns:a14="http://schemas.microsoft.com/office/drawing/2010/main" spid="_x0000_s16571"/>
            </a:ext>
            <a:ext uri="{FF2B5EF4-FFF2-40B4-BE49-F238E27FC236}">
              <a16:creationId xmlns:a16="http://schemas.microsoft.com/office/drawing/2014/main" id="{A8F25914-A3BA-4547-90D1-F2F35D0FBB68}"/>
            </a:ext>
          </a:extLst>
        </xdr:cNvPr>
        <xdr:cNvSpPr/>
      </xdr:nvSpPr>
      <xdr:spPr bwMode="auto">
        <a:xfrm>
          <a:off x="1466850" y="10372725"/>
          <a:ext cx="631580" cy="2447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244111</xdr:rowOff>
    </xdr:to>
    <xdr:sp macro="" textlink="">
      <xdr:nvSpPr>
        <xdr:cNvPr id="1170" name="Check Box 188" hidden="1">
          <a:extLst>
            <a:ext uri="{63B3BB69-23CF-44E3-9099-C40C66FF867C}">
              <a14:compatExt xmlns:a14="http://schemas.microsoft.com/office/drawing/2010/main" spid="_x0000_s16572"/>
            </a:ext>
            <a:ext uri="{FF2B5EF4-FFF2-40B4-BE49-F238E27FC236}">
              <a16:creationId xmlns:a16="http://schemas.microsoft.com/office/drawing/2014/main" id="{95C0B091-2FA1-4676-8C76-1484D27D7EAF}"/>
            </a:ext>
          </a:extLst>
        </xdr:cNvPr>
        <xdr:cNvSpPr/>
      </xdr:nvSpPr>
      <xdr:spPr bwMode="auto">
        <a:xfrm>
          <a:off x="1466850" y="10372725"/>
          <a:ext cx="631580" cy="2441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65</xdr:row>
      <xdr:rowOff>494</xdr:rowOff>
    </xdr:to>
    <xdr:sp macro="" textlink="">
      <xdr:nvSpPr>
        <xdr:cNvPr id="1171" name="Check Box 189" hidden="1">
          <a:extLst>
            <a:ext uri="{63B3BB69-23CF-44E3-9099-C40C66FF867C}">
              <a14:compatExt xmlns:a14="http://schemas.microsoft.com/office/drawing/2010/main" spid="_x0000_s16573"/>
            </a:ext>
            <a:ext uri="{FF2B5EF4-FFF2-40B4-BE49-F238E27FC236}">
              <a16:creationId xmlns:a16="http://schemas.microsoft.com/office/drawing/2014/main" id="{6C07F29F-0751-4965-A9AC-356AB7280370}"/>
            </a:ext>
          </a:extLst>
        </xdr:cNvPr>
        <xdr:cNvSpPr/>
      </xdr:nvSpPr>
      <xdr:spPr bwMode="auto">
        <a:xfrm>
          <a:off x="1466850" y="10372725"/>
          <a:ext cx="631580" cy="2481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245892</xdr:rowOff>
    </xdr:to>
    <xdr:sp macro="" textlink="">
      <xdr:nvSpPr>
        <xdr:cNvPr id="1172" name="Check Box 190" hidden="1">
          <a:extLst>
            <a:ext uri="{63B3BB69-23CF-44E3-9099-C40C66FF867C}">
              <a14:compatExt xmlns:a14="http://schemas.microsoft.com/office/drawing/2010/main" spid="_x0000_s16574"/>
            </a:ext>
            <a:ext uri="{FF2B5EF4-FFF2-40B4-BE49-F238E27FC236}">
              <a16:creationId xmlns:a16="http://schemas.microsoft.com/office/drawing/2014/main" id="{09527EE3-2F6E-4A7E-8AC3-B1FDC6847CFF}"/>
            </a:ext>
          </a:extLst>
        </xdr:cNvPr>
        <xdr:cNvSpPr/>
      </xdr:nvSpPr>
      <xdr:spPr bwMode="auto">
        <a:xfrm>
          <a:off x="1466850" y="10372725"/>
          <a:ext cx="631580"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245895</xdr:rowOff>
    </xdr:to>
    <xdr:sp macro="" textlink="">
      <xdr:nvSpPr>
        <xdr:cNvPr id="1173" name="Check Box 191" hidden="1">
          <a:extLst>
            <a:ext uri="{63B3BB69-23CF-44E3-9099-C40C66FF867C}">
              <a14:compatExt xmlns:a14="http://schemas.microsoft.com/office/drawing/2010/main" spid="_x0000_s16575"/>
            </a:ext>
            <a:ext uri="{FF2B5EF4-FFF2-40B4-BE49-F238E27FC236}">
              <a16:creationId xmlns:a16="http://schemas.microsoft.com/office/drawing/2014/main" id="{EAA99376-E4E8-4C92-96F4-7C482DD13DE9}"/>
            </a:ext>
          </a:extLst>
        </xdr:cNvPr>
        <xdr:cNvSpPr/>
      </xdr:nvSpPr>
      <xdr:spPr bwMode="auto">
        <a:xfrm>
          <a:off x="1466850" y="10372725"/>
          <a:ext cx="631580"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64</xdr:row>
      <xdr:rowOff>0</xdr:rowOff>
    </xdr:from>
    <xdr:to>
      <xdr:col>12</xdr:col>
      <xdr:colOff>28575</xdr:colOff>
      <xdr:row>64</xdr:row>
      <xdr:rowOff>245892</xdr:rowOff>
    </xdr:to>
    <xdr:sp macro="" textlink="">
      <xdr:nvSpPr>
        <xdr:cNvPr id="1174" name="Check Box 193" hidden="1">
          <a:extLst>
            <a:ext uri="{63B3BB69-23CF-44E3-9099-C40C66FF867C}">
              <a14:compatExt xmlns:a14="http://schemas.microsoft.com/office/drawing/2010/main" spid="_x0000_s16577"/>
            </a:ext>
            <a:ext uri="{FF2B5EF4-FFF2-40B4-BE49-F238E27FC236}">
              <a16:creationId xmlns:a16="http://schemas.microsoft.com/office/drawing/2014/main" id="{F0126207-6F82-4B4D-BD66-C3E5F4092952}"/>
            </a:ext>
          </a:extLst>
        </xdr:cNvPr>
        <xdr:cNvSpPr/>
      </xdr:nvSpPr>
      <xdr:spPr bwMode="auto">
        <a:xfrm>
          <a:off x="1885950" y="10372725"/>
          <a:ext cx="628650"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64</xdr:row>
      <xdr:rowOff>0</xdr:rowOff>
    </xdr:from>
    <xdr:to>
      <xdr:col>12</xdr:col>
      <xdr:colOff>28575</xdr:colOff>
      <xdr:row>64</xdr:row>
      <xdr:rowOff>245895</xdr:rowOff>
    </xdr:to>
    <xdr:sp macro="" textlink="">
      <xdr:nvSpPr>
        <xdr:cNvPr id="1175" name="Check Box 194" hidden="1">
          <a:extLst>
            <a:ext uri="{63B3BB69-23CF-44E3-9099-C40C66FF867C}">
              <a14:compatExt xmlns:a14="http://schemas.microsoft.com/office/drawing/2010/main" spid="_x0000_s16578"/>
            </a:ext>
            <a:ext uri="{FF2B5EF4-FFF2-40B4-BE49-F238E27FC236}">
              <a16:creationId xmlns:a16="http://schemas.microsoft.com/office/drawing/2014/main" id="{377EAE6E-E2C5-4D12-B695-6B848CA55482}"/>
            </a:ext>
          </a:extLst>
        </xdr:cNvPr>
        <xdr:cNvSpPr/>
      </xdr:nvSpPr>
      <xdr:spPr bwMode="auto">
        <a:xfrm>
          <a:off x="1885950" y="10372725"/>
          <a:ext cx="628650"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64</xdr:row>
      <xdr:rowOff>0</xdr:rowOff>
    </xdr:from>
    <xdr:to>
      <xdr:col>16</xdr:col>
      <xdr:colOff>29869</xdr:colOff>
      <xdr:row>64</xdr:row>
      <xdr:rowOff>245892</xdr:rowOff>
    </xdr:to>
    <xdr:sp macro="" textlink="">
      <xdr:nvSpPr>
        <xdr:cNvPr id="1176" name="Check Box 195" hidden="1">
          <a:extLst>
            <a:ext uri="{63B3BB69-23CF-44E3-9099-C40C66FF867C}">
              <a14:compatExt xmlns:a14="http://schemas.microsoft.com/office/drawing/2010/main" spid="_x0000_s16579"/>
            </a:ext>
            <a:ext uri="{FF2B5EF4-FFF2-40B4-BE49-F238E27FC236}">
              <a16:creationId xmlns:a16="http://schemas.microsoft.com/office/drawing/2014/main" id="{7A89A5A9-80CA-4B7F-AC5F-FFF0BAADC943}"/>
            </a:ext>
          </a:extLst>
        </xdr:cNvPr>
        <xdr:cNvSpPr/>
      </xdr:nvSpPr>
      <xdr:spPr bwMode="auto">
        <a:xfrm>
          <a:off x="2724150" y="10372725"/>
          <a:ext cx="629944"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64</xdr:row>
      <xdr:rowOff>0</xdr:rowOff>
    </xdr:from>
    <xdr:to>
      <xdr:col>16</xdr:col>
      <xdr:colOff>29869</xdr:colOff>
      <xdr:row>64</xdr:row>
      <xdr:rowOff>245895</xdr:rowOff>
    </xdr:to>
    <xdr:sp macro="" textlink="">
      <xdr:nvSpPr>
        <xdr:cNvPr id="1177" name="Check Box 196" hidden="1">
          <a:extLst>
            <a:ext uri="{63B3BB69-23CF-44E3-9099-C40C66FF867C}">
              <a14:compatExt xmlns:a14="http://schemas.microsoft.com/office/drawing/2010/main" spid="_x0000_s16580"/>
            </a:ext>
            <a:ext uri="{FF2B5EF4-FFF2-40B4-BE49-F238E27FC236}">
              <a16:creationId xmlns:a16="http://schemas.microsoft.com/office/drawing/2014/main" id="{6FC8ACC7-648C-4411-95A0-FB31632AE096}"/>
            </a:ext>
          </a:extLst>
        </xdr:cNvPr>
        <xdr:cNvSpPr/>
      </xdr:nvSpPr>
      <xdr:spPr bwMode="auto">
        <a:xfrm>
          <a:off x="2724150" y="10372725"/>
          <a:ext cx="629944"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19</xdr:col>
      <xdr:colOff>31532</xdr:colOff>
      <xdr:row>64</xdr:row>
      <xdr:rowOff>245892</xdr:rowOff>
    </xdr:to>
    <xdr:sp macro="" textlink="">
      <xdr:nvSpPr>
        <xdr:cNvPr id="1178" name="Check Box 197" hidden="1">
          <a:extLst>
            <a:ext uri="{63B3BB69-23CF-44E3-9099-C40C66FF867C}">
              <a14:compatExt xmlns:a14="http://schemas.microsoft.com/office/drawing/2010/main" spid="_x0000_s16581"/>
            </a:ext>
            <a:ext uri="{FF2B5EF4-FFF2-40B4-BE49-F238E27FC236}">
              <a16:creationId xmlns:a16="http://schemas.microsoft.com/office/drawing/2014/main" id="{F7DE01E3-2D48-4AD0-8110-998C4C35ED7D}"/>
            </a:ext>
          </a:extLst>
        </xdr:cNvPr>
        <xdr:cNvSpPr/>
      </xdr:nvSpPr>
      <xdr:spPr bwMode="auto">
        <a:xfrm>
          <a:off x="3352800" y="10372725"/>
          <a:ext cx="631607"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19</xdr:col>
      <xdr:colOff>31532</xdr:colOff>
      <xdr:row>64</xdr:row>
      <xdr:rowOff>245895</xdr:rowOff>
    </xdr:to>
    <xdr:sp macro="" textlink="">
      <xdr:nvSpPr>
        <xdr:cNvPr id="1179" name="Check Box 198" hidden="1">
          <a:extLst>
            <a:ext uri="{63B3BB69-23CF-44E3-9099-C40C66FF867C}">
              <a14:compatExt xmlns:a14="http://schemas.microsoft.com/office/drawing/2010/main" spid="_x0000_s16582"/>
            </a:ext>
            <a:ext uri="{FF2B5EF4-FFF2-40B4-BE49-F238E27FC236}">
              <a16:creationId xmlns:a16="http://schemas.microsoft.com/office/drawing/2014/main" id="{F8AC0E9B-3AB8-4431-85AB-D81D643F4D95}"/>
            </a:ext>
          </a:extLst>
        </xdr:cNvPr>
        <xdr:cNvSpPr/>
      </xdr:nvSpPr>
      <xdr:spPr bwMode="auto">
        <a:xfrm>
          <a:off x="3352800" y="10372725"/>
          <a:ext cx="631607"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64</xdr:row>
      <xdr:rowOff>245892</xdr:rowOff>
    </xdr:to>
    <xdr:sp macro="" textlink="">
      <xdr:nvSpPr>
        <xdr:cNvPr id="1180" name="Check Box 199" hidden="1">
          <a:extLst>
            <a:ext uri="{63B3BB69-23CF-44E3-9099-C40C66FF867C}">
              <a14:compatExt xmlns:a14="http://schemas.microsoft.com/office/drawing/2010/main" spid="_x0000_s16583"/>
            </a:ext>
            <a:ext uri="{FF2B5EF4-FFF2-40B4-BE49-F238E27FC236}">
              <a16:creationId xmlns:a16="http://schemas.microsoft.com/office/drawing/2014/main" id="{9EF658D2-795D-497C-9B48-34618F7720FB}"/>
            </a:ext>
          </a:extLst>
        </xdr:cNvPr>
        <xdr:cNvSpPr/>
      </xdr:nvSpPr>
      <xdr:spPr bwMode="auto">
        <a:xfrm>
          <a:off x="3981450" y="10372725"/>
          <a:ext cx="631607"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64</xdr:row>
      <xdr:rowOff>245895</xdr:rowOff>
    </xdr:to>
    <xdr:sp macro="" textlink="">
      <xdr:nvSpPr>
        <xdr:cNvPr id="1181" name="Check Box 200" hidden="1">
          <a:extLst>
            <a:ext uri="{63B3BB69-23CF-44E3-9099-C40C66FF867C}">
              <a14:compatExt xmlns:a14="http://schemas.microsoft.com/office/drawing/2010/main" spid="_x0000_s16584"/>
            </a:ext>
            <a:ext uri="{FF2B5EF4-FFF2-40B4-BE49-F238E27FC236}">
              <a16:creationId xmlns:a16="http://schemas.microsoft.com/office/drawing/2014/main" id="{F791786C-D492-480A-90C7-3782C183394E}"/>
            </a:ext>
          </a:extLst>
        </xdr:cNvPr>
        <xdr:cNvSpPr/>
      </xdr:nvSpPr>
      <xdr:spPr bwMode="auto">
        <a:xfrm>
          <a:off x="3981450" y="10372725"/>
          <a:ext cx="631607"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64</xdr:row>
      <xdr:rowOff>0</xdr:rowOff>
    </xdr:from>
    <xdr:to>
      <xdr:col>25</xdr:col>
      <xdr:colOff>28576</xdr:colOff>
      <xdr:row>64</xdr:row>
      <xdr:rowOff>245892</xdr:rowOff>
    </xdr:to>
    <xdr:sp macro="" textlink="">
      <xdr:nvSpPr>
        <xdr:cNvPr id="1182" name="Check Box 201" hidden="1">
          <a:extLst>
            <a:ext uri="{63B3BB69-23CF-44E3-9099-C40C66FF867C}">
              <a14:compatExt xmlns:a14="http://schemas.microsoft.com/office/drawing/2010/main" spid="_x0000_s16585"/>
            </a:ext>
            <a:ext uri="{FF2B5EF4-FFF2-40B4-BE49-F238E27FC236}">
              <a16:creationId xmlns:a16="http://schemas.microsoft.com/office/drawing/2014/main" id="{2CE23737-D8A1-4BA3-9C4E-CB1A0922F11A}"/>
            </a:ext>
          </a:extLst>
        </xdr:cNvPr>
        <xdr:cNvSpPr/>
      </xdr:nvSpPr>
      <xdr:spPr bwMode="auto">
        <a:xfrm>
          <a:off x="4610100" y="10372725"/>
          <a:ext cx="628651" cy="245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64</xdr:row>
      <xdr:rowOff>0</xdr:rowOff>
    </xdr:from>
    <xdr:to>
      <xdr:col>25</xdr:col>
      <xdr:colOff>28576</xdr:colOff>
      <xdr:row>64</xdr:row>
      <xdr:rowOff>245895</xdr:rowOff>
    </xdr:to>
    <xdr:sp macro="" textlink="">
      <xdr:nvSpPr>
        <xdr:cNvPr id="1183" name="Check Box 202" hidden="1">
          <a:extLst>
            <a:ext uri="{63B3BB69-23CF-44E3-9099-C40C66FF867C}">
              <a14:compatExt xmlns:a14="http://schemas.microsoft.com/office/drawing/2010/main" spid="_x0000_s16586"/>
            </a:ext>
            <a:ext uri="{FF2B5EF4-FFF2-40B4-BE49-F238E27FC236}">
              <a16:creationId xmlns:a16="http://schemas.microsoft.com/office/drawing/2014/main" id="{6C987E33-BFB2-4708-B083-AB69D6B6F9D3}"/>
            </a:ext>
          </a:extLst>
        </xdr:cNvPr>
        <xdr:cNvSpPr/>
      </xdr:nvSpPr>
      <xdr:spPr bwMode="auto">
        <a:xfrm>
          <a:off x="4610100" y="10372725"/>
          <a:ext cx="628651"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64</xdr:row>
      <xdr:rowOff>244127</xdr:rowOff>
    </xdr:to>
    <xdr:sp macro="" textlink="">
      <xdr:nvSpPr>
        <xdr:cNvPr id="1184" name="Check Box 203" hidden="1">
          <a:extLst>
            <a:ext uri="{63B3BB69-23CF-44E3-9099-C40C66FF867C}">
              <a14:compatExt xmlns:a14="http://schemas.microsoft.com/office/drawing/2010/main" spid="_x0000_s16587"/>
            </a:ext>
            <a:ext uri="{FF2B5EF4-FFF2-40B4-BE49-F238E27FC236}">
              <a16:creationId xmlns:a16="http://schemas.microsoft.com/office/drawing/2014/main" id="{FED3AB3F-F466-4602-A071-F31F97613023}"/>
            </a:ext>
          </a:extLst>
        </xdr:cNvPr>
        <xdr:cNvSpPr/>
      </xdr:nvSpPr>
      <xdr:spPr bwMode="auto">
        <a:xfrm>
          <a:off x="3981450" y="10372725"/>
          <a:ext cx="631607" cy="244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64</xdr:row>
      <xdr:rowOff>244581</xdr:rowOff>
    </xdr:to>
    <xdr:sp macro="" textlink="">
      <xdr:nvSpPr>
        <xdr:cNvPr id="1185" name="Check Box 204" hidden="1">
          <a:extLst>
            <a:ext uri="{63B3BB69-23CF-44E3-9099-C40C66FF867C}">
              <a14:compatExt xmlns:a14="http://schemas.microsoft.com/office/drawing/2010/main" spid="_x0000_s16588"/>
            </a:ext>
            <a:ext uri="{FF2B5EF4-FFF2-40B4-BE49-F238E27FC236}">
              <a16:creationId xmlns:a16="http://schemas.microsoft.com/office/drawing/2014/main" id="{1658E070-08D9-4DEC-BFC9-B5C93356BC28}"/>
            </a:ext>
          </a:extLst>
        </xdr:cNvPr>
        <xdr:cNvSpPr/>
      </xdr:nvSpPr>
      <xdr:spPr bwMode="auto">
        <a:xfrm>
          <a:off x="3981450" y="10372725"/>
          <a:ext cx="631607" cy="244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64</xdr:row>
      <xdr:rowOff>0</xdr:rowOff>
    </xdr:from>
    <xdr:to>
      <xdr:col>16</xdr:col>
      <xdr:colOff>29869</xdr:colOff>
      <xdr:row>64</xdr:row>
      <xdr:rowOff>244127</xdr:rowOff>
    </xdr:to>
    <xdr:sp macro="" textlink="">
      <xdr:nvSpPr>
        <xdr:cNvPr id="1186" name="Check Box 205" hidden="1">
          <a:extLst>
            <a:ext uri="{63B3BB69-23CF-44E3-9099-C40C66FF867C}">
              <a14:compatExt xmlns:a14="http://schemas.microsoft.com/office/drawing/2010/main" spid="_x0000_s16589"/>
            </a:ext>
            <a:ext uri="{FF2B5EF4-FFF2-40B4-BE49-F238E27FC236}">
              <a16:creationId xmlns:a16="http://schemas.microsoft.com/office/drawing/2014/main" id="{B15A39A0-E576-47A0-9FED-288F08441475}"/>
            </a:ext>
          </a:extLst>
        </xdr:cNvPr>
        <xdr:cNvSpPr/>
      </xdr:nvSpPr>
      <xdr:spPr bwMode="auto">
        <a:xfrm>
          <a:off x="2724150" y="10372725"/>
          <a:ext cx="629944" cy="244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244127</xdr:rowOff>
    </xdr:to>
    <xdr:sp macro="" textlink="">
      <xdr:nvSpPr>
        <xdr:cNvPr id="1187" name="Check Box 206" hidden="1">
          <a:extLst>
            <a:ext uri="{63B3BB69-23CF-44E3-9099-C40C66FF867C}">
              <a14:compatExt xmlns:a14="http://schemas.microsoft.com/office/drawing/2010/main" spid="_x0000_s16590"/>
            </a:ext>
            <a:ext uri="{FF2B5EF4-FFF2-40B4-BE49-F238E27FC236}">
              <a16:creationId xmlns:a16="http://schemas.microsoft.com/office/drawing/2014/main" id="{D7E8DDDC-569B-4622-A895-00BA117C620B}"/>
            </a:ext>
          </a:extLst>
        </xdr:cNvPr>
        <xdr:cNvSpPr/>
      </xdr:nvSpPr>
      <xdr:spPr bwMode="auto">
        <a:xfrm>
          <a:off x="1466850" y="10372725"/>
          <a:ext cx="631580" cy="244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244580</xdr:rowOff>
    </xdr:to>
    <xdr:sp macro="" textlink="">
      <xdr:nvSpPr>
        <xdr:cNvPr id="1188" name="Check Box 207" hidden="1">
          <a:extLst>
            <a:ext uri="{63B3BB69-23CF-44E3-9099-C40C66FF867C}">
              <a14:compatExt xmlns:a14="http://schemas.microsoft.com/office/drawing/2010/main" spid="_x0000_s16591"/>
            </a:ext>
            <a:ext uri="{FF2B5EF4-FFF2-40B4-BE49-F238E27FC236}">
              <a16:creationId xmlns:a16="http://schemas.microsoft.com/office/drawing/2014/main" id="{4809E53A-2FC2-40EA-8498-969ACECC3405}"/>
            </a:ext>
          </a:extLst>
        </xdr:cNvPr>
        <xdr:cNvSpPr/>
      </xdr:nvSpPr>
      <xdr:spPr bwMode="auto">
        <a:xfrm>
          <a:off x="1466850" y="10372725"/>
          <a:ext cx="631580" cy="244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244581</xdr:rowOff>
    </xdr:to>
    <xdr:sp macro="" textlink="">
      <xdr:nvSpPr>
        <xdr:cNvPr id="1189" name="Check Box 208" hidden="1">
          <a:extLst>
            <a:ext uri="{63B3BB69-23CF-44E3-9099-C40C66FF867C}">
              <a14:compatExt xmlns:a14="http://schemas.microsoft.com/office/drawing/2010/main" spid="_x0000_s16592"/>
            </a:ext>
            <a:ext uri="{FF2B5EF4-FFF2-40B4-BE49-F238E27FC236}">
              <a16:creationId xmlns:a16="http://schemas.microsoft.com/office/drawing/2014/main" id="{684F201A-68B8-4837-887F-AFE8F3EB6935}"/>
            </a:ext>
          </a:extLst>
        </xdr:cNvPr>
        <xdr:cNvSpPr/>
      </xdr:nvSpPr>
      <xdr:spPr bwMode="auto">
        <a:xfrm>
          <a:off x="1466850" y="10372725"/>
          <a:ext cx="631580" cy="244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244580</xdr:rowOff>
    </xdr:to>
    <xdr:sp macro="" textlink="">
      <xdr:nvSpPr>
        <xdr:cNvPr id="1190" name="Check Box 209" hidden="1">
          <a:extLst>
            <a:ext uri="{63B3BB69-23CF-44E3-9099-C40C66FF867C}">
              <a14:compatExt xmlns:a14="http://schemas.microsoft.com/office/drawing/2010/main" spid="_x0000_s16593"/>
            </a:ext>
            <a:ext uri="{FF2B5EF4-FFF2-40B4-BE49-F238E27FC236}">
              <a16:creationId xmlns:a16="http://schemas.microsoft.com/office/drawing/2014/main" id="{365413BA-F403-4963-9889-B305F00EC200}"/>
            </a:ext>
          </a:extLst>
        </xdr:cNvPr>
        <xdr:cNvSpPr/>
      </xdr:nvSpPr>
      <xdr:spPr bwMode="auto">
        <a:xfrm>
          <a:off x="1466850" y="10372725"/>
          <a:ext cx="631580" cy="244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245885</xdr:rowOff>
    </xdr:to>
    <xdr:sp macro="" textlink="">
      <xdr:nvSpPr>
        <xdr:cNvPr id="1191" name="Check Box 210" hidden="1">
          <a:extLst>
            <a:ext uri="{63B3BB69-23CF-44E3-9099-C40C66FF867C}">
              <a14:compatExt xmlns:a14="http://schemas.microsoft.com/office/drawing/2010/main" spid="_x0000_s16594"/>
            </a:ext>
            <a:ext uri="{FF2B5EF4-FFF2-40B4-BE49-F238E27FC236}">
              <a16:creationId xmlns:a16="http://schemas.microsoft.com/office/drawing/2014/main" id="{5DB7085F-AF10-4AB4-BD94-F5A1FCA12628}"/>
            </a:ext>
          </a:extLst>
        </xdr:cNvPr>
        <xdr:cNvSpPr/>
      </xdr:nvSpPr>
      <xdr:spPr bwMode="auto">
        <a:xfrm>
          <a:off x="1466850" y="10372725"/>
          <a:ext cx="631580" cy="245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244579</xdr:rowOff>
    </xdr:to>
    <xdr:sp macro="" textlink="">
      <xdr:nvSpPr>
        <xdr:cNvPr id="1192" name="Check Box 211" hidden="1">
          <a:extLst>
            <a:ext uri="{63B3BB69-23CF-44E3-9099-C40C66FF867C}">
              <a14:compatExt xmlns:a14="http://schemas.microsoft.com/office/drawing/2010/main" spid="_x0000_s16595"/>
            </a:ext>
            <a:ext uri="{FF2B5EF4-FFF2-40B4-BE49-F238E27FC236}">
              <a16:creationId xmlns:a16="http://schemas.microsoft.com/office/drawing/2014/main" id="{BF408776-EBCB-4F01-AF3E-7179DDF9799C}"/>
            </a:ext>
          </a:extLst>
        </xdr:cNvPr>
        <xdr:cNvSpPr/>
      </xdr:nvSpPr>
      <xdr:spPr bwMode="auto">
        <a:xfrm>
          <a:off x="1466850" y="10372725"/>
          <a:ext cx="631580" cy="244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19</xdr:col>
      <xdr:colOff>31532</xdr:colOff>
      <xdr:row>64</xdr:row>
      <xdr:rowOff>245885</xdr:rowOff>
    </xdr:to>
    <xdr:sp macro="" textlink="">
      <xdr:nvSpPr>
        <xdr:cNvPr id="1193" name="Check Box 212" hidden="1">
          <a:extLst>
            <a:ext uri="{63B3BB69-23CF-44E3-9099-C40C66FF867C}">
              <a14:compatExt xmlns:a14="http://schemas.microsoft.com/office/drawing/2010/main" spid="_x0000_s16596"/>
            </a:ext>
            <a:ext uri="{FF2B5EF4-FFF2-40B4-BE49-F238E27FC236}">
              <a16:creationId xmlns:a16="http://schemas.microsoft.com/office/drawing/2014/main" id="{ECCDEA51-9DA4-485E-B12D-F5F4212D3365}"/>
            </a:ext>
          </a:extLst>
        </xdr:cNvPr>
        <xdr:cNvSpPr/>
      </xdr:nvSpPr>
      <xdr:spPr bwMode="auto">
        <a:xfrm>
          <a:off x="3352800" y="10372725"/>
          <a:ext cx="631607" cy="245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64</xdr:row>
      <xdr:rowOff>245885</xdr:rowOff>
    </xdr:to>
    <xdr:sp macro="" textlink="">
      <xdr:nvSpPr>
        <xdr:cNvPr id="1194" name="Check Box 213" hidden="1">
          <a:extLst>
            <a:ext uri="{63B3BB69-23CF-44E3-9099-C40C66FF867C}">
              <a14:compatExt xmlns:a14="http://schemas.microsoft.com/office/drawing/2010/main" spid="_x0000_s16597"/>
            </a:ext>
            <a:ext uri="{FF2B5EF4-FFF2-40B4-BE49-F238E27FC236}">
              <a16:creationId xmlns:a16="http://schemas.microsoft.com/office/drawing/2014/main" id="{79FE23C3-BB66-43F8-9F1D-3FF17A148F8F}"/>
            </a:ext>
          </a:extLst>
        </xdr:cNvPr>
        <xdr:cNvSpPr/>
      </xdr:nvSpPr>
      <xdr:spPr bwMode="auto">
        <a:xfrm>
          <a:off x="3981450" y="10372725"/>
          <a:ext cx="631607" cy="245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64</xdr:row>
      <xdr:rowOff>244580</xdr:rowOff>
    </xdr:to>
    <xdr:sp macro="" textlink="">
      <xdr:nvSpPr>
        <xdr:cNvPr id="1195" name="Check Box 214" hidden="1">
          <a:extLst>
            <a:ext uri="{63B3BB69-23CF-44E3-9099-C40C66FF867C}">
              <a14:compatExt xmlns:a14="http://schemas.microsoft.com/office/drawing/2010/main" spid="_x0000_s16598"/>
            </a:ext>
            <a:ext uri="{FF2B5EF4-FFF2-40B4-BE49-F238E27FC236}">
              <a16:creationId xmlns:a16="http://schemas.microsoft.com/office/drawing/2014/main" id="{8196983A-58FC-44FF-A603-F2ECB0665985}"/>
            </a:ext>
          </a:extLst>
        </xdr:cNvPr>
        <xdr:cNvSpPr/>
      </xdr:nvSpPr>
      <xdr:spPr bwMode="auto">
        <a:xfrm>
          <a:off x="3981450" y="10372725"/>
          <a:ext cx="631607" cy="244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19</xdr:col>
      <xdr:colOff>31532</xdr:colOff>
      <xdr:row>64</xdr:row>
      <xdr:rowOff>244581</xdr:rowOff>
    </xdr:to>
    <xdr:sp macro="" textlink="">
      <xdr:nvSpPr>
        <xdr:cNvPr id="1196" name="Check Box 216" hidden="1">
          <a:extLst>
            <a:ext uri="{63B3BB69-23CF-44E3-9099-C40C66FF867C}">
              <a14:compatExt xmlns:a14="http://schemas.microsoft.com/office/drawing/2010/main" spid="_x0000_s16600"/>
            </a:ext>
            <a:ext uri="{FF2B5EF4-FFF2-40B4-BE49-F238E27FC236}">
              <a16:creationId xmlns:a16="http://schemas.microsoft.com/office/drawing/2014/main" id="{71E4BCF3-D994-424E-82EF-225C8834994E}"/>
            </a:ext>
          </a:extLst>
        </xdr:cNvPr>
        <xdr:cNvSpPr/>
      </xdr:nvSpPr>
      <xdr:spPr bwMode="auto">
        <a:xfrm>
          <a:off x="3352800" y="10372725"/>
          <a:ext cx="631607" cy="244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19</xdr:col>
      <xdr:colOff>31532</xdr:colOff>
      <xdr:row>64</xdr:row>
      <xdr:rowOff>245891</xdr:rowOff>
    </xdr:to>
    <xdr:sp macro="" textlink="">
      <xdr:nvSpPr>
        <xdr:cNvPr id="1197" name="Check Box 217" hidden="1">
          <a:extLst>
            <a:ext uri="{63B3BB69-23CF-44E3-9099-C40C66FF867C}">
              <a14:compatExt xmlns:a14="http://schemas.microsoft.com/office/drawing/2010/main" spid="_x0000_s16601"/>
            </a:ext>
            <a:ext uri="{FF2B5EF4-FFF2-40B4-BE49-F238E27FC236}">
              <a16:creationId xmlns:a16="http://schemas.microsoft.com/office/drawing/2014/main" id="{EC7CCD65-AE94-4BD7-8931-F8312522A368}"/>
            </a:ext>
          </a:extLst>
        </xdr:cNvPr>
        <xdr:cNvSpPr/>
      </xdr:nvSpPr>
      <xdr:spPr bwMode="auto">
        <a:xfrm>
          <a:off x="3352800" y="10372725"/>
          <a:ext cx="631607" cy="245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19</xdr:col>
      <xdr:colOff>31532</xdr:colOff>
      <xdr:row>65</xdr:row>
      <xdr:rowOff>171</xdr:rowOff>
    </xdr:to>
    <xdr:sp macro="" textlink="">
      <xdr:nvSpPr>
        <xdr:cNvPr id="1198" name="Check Box 218" hidden="1">
          <a:extLst>
            <a:ext uri="{63B3BB69-23CF-44E3-9099-C40C66FF867C}">
              <a14:compatExt xmlns:a14="http://schemas.microsoft.com/office/drawing/2010/main" spid="_x0000_s16602"/>
            </a:ext>
            <a:ext uri="{FF2B5EF4-FFF2-40B4-BE49-F238E27FC236}">
              <a16:creationId xmlns:a16="http://schemas.microsoft.com/office/drawing/2014/main" id="{ABE50091-6F18-4770-9292-349E4CD03B2B}"/>
            </a:ext>
          </a:extLst>
        </xdr:cNvPr>
        <xdr:cNvSpPr/>
      </xdr:nvSpPr>
      <xdr:spPr bwMode="auto">
        <a:xfrm>
          <a:off x="3352800" y="10372725"/>
          <a:ext cx="631607" cy="2478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64</xdr:row>
      <xdr:rowOff>0</xdr:rowOff>
    </xdr:from>
    <xdr:to>
      <xdr:col>33</xdr:col>
      <xdr:colOff>28575</xdr:colOff>
      <xdr:row>65</xdr:row>
      <xdr:rowOff>171</xdr:rowOff>
    </xdr:to>
    <xdr:sp macro="" textlink="">
      <xdr:nvSpPr>
        <xdr:cNvPr id="1199" name="Check Box 219" hidden="1">
          <a:extLst>
            <a:ext uri="{63B3BB69-23CF-44E3-9099-C40C66FF867C}">
              <a14:compatExt xmlns:a14="http://schemas.microsoft.com/office/drawing/2010/main" spid="_x0000_s16603"/>
            </a:ext>
            <a:ext uri="{FF2B5EF4-FFF2-40B4-BE49-F238E27FC236}">
              <a16:creationId xmlns:a16="http://schemas.microsoft.com/office/drawing/2014/main" id="{39A7E098-B9F3-465A-8DC8-034586BC047D}"/>
            </a:ext>
          </a:extLst>
        </xdr:cNvPr>
        <xdr:cNvSpPr/>
      </xdr:nvSpPr>
      <xdr:spPr bwMode="auto">
        <a:xfrm>
          <a:off x="6267450" y="10372725"/>
          <a:ext cx="628650" cy="2478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65</xdr:row>
      <xdr:rowOff>171</xdr:rowOff>
    </xdr:to>
    <xdr:sp macro="" textlink="">
      <xdr:nvSpPr>
        <xdr:cNvPr id="1200" name="Check Box 221" hidden="1">
          <a:extLst>
            <a:ext uri="{63B3BB69-23CF-44E3-9099-C40C66FF867C}">
              <a14:compatExt xmlns:a14="http://schemas.microsoft.com/office/drawing/2010/main" spid="_x0000_s16605"/>
            </a:ext>
            <a:ext uri="{FF2B5EF4-FFF2-40B4-BE49-F238E27FC236}">
              <a16:creationId xmlns:a16="http://schemas.microsoft.com/office/drawing/2014/main" id="{AF7E7C29-C3A9-4B85-B96D-D96CB0E1B75B}"/>
            </a:ext>
          </a:extLst>
        </xdr:cNvPr>
        <xdr:cNvSpPr/>
      </xdr:nvSpPr>
      <xdr:spPr bwMode="auto">
        <a:xfrm>
          <a:off x="1466850" y="10372725"/>
          <a:ext cx="631580" cy="2478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245891</xdr:rowOff>
    </xdr:to>
    <xdr:sp macro="" textlink="">
      <xdr:nvSpPr>
        <xdr:cNvPr id="1201" name="Check Box 222" hidden="1">
          <a:extLst>
            <a:ext uri="{63B3BB69-23CF-44E3-9099-C40C66FF867C}">
              <a14:compatExt xmlns:a14="http://schemas.microsoft.com/office/drawing/2010/main" spid="_x0000_s16606"/>
            </a:ext>
            <a:ext uri="{FF2B5EF4-FFF2-40B4-BE49-F238E27FC236}">
              <a16:creationId xmlns:a16="http://schemas.microsoft.com/office/drawing/2014/main" id="{0F738961-BF25-4367-A7A0-06257C6DCC87}"/>
            </a:ext>
          </a:extLst>
        </xdr:cNvPr>
        <xdr:cNvSpPr/>
      </xdr:nvSpPr>
      <xdr:spPr bwMode="auto">
        <a:xfrm>
          <a:off x="1466850" y="10372725"/>
          <a:ext cx="631580" cy="245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244581</xdr:rowOff>
    </xdr:to>
    <xdr:sp macro="" textlink="">
      <xdr:nvSpPr>
        <xdr:cNvPr id="1202" name="Check Box 223" hidden="1">
          <a:extLst>
            <a:ext uri="{63B3BB69-23CF-44E3-9099-C40C66FF867C}">
              <a14:compatExt xmlns:a14="http://schemas.microsoft.com/office/drawing/2010/main" spid="_x0000_s16607"/>
            </a:ext>
            <a:ext uri="{FF2B5EF4-FFF2-40B4-BE49-F238E27FC236}">
              <a16:creationId xmlns:a16="http://schemas.microsoft.com/office/drawing/2014/main" id="{DDD0E822-F527-46A2-BE8D-351260B9B4C9}"/>
            </a:ext>
          </a:extLst>
        </xdr:cNvPr>
        <xdr:cNvSpPr/>
      </xdr:nvSpPr>
      <xdr:spPr bwMode="auto">
        <a:xfrm>
          <a:off x="1466850" y="10372725"/>
          <a:ext cx="631580" cy="244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244122</xdr:rowOff>
    </xdr:to>
    <xdr:sp macro="" textlink="">
      <xdr:nvSpPr>
        <xdr:cNvPr id="1203" name="Check Box 224" hidden="1">
          <a:extLst>
            <a:ext uri="{63B3BB69-23CF-44E3-9099-C40C66FF867C}">
              <a14:compatExt xmlns:a14="http://schemas.microsoft.com/office/drawing/2010/main" spid="_x0000_s16608"/>
            </a:ext>
            <a:ext uri="{FF2B5EF4-FFF2-40B4-BE49-F238E27FC236}">
              <a16:creationId xmlns:a16="http://schemas.microsoft.com/office/drawing/2014/main" id="{2DDBD89B-38F1-422B-AD8E-7360E46DF202}"/>
            </a:ext>
          </a:extLst>
        </xdr:cNvPr>
        <xdr:cNvSpPr/>
      </xdr:nvSpPr>
      <xdr:spPr bwMode="auto">
        <a:xfrm>
          <a:off x="1466850" y="10372725"/>
          <a:ext cx="631580" cy="244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65</xdr:row>
      <xdr:rowOff>269</xdr:rowOff>
    </xdr:to>
    <xdr:sp macro="" textlink="">
      <xdr:nvSpPr>
        <xdr:cNvPr id="1204" name="Check Box 225" hidden="1">
          <a:extLst>
            <a:ext uri="{63B3BB69-23CF-44E3-9099-C40C66FF867C}">
              <a14:compatExt xmlns:a14="http://schemas.microsoft.com/office/drawing/2010/main" spid="_x0000_s16609"/>
            </a:ext>
            <a:ext uri="{FF2B5EF4-FFF2-40B4-BE49-F238E27FC236}">
              <a16:creationId xmlns:a16="http://schemas.microsoft.com/office/drawing/2014/main" id="{15EA3AE1-649A-4BA9-864C-6FEA545DF247}"/>
            </a:ext>
          </a:extLst>
        </xdr:cNvPr>
        <xdr:cNvSpPr/>
      </xdr:nvSpPr>
      <xdr:spPr bwMode="auto">
        <a:xfrm>
          <a:off x="1466850" y="10372725"/>
          <a:ext cx="631580" cy="2487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65</xdr:row>
      <xdr:rowOff>92550</xdr:rowOff>
    </xdr:to>
    <xdr:sp macro="" textlink="">
      <xdr:nvSpPr>
        <xdr:cNvPr id="1205" name="Check Box 226" hidden="1">
          <a:extLst>
            <a:ext uri="{63B3BB69-23CF-44E3-9099-C40C66FF867C}">
              <a14:compatExt xmlns:a14="http://schemas.microsoft.com/office/drawing/2010/main" spid="_x0000_s16610"/>
            </a:ext>
            <a:ext uri="{FF2B5EF4-FFF2-40B4-BE49-F238E27FC236}">
              <a16:creationId xmlns:a16="http://schemas.microsoft.com/office/drawing/2014/main" id="{594D7E02-0BDD-40F6-9DCE-B0A083D2FBEA}"/>
            </a:ext>
          </a:extLst>
        </xdr:cNvPr>
        <xdr:cNvSpPr/>
      </xdr:nvSpPr>
      <xdr:spPr bwMode="auto">
        <a:xfrm>
          <a:off x="3981450" y="10372725"/>
          <a:ext cx="631607"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209550</xdr:colOff>
      <xdr:row>64</xdr:row>
      <xdr:rowOff>0</xdr:rowOff>
    </xdr:from>
    <xdr:to>
      <xdr:col>26</xdr:col>
      <xdr:colOff>31060</xdr:colOff>
      <xdr:row>65</xdr:row>
      <xdr:rowOff>92550</xdr:rowOff>
    </xdr:to>
    <xdr:sp macro="" textlink="">
      <xdr:nvSpPr>
        <xdr:cNvPr id="1206" name="Check Box 227" hidden="1">
          <a:extLst>
            <a:ext uri="{63B3BB69-23CF-44E3-9099-C40C66FF867C}">
              <a14:compatExt xmlns:a14="http://schemas.microsoft.com/office/drawing/2010/main" spid="_x0000_s16611"/>
            </a:ext>
            <a:ext uri="{FF2B5EF4-FFF2-40B4-BE49-F238E27FC236}">
              <a16:creationId xmlns:a16="http://schemas.microsoft.com/office/drawing/2014/main" id="{18F4598D-D899-4519-8FA2-0A5FAFC21CE0}"/>
            </a:ext>
          </a:extLst>
        </xdr:cNvPr>
        <xdr:cNvSpPr/>
      </xdr:nvSpPr>
      <xdr:spPr bwMode="auto">
        <a:xfrm>
          <a:off x="4819650" y="10372725"/>
          <a:ext cx="631135"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209550</xdr:colOff>
      <xdr:row>64</xdr:row>
      <xdr:rowOff>0</xdr:rowOff>
    </xdr:from>
    <xdr:to>
      <xdr:col>33</xdr:col>
      <xdr:colOff>28575</xdr:colOff>
      <xdr:row>65</xdr:row>
      <xdr:rowOff>92550</xdr:rowOff>
    </xdr:to>
    <xdr:sp macro="" textlink="">
      <xdr:nvSpPr>
        <xdr:cNvPr id="1207" name="Check Box 228" hidden="1">
          <a:extLst>
            <a:ext uri="{63B3BB69-23CF-44E3-9099-C40C66FF867C}">
              <a14:compatExt xmlns:a14="http://schemas.microsoft.com/office/drawing/2010/main" spid="_x0000_s16612"/>
            </a:ext>
            <a:ext uri="{FF2B5EF4-FFF2-40B4-BE49-F238E27FC236}">
              <a16:creationId xmlns:a16="http://schemas.microsoft.com/office/drawing/2014/main" id="{B1577763-CEB9-4E29-839F-568159005EEE}"/>
            </a:ext>
          </a:extLst>
        </xdr:cNvPr>
        <xdr:cNvSpPr/>
      </xdr:nvSpPr>
      <xdr:spPr bwMode="auto">
        <a:xfrm>
          <a:off x="6267450" y="10372725"/>
          <a:ext cx="628650"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65</xdr:row>
      <xdr:rowOff>71435</xdr:rowOff>
    </xdr:to>
    <xdr:sp macro="" textlink="">
      <xdr:nvSpPr>
        <xdr:cNvPr id="1208" name="Check Box 229" hidden="1">
          <a:extLst>
            <a:ext uri="{63B3BB69-23CF-44E3-9099-C40C66FF867C}">
              <a14:compatExt xmlns:a14="http://schemas.microsoft.com/office/drawing/2010/main" spid="_x0000_s16613"/>
            </a:ext>
            <a:ext uri="{FF2B5EF4-FFF2-40B4-BE49-F238E27FC236}">
              <a16:creationId xmlns:a16="http://schemas.microsoft.com/office/drawing/2014/main" id="{72553437-94B8-4608-A30D-534A395FB665}"/>
            </a:ext>
          </a:extLst>
        </xdr:cNvPr>
        <xdr:cNvSpPr/>
      </xdr:nvSpPr>
      <xdr:spPr bwMode="auto">
        <a:xfrm>
          <a:off x="1466850" y="10372725"/>
          <a:ext cx="631580" cy="31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65</xdr:row>
      <xdr:rowOff>71435</xdr:rowOff>
    </xdr:to>
    <xdr:sp macro="" textlink="">
      <xdr:nvSpPr>
        <xdr:cNvPr id="1209" name="Check Box 230" hidden="1">
          <a:extLst>
            <a:ext uri="{63B3BB69-23CF-44E3-9099-C40C66FF867C}">
              <a14:compatExt xmlns:a14="http://schemas.microsoft.com/office/drawing/2010/main" spid="_x0000_s16614"/>
            </a:ext>
            <a:ext uri="{FF2B5EF4-FFF2-40B4-BE49-F238E27FC236}">
              <a16:creationId xmlns:a16="http://schemas.microsoft.com/office/drawing/2014/main" id="{F1861FA3-A952-47F8-9503-55AC478D618A}"/>
            </a:ext>
          </a:extLst>
        </xdr:cNvPr>
        <xdr:cNvSpPr/>
      </xdr:nvSpPr>
      <xdr:spPr bwMode="auto">
        <a:xfrm>
          <a:off x="3981450" y="10372725"/>
          <a:ext cx="631607" cy="31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65</xdr:row>
      <xdr:rowOff>72233</xdr:rowOff>
    </xdr:to>
    <xdr:sp macro="" textlink="">
      <xdr:nvSpPr>
        <xdr:cNvPr id="1210" name="Check Box 231" hidden="1">
          <a:extLst>
            <a:ext uri="{63B3BB69-23CF-44E3-9099-C40C66FF867C}">
              <a14:compatExt xmlns:a14="http://schemas.microsoft.com/office/drawing/2010/main" spid="_x0000_s16615"/>
            </a:ext>
            <a:ext uri="{FF2B5EF4-FFF2-40B4-BE49-F238E27FC236}">
              <a16:creationId xmlns:a16="http://schemas.microsoft.com/office/drawing/2014/main" id="{3D4237B9-5712-48D7-A8EE-AEB66D64B928}"/>
            </a:ext>
          </a:extLst>
        </xdr:cNvPr>
        <xdr:cNvSpPr/>
      </xdr:nvSpPr>
      <xdr:spPr bwMode="auto">
        <a:xfrm>
          <a:off x="3981450" y="10372725"/>
          <a:ext cx="631607" cy="3207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65</xdr:row>
      <xdr:rowOff>72233</xdr:rowOff>
    </xdr:to>
    <xdr:sp macro="" textlink="">
      <xdr:nvSpPr>
        <xdr:cNvPr id="1211" name="Check Box 232" hidden="1">
          <a:extLst>
            <a:ext uri="{63B3BB69-23CF-44E3-9099-C40C66FF867C}">
              <a14:compatExt xmlns:a14="http://schemas.microsoft.com/office/drawing/2010/main" spid="_x0000_s16616"/>
            </a:ext>
            <a:ext uri="{FF2B5EF4-FFF2-40B4-BE49-F238E27FC236}">
              <a16:creationId xmlns:a16="http://schemas.microsoft.com/office/drawing/2014/main" id="{B4A35E9C-1F6E-4615-ACA8-A78C48CE1957}"/>
            </a:ext>
          </a:extLst>
        </xdr:cNvPr>
        <xdr:cNvSpPr/>
      </xdr:nvSpPr>
      <xdr:spPr bwMode="auto">
        <a:xfrm>
          <a:off x="1466850" y="10372725"/>
          <a:ext cx="631580" cy="3207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65</xdr:row>
      <xdr:rowOff>71161</xdr:rowOff>
    </xdr:to>
    <xdr:sp macro="" textlink="">
      <xdr:nvSpPr>
        <xdr:cNvPr id="1212" name="Check Box 233" hidden="1">
          <a:extLst>
            <a:ext uri="{63B3BB69-23CF-44E3-9099-C40C66FF867C}">
              <a14:compatExt xmlns:a14="http://schemas.microsoft.com/office/drawing/2010/main" spid="_x0000_s16617"/>
            </a:ext>
            <a:ext uri="{FF2B5EF4-FFF2-40B4-BE49-F238E27FC236}">
              <a16:creationId xmlns:a16="http://schemas.microsoft.com/office/drawing/2014/main" id="{7085402A-F194-4774-AB1F-BE2899C57BC8}"/>
            </a:ext>
          </a:extLst>
        </xdr:cNvPr>
        <xdr:cNvSpPr/>
      </xdr:nvSpPr>
      <xdr:spPr bwMode="auto">
        <a:xfrm>
          <a:off x="1466850" y="10372725"/>
          <a:ext cx="631580" cy="3196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64</xdr:row>
      <xdr:rowOff>0</xdr:rowOff>
    </xdr:from>
    <xdr:to>
      <xdr:col>22</xdr:col>
      <xdr:colOff>31532</xdr:colOff>
      <xdr:row>65</xdr:row>
      <xdr:rowOff>71161</xdr:rowOff>
    </xdr:to>
    <xdr:sp macro="" textlink="">
      <xdr:nvSpPr>
        <xdr:cNvPr id="1213" name="Check Box 234" hidden="1">
          <a:extLst>
            <a:ext uri="{63B3BB69-23CF-44E3-9099-C40C66FF867C}">
              <a14:compatExt xmlns:a14="http://schemas.microsoft.com/office/drawing/2010/main" spid="_x0000_s16618"/>
            </a:ext>
            <a:ext uri="{FF2B5EF4-FFF2-40B4-BE49-F238E27FC236}">
              <a16:creationId xmlns:a16="http://schemas.microsoft.com/office/drawing/2014/main" id="{0C39BD5A-82E8-46F0-81BB-1CF374D0E2DE}"/>
            </a:ext>
          </a:extLst>
        </xdr:cNvPr>
        <xdr:cNvSpPr/>
      </xdr:nvSpPr>
      <xdr:spPr bwMode="auto">
        <a:xfrm>
          <a:off x="3981450" y="10372725"/>
          <a:ext cx="631607" cy="3196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10</xdr:col>
      <xdr:colOff>31505</xdr:colOff>
      <xdr:row>64</xdr:row>
      <xdr:rowOff>244719</xdr:rowOff>
    </xdr:to>
    <xdr:sp macro="" textlink="">
      <xdr:nvSpPr>
        <xdr:cNvPr id="1214" name="Check Box 235" hidden="1">
          <a:extLst>
            <a:ext uri="{63B3BB69-23CF-44E3-9099-C40C66FF867C}">
              <a14:compatExt xmlns:a14="http://schemas.microsoft.com/office/drawing/2010/main" spid="_x0000_s16619"/>
            </a:ext>
            <a:ext uri="{FF2B5EF4-FFF2-40B4-BE49-F238E27FC236}">
              <a16:creationId xmlns:a16="http://schemas.microsoft.com/office/drawing/2014/main" id="{4F5FA66D-B3D1-462C-8006-CCEE8A18203D}"/>
            </a:ext>
          </a:extLst>
        </xdr:cNvPr>
        <xdr:cNvSpPr/>
      </xdr:nvSpPr>
      <xdr:spPr bwMode="auto">
        <a:xfrm>
          <a:off x="1466850" y="10372725"/>
          <a:ext cx="631580" cy="2447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19</xdr:col>
      <xdr:colOff>31531</xdr:colOff>
      <xdr:row>64</xdr:row>
      <xdr:rowOff>244719</xdr:rowOff>
    </xdr:to>
    <xdr:sp macro="" textlink="">
      <xdr:nvSpPr>
        <xdr:cNvPr id="1215" name="Check Box 236" hidden="1">
          <a:extLst>
            <a:ext uri="{63B3BB69-23CF-44E3-9099-C40C66FF867C}">
              <a14:compatExt xmlns:a14="http://schemas.microsoft.com/office/drawing/2010/main" spid="_x0000_s16620"/>
            </a:ext>
            <a:ext uri="{FF2B5EF4-FFF2-40B4-BE49-F238E27FC236}">
              <a16:creationId xmlns:a16="http://schemas.microsoft.com/office/drawing/2014/main" id="{94E038FD-0EBA-42D5-B5E2-70DEF6C2F2C7}"/>
            </a:ext>
          </a:extLst>
        </xdr:cNvPr>
        <xdr:cNvSpPr/>
      </xdr:nvSpPr>
      <xdr:spPr bwMode="auto">
        <a:xfrm>
          <a:off x="3352800" y="10372725"/>
          <a:ext cx="631606" cy="2447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209550</xdr:colOff>
      <xdr:row>64</xdr:row>
      <xdr:rowOff>0</xdr:rowOff>
    </xdr:from>
    <xdr:ext cx="628650" cy="228600"/>
    <xdr:sp macro="" textlink="">
      <xdr:nvSpPr>
        <xdr:cNvPr id="1216" name="Check Box 170" hidden="1">
          <a:extLst>
            <a:ext uri="{63B3BB69-23CF-44E3-9099-C40C66FF867C}">
              <a14:compatExt xmlns:a14="http://schemas.microsoft.com/office/drawing/2010/main" spid="_x0000_s16554"/>
            </a:ext>
            <a:ext uri="{FF2B5EF4-FFF2-40B4-BE49-F238E27FC236}">
              <a16:creationId xmlns:a16="http://schemas.microsoft.com/office/drawing/2014/main" id="{33F096BA-93E1-4881-BF60-6BF5BDBAC764}"/>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217" name="Check Box 171" hidden="1">
          <a:extLst>
            <a:ext uri="{63B3BB69-23CF-44E3-9099-C40C66FF867C}">
              <a14:compatExt xmlns:a14="http://schemas.microsoft.com/office/drawing/2010/main" spid="_x0000_s16555"/>
            </a:ext>
            <a:ext uri="{FF2B5EF4-FFF2-40B4-BE49-F238E27FC236}">
              <a16:creationId xmlns:a16="http://schemas.microsoft.com/office/drawing/2014/main" id="{2B8268F3-67E9-4DE8-B964-7FBC9134805C}"/>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8650" cy="228600"/>
    <xdr:sp macro="" textlink="">
      <xdr:nvSpPr>
        <xdr:cNvPr id="1218" name="Check Box 172" hidden="1">
          <a:extLst>
            <a:ext uri="{63B3BB69-23CF-44E3-9099-C40C66FF867C}">
              <a14:compatExt xmlns:a14="http://schemas.microsoft.com/office/drawing/2010/main" spid="_x0000_s16556"/>
            </a:ext>
            <a:ext uri="{FF2B5EF4-FFF2-40B4-BE49-F238E27FC236}">
              <a16:creationId xmlns:a16="http://schemas.microsoft.com/office/drawing/2014/main" id="{6BC63EB3-FB99-4E4D-93AF-06C0EDB90C77}"/>
            </a:ext>
          </a:extLst>
        </xdr:cNvPr>
        <xdr:cNvSpPr/>
      </xdr:nvSpPr>
      <xdr:spPr bwMode="auto">
        <a:xfrm>
          <a:off x="251460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8650" cy="228600"/>
    <xdr:sp macro="" textlink="">
      <xdr:nvSpPr>
        <xdr:cNvPr id="1219" name="Check Box 173" hidden="1">
          <a:extLst>
            <a:ext uri="{63B3BB69-23CF-44E3-9099-C40C66FF867C}">
              <a14:compatExt xmlns:a14="http://schemas.microsoft.com/office/drawing/2010/main" spid="_x0000_s16557"/>
            </a:ext>
            <a:ext uri="{FF2B5EF4-FFF2-40B4-BE49-F238E27FC236}">
              <a16:creationId xmlns:a16="http://schemas.microsoft.com/office/drawing/2014/main" id="{761FA6BE-8B47-46F3-A59A-51003AEE71A4}"/>
            </a:ext>
          </a:extLst>
        </xdr:cNvPr>
        <xdr:cNvSpPr/>
      </xdr:nvSpPr>
      <xdr:spPr bwMode="auto">
        <a:xfrm>
          <a:off x="251460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8650" cy="228600"/>
    <xdr:sp macro="" textlink="">
      <xdr:nvSpPr>
        <xdr:cNvPr id="1220" name="Check Box 174" hidden="1">
          <a:extLst>
            <a:ext uri="{63B3BB69-23CF-44E3-9099-C40C66FF867C}">
              <a14:compatExt xmlns:a14="http://schemas.microsoft.com/office/drawing/2010/main" spid="_x0000_s16558"/>
            </a:ext>
            <a:ext uri="{FF2B5EF4-FFF2-40B4-BE49-F238E27FC236}">
              <a16:creationId xmlns:a16="http://schemas.microsoft.com/office/drawing/2014/main" id="{78DE6E09-5325-44A2-9047-A969D4B3DC5C}"/>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228600"/>
    <xdr:sp macro="" textlink="">
      <xdr:nvSpPr>
        <xdr:cNvPr id="1221" name="Check Box 175" hidden="1">
          <a:extLst>
            <a:ext uri="{63B3BB69-23CF-44E3-9099-C40C66FF867C}">
              <a14:compatExt xmlns:a14="http://schemas.microsoft.com/office/drawing/2010/main" spid="_x0000_s16559"/>
            </a:ext>
            <a:ext uri="{FF2B5EF4-FFF2-40B4-BE49-F238E27FC236}">
              <a16:creationId xmlns:a16="http://schemas.microsoft.com/office/drawing/2014/main" id="{849E7B1D-136F-401E-A3CA-3025E1122DE2}"/>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22" name="Check Box 176" hidden="1">
          <a:extLst>
            <a:ext uri="{63B3BB69-23CF-44E3-9099-C40C66FF867C}">
              <a14:compatExt xmlns:a14="http://schemas.microsoft.com/office/drawing/2010/main" spid="_x0000_s16560"/>
            </a:ext>
            <a:ext uri="{FF2B5EF4-FFF2-40B4-BE49-F238E27FC236}">
              <a16:creationId xmlns:a16="http://schemas.microsoft.com/office/drawing/2014/main" id="{4BA3A434-09DA-4913-A7D3-947658F4A35E}"/>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23" name="Check Box 177" hidden="1">
          <a:extLst>
            <a:ext uri="{63B3BB69-23CF-44E3-9099-C40C66FF867C}">
              <a14:compatExt xmlns:a14="http://schemas.microsoft.com/office/drawing/2010/main" spid="_x0000_s16561"/>
            </a:ext>
            <a:ext uri="{FF2B5EF4-FFF2-40B4-BE49-F238E27FC236}">
              <a16:creationId xmlns:a16="http://schemas.microsoft.com/office/drawing/2014/main" id="{EB8F6C23-E9F4-4FAF-877F-089963BE877C}"/>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24" name="Check Box 235" hidden="1">
          <a:extLst>
            <a:ext uri="{63B3BB69-23CF-44E3-9099-C40C66FF867C}">
              <a14:compatExt xmlns:a14="http://schemas.microsoft.com/office/drawing/2010/main" spid="_x0000_s16619"/>
            </a:ext>
            <a:ext uri="{FF2B5EF4-FFF2-40B4-BE49-F238E27FC236}">
              <a16:creationId xmlns:a16="http://schemas.microsoft.com/office/drawing/2014/main" id="{5F52BCE7-CE54-4335-B241-BEC69E83BCE6}"/>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225" name="Check Box 236" hidden="1">
          <a:extLst>
            <a:ext uri="{63B3BB69-23CF-44E3-9099-C40C66FF867C}">
              <a14:compatExt xmlns:a14="http://schemas.microsoft.com/office/drawing/2010/main" spid="_x0000_s16620"/>
            </a:ext>
            <a:ext uri="{FF2B5EF4-FFF2-40B4-BE49-F238E27FC236}">
              <a16:creationId xmlns:a16="http://schemas.microsoft.com/office/drawing/2014/main" id="{61DF3CE2-22B2-4590-AF9B-FD042FD99852}"/>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226" name="Check Box 170" hidden="1">
          <a:extLst>
            <a:ext uri="{63B3BB69-23CF-44E3-9099-C40C66FF867C}">
              <a14:compatExt xmlns:a14="http://schemas.microsoft.com/office/drawing/2010/main" spid="_x0000_s16554"/>
            </a:ext>
            <a:ext uri="{FF2B5EF4-FFF2-40B4-BE49-F238E27FC236}">
              <a16:creationId xmlns:a16="http://schemas.microsoft.com/office/drawing/2014/main" id="{4D195A79-29B1-4858-BF86-FC3B27C653F2}"/>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27" name="Check Box 188" hidden="1">
          <a:extLst>
            <a:ext uri="{63B3BB69-23CF-44E3-9099-C40C66FF867C}">
              <a14:compatExt xmlns:a14="http://schemas.microsoft.com/office/drawing/2010/main" spid="_x0000_s16572"/>
            </a:ext>
            <a:ext uri="{FF2B5EF4-FFF2-40B4-BE49-F238E27FC236}">
              <a16:creationId xmlns:a16="http://schemas.microsoft.com/office/drawing/2014/main" id="{9362AA50-B8EA-4F41-B133-16318C3A5A86}"/>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28" name="Check Box 189" hidden="1">
          <a:extLst>
            <a:ext uri="{63B3BB69-23CF-44E3-9099-C40C66FF867C}">
              <a14:compatExt xmlns:a14="http://schemas.microsoft.com/office/drawing/2010/main" spid="_x0000_s16573"/>
            </a:ext>
            <a:ext uri="{FF2B5EF4-FFF2-40B4-BE49-F238E27FC236}">
              <a16:creationId xmlns:a16="http://schemas.microsoft.com/office/drawing/2014/main" id="{96AE5BD3-418E-4198-AAC3-420F4975AF35}"/>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28650" cy="228600"/>
    <xdr:sp macro="" textlink="">
      <xdr:nvSpPr>
        <xdr:cNvPr id="1229" name="Check Box 161" hidden="1">
          <a:extLst>
            <a:ext uri="{63B3BB69-23CF-44E3-9099-C40C66FF867C}">
              <a14:compatExt xmlns:a14="http://schemas.microsoft.com/office/drawing/2010/main" spid="_x0000_s16545"/>
            </a:ext>
            <a:ext uri="{FF2B5EF4-FFF2-40B4-BE49-F238E27FC236}">
              <a16:creationId xmlns:a16="http://schemas.microsoft.com/office/drawing/2014/main" id="{F6966005-DFF2-4921-8DE0-4244DA6CDBAE}"/>
            </a:ext>
          </a:extLst>
        </xdr:cNvPr>
        <xdr:cNvSpPr/>
      </xdr:nvSpPr>
      <xdr:spPr bwMode="auto">
        <a:xfrm>
          <a:off x="48196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228600"/>
    <xdr:sp macro="" textlink="">
      <xdr:nvSpPr>
        <xdr:cNvPr id="1230" name="Check Box 164" hidden="1">
          <a:extLst>
            <a:ext uri="{63B3BB69-23CF-44E3-9099-C40C66FF867C}">
              <a14:compatExt xmlns:a14="http://schemas.microsoft.com/office/drawing/2010/main" spid="_x0000_s16548"/>
            </a:ext>
            <a:ext uri="{FF2B5EF4-FFF2-40B4-BE49-F238E27FC236}">
              <a16:creationId xmlns:a16="http://schemas.microsoft.com/office/drawing/2014/main" id="{85DC2043-EC9F-4F06-90AF-091B2D50641F}"/>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231" name="Check Box 165" hidden="1">
          <a:extLst>
            <a:ext uri="{63B3BB69-23CF-44E3-9099-C40C66FF867C}">
              <a14:compatExt xmlns:a14="http://schemas.microsoft.com/office/drawing/2010/main" spid="_x0000_s16549"/>
            </a:ext>
            <a:ext uri="{FF2B5EF4-FFF2-40B4-BE49-F238E27FC236}">
              <a16:creationId xmlns:a16="http://schemas.microsoft.com/office/drawing/2014/main" id="{78DB6B9C-2BCD-4066-8A64-D3878C52FCED}"/>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232" name="Check Box 166" hidden="1">
          <a:extLst>
            <a:ext uri="{63B3BB69-23CF-44E3-9099-C40C66FF867C}">
              <a14:compatExt xmlns:a14="http://schemas.microsoft.com/office/drawing/2010/main" spid="_x0000_s16550"/>
            </a:ext>
            <a:ext uri="{FF2B5EF4-FFF2-40B4-BE49-F238E27FC236}">
              <a16:creationId xmlns:a16="http://schemas.microsoft.com/office/drawing/2014/main" id="{3140B4D9-7935-4D25-B9C2-925DEBD599CE}"/>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33" name="Check Box 167" hidden="1">
          <a:extLst>
            <a:ext uri="{63B3BB69-23CF-44E3-9099-C40C66FF867C}">
              <a14:compatExt xmlns:a14="http://schemas.microsoft.com/office/drawing/2010/main" spid="_x0000_s16551"/>
            </a:ext>
            <a:ext uri="{FF2B5EF4-FFF2-40B4-BE49-F238E27FC236}">
              <a16:creationId xmlns:a16="http://schemas.microsoft.com/office/drawing/2014/main" id="{FD56F28E-B774-463B-9E30-1FF067D95DA5}"/>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314325"/>
    <xdr:sp macro="" textlink="">
      <xdr:nvSpPr>
        <xdr:cNvPr id="1234" name="Check Box 226" hidden="1">
          <a:extLst>
            <a:ext uri="{63B3BB69-23CF-44E3-9099-C40C66FF867C}">
              <a14:compatExt xmlns:a14="http://schemas.microsoft.com/office/drawing/2010/main" spid="_x0000_s16610"/>
            </a:ext>
            <a:ext uri="{FF2B5EF4-FFF2-40B4-BE49-F238E27FC236}">
              <a16:creationId xmlns:a16="http://schemas.microsoft.com/office/drawing/2014/main" id="{E70E2A45-92E7-4FFB-9D72-1A6934792013}"/>
            </a:ext>
          </a:extLst>
        </xdr:cNvPr>
        <xdr:cNvSpPr/>
      </xdr:nvSpPr>
      <xdr:spPr bwMode="auto">
        <a:xfrm>
          <a:off x="3981450" y="103727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28650" cy="314325"/>
    <xdr:sp macro="" textlink="">
      <xdr:nvSpPr>
        <xdr:cNvPr id="1235" name="Check Box 227" hidden="1">
          <a:extLst>
            <a:ext uri="{63B3BB69-23CF-44E3-9099-C40C66FF867C}">
              <a14:compatExt xmlns:a14="http://schemas.microsoft.com/office/drawing/2010/main" spid="_x0000_s16611"/>
            </a:ext>
            <a:ext uri="{FF2B5EF4-FFF2-40B4-BE49-F238E27FC236}">
              <a16:creationId xmlns:a16="http://schemas.microsoft.com/office/drawing/2014/main" id="{B0E3762A-DFE5-4E5E-A252-558A47BE2237}"/>
            </a:ext>
          </a:extLst>
        </xdr:cNvPr>
        <xdr:cNvSpPr/>
      </xdr:nvSpPr>
      <xdr:spPr bwMode="auto">
        <a:xfrm>
          <a:off x="4819650" y="103727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314325"/>
    <xdr:sp macro="" textlink="">
      <xdr:nvSpPr>
        <xdr:cNvPr id="1236" name="Check Box 228" hidden="1">
          <a:extLst>
            <a:ext uri="{63B3BB69-23CF-44E3-9099-C40C66FF867C}">
              <a14:compatExt xmlns:a14="http://schemas.microsoft.com/office/drawing/2010/main" spid="_x0000_s16612"/>
            </a:ext>
            <a:ext uri="{FF2B5EF4-FFF2-40B4-BE49-F238E27FC236}">
              <a16:creationId xmlns:a16="http://schemas.microsoft.com/office/drawing/2014/main" id="{F99C4A39-ECC7-4011-9C39-1DB27A0EE439}"/>
            </a:ext>
          </a:extLst>
        </xdr:cNvPr>
        <xdr:cNvSpPr/>
      </xdr:nvSpPr>
      <xdr:spPr bwMode="auto">
        <a:xfrm>
          <a:off x="6267450" y="103727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28650" cy="228600"/>
    <xdr:sp macro="" textlink="">
      <xdr:nvSpPr>
        <xdr:cNvPr id="1237" name="Check Box 161" hidden="1">
          <a:extLst>
            <a:ext uri="{63B3BB69-23CF-44E3-9099-C40C66FF867C}">
              <a14:compatExt xmlns:a14="http://schemas.microsoft.com/office/drawing/2010/main" spid="_x0000_s16545"/>
            </a:ext>
            <a:ext uri="{FF2B5EF4-FFF2-40B4-BE49-F238E27FC236}">
              <a16:creationId xmlns:a16="http://schemas.microsoft.com/office/drawing/2014/main" id="{D420C44A-C25B-44D0-A2CB-963B698A13D7}"/>
            </a:ext>
          </a:extLst>
        </xdr:cNvPr>
        <xdr:cNvSpPr/>
      </xdr:nvSpPr>
      <xdr:spPr bwMode="auto">
        <a:xfrm>
          <a:off x="48196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228600"/>
    <xdr:sp macro="" textlink="">
      <xdr:nvSpPr>
        <xdr:cNvPr id="1238" name="Check Box 164" hidden="1">
          <a:extLst>
            <a:ext uri="{63B3BB69-23CF-44E3-9099-C40C66FF867C}">
              <a14:compatExt xmlns:a14="http://schemas.microsoft.com/office/drawing/2010/main" spid="_x0000_s16548"/>
            </a:ext>
            <a:ext uri="{FF2B5EF4-FFF2-40B4-BE49-F238E27FC236}">
              <a16:creationId xmlns:a16="http://schemas.microsoft.com/office/drawing/2014/main" id="{089AB2F5-230A-45A6-AF3C-D9DA75032224}"/>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239" name="Check Box 165" hidden="1">
          <a:extLst>
            <a:ext uri="{63B3BB69-23CF-44E3-9099-C40C66FF867C}">
              <a14:compatExt xmlns:a14="http://schemas.microsoft.com/office/drawing/2010/main" spid="_x0000_s16549"/>
            </a:ext>
            <a:ext uri="{FF2B5EF4-FFF2-40B4-BE49-F238E27FC236}">
              <a16:creationId xmlns:a16="http://schemas.microsoft.com/office/drawing/2014/main" id="{CFE66D71-A09E-4FF1-9EF0-CFF9D001DAD6}"/>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240" name="Check Box 166" hidden="1">
          <a:extLst>
            <a:ext uri="{63B3BB69-23CF-44E3-9099-C40C66FF867C}">
              <a14:compatExt xmlns:a14="http://schemas.microsoft.com/office/drawing/2010/main" spid="_x0000_s16550"/>
            </a:ext>
            <a:ext uri="{FF2B5EF4-FFF2-40B4-BE49-F238E27FC236}">
              <a16:creationId xmlns:a16="http://schemas.microsoft.com/office/drawing/2014/main" id="{555A270C-B465-4209-835C-66C32EBE4773}"/>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41" name="Check Box 167" hidden="1">
          <a:extLst>
            <a:ext uri="{63B3BB69-23CF-44E3-9099-C40C66FF867C}">
              <a14:compatExt xmlns:a14="http://schemas.microsoft.com/office/drawing/2010/main" spid="_x0000_s16551"/>
            </a:ext>
            <a:ext uri="{FF2B5EF4-FFF2-40B4-BE49-F238E27FC236}">
              <a16:creationId xmlns:a16="http://schemas.microsoft.com/office/drawing/2014/main" id="{7715EC9C-F325-4990-A504-3FD24A3D6119}"/>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28650" cy="228600"/>
    <xdr:sp macro="" textlink="">
      <xdr:nvSpPr>
        <xdr:cNvPr id="1242" name="Check Box 161" hidden="1">
          <a:extLst>
            <a:ext uri="{63B3BB69-23CF-44E3-9099-C40C66FF867C}">
              <a14:compatExt xmlns:a14="http://schemas.microsoft.com/office/drawing/2010/main" spid="_x0000_s16545"/>
            </a:ext>
            <a:ext uri="{FF2B5EF4-FFF2-40B4-BE49-F238E27FC236}">
              <a16:creationId xmlns:a16="http://schemas.microsoft.com/office/drawing/2014/main" id="{54B33412-BD8C-4F6B-9F1E-BEE8DA117E65}"/>
            </a:ext>
          </a:extLst>
        </xdr:cNvPr>
        <xdr:cNvSpPr/>
      </xdr:nvSpPr>
      <xdr:spPr bwMode="auto">
        <a:xfrm>
          <a:off x="48196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228600"/>
    <xdr:sp macro="" textlink="">
      <xdr:nvSpPr>
        <xdr:cNvPr id="1243" name="Check Box 164" hidden="1">
          <a:extLst>
            <a:ext uri="{63B3BB69-23CF-44E3-9099-C40C66FF867C}">
              <a14:compatExt xmlns:a14="http://schemas.microsoft.com/office/drawing/2010/main" spid="_x0000_s16548"/>
            </a:ext>
            <a:ext uri="{FF2B5EF4-FFF2-40B4-BE49-F238E27FC236}">
              <a16:creationId xmlns:a16="http://schemas.microsoft.com/office/drawing/2014/main" id="{BAB6CC52-F289-41ED-B7D1-3681F6FDFDBC}"/>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244" name="Check Box 165" hidden="1">
          <a:extLst>
            <a:ext uri="{63B3BB69-23CF-44E3-9099-C40C66FF867C}">
              <a14:compatExt xmlns:a14="http://schemas.microsoft.com/office/drawing/2010/main" spid="_x0000_s16549"/>
            </a:ext>
            <a:ext uri="{FF2B5EF4-FFF2-40B4-BE49-F238E27FC236}">
              <a16:creationId xmlns:a16="http://schemas.microsoft.com/office/drawing/2014/main" id="{BAC3ECAA-336A-4E29-B883-9CF550C7B199}"/>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245" name="Check Box 166" hidden="1">
          <a:extLst>
            <a:ext uri="{63B3BB69-23CF-44E3-9099-C40C66FF867C}">
              <a14:compatExt xmlns:a14="http://schemas.microsoft.com/office/drawing/2010/main" spid="_x0000_s16550"/>
            </a:ext>
            <a:ext uri="{FF2B5EF4-FFF2-40B4-BE49-F238E27FC236}">
              <a16:creationId xmlns:a16="http://schemas.microsoft.com/office/drawing/2014/main" id="{3BD8438F-3818-4F86-AF53-EC638D2CB104}"/>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46" name="Check Box 167" hidden="1">
          <a:extLst>
            <a:ext uri="{63B3BB69-23CF-44E3-9099-C40C66FF867C}">
              <a14:compatExt xmlns:a14="http://schemas.microsoft.com/office/drawing/2010/main" spid="_x0000_s16551"/>
            </a:ext>
            <a:ext uri="{FF2B5EF4-FFF2-40B4-BE49-F238E27FC236}">
              <a16:creationId xmlns:a16="http://schemas.microsoft.com/office/drawing/2014/main" id="{8FB319B6-40DB-441D-B395-7531E7741132}"/>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28650" cy="228600"/>
    <xdr:sp macro="" textlink="">
      <xdr:nvSpPr>
        <xdr:cNvPr id="1247" name="Check Box 161" hidden="1">
          <a:extLst>
            <a:ext uri="{63B3BB69-23CF-44E3-9099-C40C66FF867C}">
              <a14:compatExt xmlns:a14="http://schemas.microsoft.com/office/drawing/2010/main" spid="_x0000_s16545"/>
            </a:ext>
            <a:ext uri="{FF2B5EF4-FFF2-40B4-BE49-F238E27FC236}">
              <a16:creationId xmlns:a16="http://schemas.microsoft.com/office/drawing/2014/main" id="{56D45BE9-C339-44C9-8C76-B495D7C1A2B5}"/>
            </a:ext>
          </a:extLst>
        </xdr:cNvPr>
        <xdr:cNvSpPr/>
      </xdr:nvSpPr>
      <xdr:spPr bwMode="auto">
        <a:xfrm>
          <a:off x="48196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228600"/>
    <xdr:sp macro="" textlink="">
      <xdr:nvSpPr>
        <xdr:cNvPr id="1248" name="Check Box 164" hidden="1">
          <a:extLst>
            <a:ext uri="{63B3BB69-23CF-44E3-9099-C40C66FF867C}">
              <a14:compatExt xmlns:a14="http://schemas.microsoft.com/office/drawing/2010/main" spid="_x0000_s16548"/>
            </a:ext>
            <a:ext uri="{FF2B5EF4-FFF2-40B4-BE49-F238E27FC236}">
              <a16:creationId xmlns:a16="http://schemas.microsoft.com/office/drawing/2014/main" id="{0E83FC12-CC1B-4F01-9A10-7A09409CF480}"/>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249" name="Check Box 165" hidden="1">
          <a:extLst>
            <a:ext uri="{63B3BB69-23CF-44E3-9099-C40C66FF867C}">
              <a14:compatExt xmlns:a14="http://schemas.microsoft.com/office/drawing/2010/main" spid="_x0000_s16549"/>
            </a:ext>
            <a:ext uri="{FF2B5EF4-FFF2-40B4-BE49-F238E27FC236}">
              <a16:creationId xmlns:a16="http://schemas.microsoft.com/office/drawing/2014/main" id="{D426EFF9-FCF0-49F5-9F97-8F8F8A55E40A}"/>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250" name="Check Box 166" hidden="1">
          <a:extLst>
            <a:ext uri="{63B3BB69-23CF-44E3-9099-C40C66FF867C}">
              <a14:compatExt xmlns:a14="http://schemas.microsoft.com/office/drawing/2010/main" spid="_x0000_s16550"/>
            </a:ext>
            <a:ext uri="{FF2B5EF4-FFF2-40B4-BE49-F238E27FC236}">
              <a16:creationId xmlns:a16="http://schemas.microsoft.com/office/drawing/2014/main" id="{96BA940B-3C2A-4B2B-9221-C86F784D64DB}"/>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209550</xdr:colOff>
      <xdr:row>64</xdr:row>
      <xdr:rowOff>0</xdr:rowOff>
    </xdr:from>
    <xdr:ext cx="628650" cy="228600"/>
    <xdr:sp macro="" textlink="">
      <xdr:nvSpPr>
        <xdr:cNvPr id="1251" name="Check Box 161" hidden="1">
          <a:extLst>
            <a:ext uri="{63B3BB69-23CF-44E3-9099-C40C66FF867C}">
              <a14:compatExt xmlns:a14="http://schemas.microsoft.com/office/drawing/2010/main" spid="_x0000_s16545"/>
            </a:ext>
            <a:ext uri="{FF2B5EF4-FFF2-40B4-BE49-F238E27FC236}">
              <a16:creationId xmlns:a16="http://schemas.microsoft.com/office/drawing/2014/main" id="{8D396D4F-D9FA-4CCE-8385-F564DAD827FD}"/>
            </a:ext>
          </a:extLst>
        </xdr:cNvPr>
        <xdr:cNvSpPr/>
      </xdr:nvSpPr>
      <xdr:spPr bwMode="auto">
        <a:xfrm>
          <a:off x="335280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42097" cy="219636"/>
    <xdr:sp macro="" textlink="">
      <xdr:nvSpPr>
        <xdr:cNvPr id="1252" name="Check Box 161" hidden="1">
          <a:extLst>
            <a:ext uri="{63B3BB69-23CF-44E3-9099-C40C66FF867C}">
              <a14:compatExt xmlns:a14="http://schemas.microsoft.com/office/drawing/2010/main" spid="_x0000_s16545"/>
            </a:ext>
            <a:ext uri="{FF2B5EF4-FFF2-40B4-BE49-F238E27FC236}">
              <a16:creationId xmlns:a16="http://schemas.microsoft.com/office/drawing/2014/main" id="{DA9C0F47-F14A-4FEA-97AA-34A99FFB9ED0}"/>
            </a:ext>
          </a:extLst>
        </xdr:cNvPr>
        <xdr:cNvSpPr/>
      </xdr:nvSpPr>
      <xdr:spPr bwMode="auto">
        <a:xfrm>
          <a:off x="48196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42097" cy="219636"/>
    <xdr:sp macro="" textlink="">
      <xdr:nvSpPr>
        <xdr:cNvPr id="1253" name="Check Box 164" hidden="1">
          <a:extLst>
            <a:ext uri="{63B3BB69-23CF-44E3-9099-C40C66FF867C}">
              <a14:compatExt xmlns:a14="http://schemas.microsoft.com/office/drawing/2010/main" spid="_x0000_s16548"/>
            </a:ext>
            <a:ext uri="{FF2B5EF4-FFF2-40B4-BE49-F238E27FC236}">
              <a16:creationId xmlns:a16="http://schemas.microsoft.com/office/drawing/2014/main" id="{E750B800-F93D-4D37-BF35-C60247227077}"/>
            </a:ext>
          </a:extLst>
        </xdr:cNvPr>
        <xdr:cNvSpPr/>
      </xdr:nvSpPr>
      <xdr:spPr bwMode="auto">
        <a:xfrm>
          <a:off x="605790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254" name="Check Box 165" hidden="1">
          <a:extLst>
            <a:ext uri="{63B3BB69-23CF-44E3-9099-C40C66FF867C}">
              <a14:compatExt xmlns:a14="http://schemas.microsoft.com/office/drawing/2010/main" spid="_x0000_s16549"/>
            </a:ext>
            <a:ext uri="{FF2B5EF4-FFF2-40B4-BE49-F238E27FC236}">
              <a16:creationId xmlns:a16="http://schemas.microsoft.com/office/drawing/2014/main" id="{6AC85E4B-76EE-4626-BEA8-4DCB4573AAE7}"/>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42097" cy="219636"/>
    <xdr:sp macro="" textlink="">
      <xdr:nvSpPr>
        <xdr:cNvPr id="1255" name="Check Box 166" hidden="1">
          <a:extLst>
            <a:ext uri="{63B3BB69-23CF-44E3-9099-C40C66FF867C}">
              <a14:compatExt xmlns:a14="http://schemas.microsoft.com/office/drawing/2010/main" spid="_x0000_s16550"/>
            </a:ext>
            <a:ext uri="{FF2B5EF4-FFF2-40B4-BE49-F238E27FC236}">
              <a16:creationId xmlns:a16="http://schemas.microsoft.com/office/drawing/2014/main" id="{E712B153-8F86-404E-9096-83B8814F370F}"/>
            </a:ext>
          </a:extLst>
        </xdr:cNvPr>
        <xdr:cNvSpPr/>
      </xdr:nvSpPr>
      <xdr:spPr bwMode="auto">
        <a:xfrm>
          <a:off x="14668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8735" cy="231913"/>
    <xdr:sp macro="" textlink="">
      <xdr:nvSpPr>
        <xdr:cNvPr id="1256" name="Check Box 167" hidden="1">
          <a:extLst>
            <a:ext uri="{63B3BB69-23CF-44E3-9099-C40C66FF867C}">
              <a14:compatExt xmlns:a14="http://schemas.microsoft.com/office/drawing/2010/main" spid="_x0000_s16551"/>
            </a:ext>
            <a:ext uri="{FF2B5EF4-FFF2-40B4-BE49-F238E27FC236}">
              <a16:creationId xmlns:a16="http://schemas.microsoft.com/office/drawing/2014/main" id="{ABC642EA-D30A-4C99-9AB2-698BB6025566}"/>
            </a:ext>
          </a:extLst>
        </xdr:cNvPr>
        <xdr:cNvSpPr/>
      </xdr:nvSpPr>
      <xdr:spPr bwMode="auto">
        <a:xfrm>
          <a:off x="1466850" y="103727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313205"/>
    <xdr:sp macro="" textlink="">
      <xdr:nvSpPr>
        <xdr:cNvPr id="1257" name="Check Box 226" hidden="1">
          <a:extLst>
            <a:ext uri="{63B3BB69-23CF-44E3-9099-C40C66FF867C}">
              <a14:compatExt xmlns:a14="http://schemas.microsoft.com/office/drawing/2010/main" spid="_x0000_s16610"/>
            </a:ext>
            <a:ext uri="{FF2B5EF4-FFF2-40B4-BE49-F238E27FC236}">
              <a16:creationId xmlns:a16="http://schemas.microsoft.com/office/drawing/2014/main" id="{2273F781-6C41-40AA-A3B1-E1913F383E32}"/>
            </a:ext>
          </a:extLst>
        </xdr:cNvPr>
        <xdr:cNvSpPr/>
      </xdr:nvSpPr>
      <xdr:spPr bwMode="auto">
        <a:xfrm>
          <a:off x="3981450" y="103727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42097" cy="313205"/>
    <xdr:sp macro="" textlink="">
      <xdr:nvSpPr>
        <xdr:cNvPr id="1258" name="Check Box 227" hidden="1">
          <a:extLst>
            <a:ext uri="{63B3BB69-23CF-44E3-9099-C40C66FF867C}">
              <a14:compatExt xmlns:a14="http://schemas.microsoft.com/office/drawing/2010/main" spid="_x0000_s16611"/>
            </a:ext>
            <a:ext uri="{FF2B5EF4-FFF2-40B4-BE49-F238E27FC236}">
              <a16:creationId xmlns:a16="http://schemas.microsoft.com/office/drawing/2014/main" id="{08A2B721-5AC7-44E3-9D27-A82029FB44DD}"/>
            </a:ext>
          </a:extLst>
        </xdr:cNvPr>
        <xdr:cNvSpPr/>
      </xdr:nvSpPr>
      <xdr:spPr bwMode="auto">
        <a:xfrm>
          <a:off x="4819650" y="103727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42097" cy="313205"/>
    <xdr:sp macro="" textlink="">
      <xdr:nvSpPr>
        <xdr:cNvPr id="1259" name="Check Box 228" hidden="1">
          <a:extLst>
            <a:ext uri="{63B3BB69-23CF-44E3-9099-C40C66FF867C}">
              <a14:compatExt xmlns:a14="http://schemas.microsoft.com/office/drawing/2010/main" spid="_x0000_s16612"/>
            </a:ext>
            <a:ext uri="{FF2B5EF4-FFF2-40B4-BE49-F238E27FC236}">
              <a16:creationId xmlns:a16="http://schemas.microsoft.com/office/drawing/2014/main" id="{74680E1F-574E-4423-8219-31BCB7DBE684}"/>
            </a:ext>
          </a:extLst>
        </xdr:cNvPr>
        <xdr:cNvSpPr/>
      </xdr:nvSpPr>
      <xdr:spPr bwMode="auto">
        <a:xfrm>
          <a:off x="6057900" y="103727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260" name="Check Box 165" hidden="1">
          <a:extLst>
            <a:ext uri="{63B3BB69-23CF-44E3-9099-C40C66FF867C}">
              <a14:compatExt xmlns:a14="http://schemas.microsoft.com/office/drawing/2010/main" spid="_x0000_s16549"/>
            </a:ext>
            <a:ext uri="{FF2B5EF4-FFF2-40B4-BE49-F238E27FC236}">
              <a16:creationId xmlns:a16="http://schemas.microsoft.com/office/drawing/2014/main" id="{1B1CD173-1BDE-4695-B38A-6DC99CEEA442}"/>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61" name="Check Box 235" hidden="1">
          <a:extLst>
            <a:ext uri="{63B3BB69-23CF-44E3-9099-C40C66FF867C}">
              <a14:compatExt xmlns:a14="http://schemas.microsoft.com/office/drawing/2010/main" spid="_x0000_s16619"/>
            </a:ext>
            <a:ext uri="{FF2B5EF4-FFF2-40B4-BE49-F238E27FC236}">
              <a16:creationId xmlns:a16="http://schemas.microsoft.com/office/drawing/2014/main" id="{D22E2AE2-E642-4627-9452-83283B03E044}"/>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64</xdr:row>
      <xdr:rowOff>0</xdr:rowOff>
    </xdr:from>
    <xdr:ext cx="621196" cy="235228"/>
    <xdr:sp macro="" textlink="">
      <xdr:nvSpPr>
        <xdr:cNvPr id="1262" name="Check Box 236" hidden="1">
          <a:extLst>
            <a:ext uri="{63B3BB69-23CF-44E3-9099-C40C66FF867C}">
              <a14:compatExt xmlns:a14="http://schemas.microsoft.com/office/drawing/2010/main" spid="_x0000_s16620"/>
            </a:ext>
            <a:ext uri="{FF2B5EF4-FFF2-40B4-BE49-F238E27FC236}">
              <a16:creationId xmlns:a16="http://schemas.microsoft.com/office/drawing/2014/main" id="{AB8E2771-D305-43CF-AAC3-4DC0AFDCDD83}"/>
            </a:ext>
          </a:extLst>
        </xdr:cNvPr>
        <xdr:cNvSpPr/>
      </xdr:nvSpPr>
      <xdr:spPr bwMode="auto">
        <a:xfrm>
          <a:off x="335280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63" name="Check Box 235" hidden="1">
          <a:extLst>
            <a:ext uri="{63B3BB69-23CF-44E3-9099-C40C66FF867C}">
              <a14:compatExt xmlns:a14="http://schemas.microsoft.com/office/drawing/2010/main" spid="_x0000_s16619"/>
            </a:ext>
            <a:ext uri="{FF2B5EF4-FFF2-40B4-BE49-F238E27FC236}">
              <a16:creationId xmlns:a16="http://schemas.microsoft.com/office/drawing/2014/main" id="{78BA7026-6D6D-4FDA-B82A-25B3D27C2FA1}"/>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64</xdr:row>
      <xdr:rowOff>0</xdr:rowOff>
    </xdr:from>
    <xdr:ext cx="621196" cy="235228"/>
    <xdr:sp macro="" textlink="">
      <xdr:nvSpPr>
        <xdr:cNvPr id="1264" name="Check Box 236" hidden="1">
          <a:extLst>
            <a:ext uri="{63B3BB69-23CF-44E3-9099-C40C66FF867C}">
              <a14:compatExt xmlns:a14="http://schemas.microsoft.com/office/drawing/2010/main" spid="_x0000_s16620"/>
            </a:ext>
            <a:ext uri="{FF2B5EF4-FFF2-40B4-BE49-F238E27FC236}">
              <a16:creationId xmlns:a16="http://schemas.microsoft.com/office/drawing/2014/main" id="{ECF5E372-748A-46D4-A575-E3A74AD5E3D7}"/>
            </a:ext>
          </a:extLst>
        </xdr:cNvPr>
        <xdr:cNvSpPr/>
      </xdr:nvSpPr>
      <xdr:spPr bwMode="auto">
        <a:xfrm>
          <a:off x="335280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65" name="Check Box 235" hidden="1">
          <a:extLst>
            <a:ext uri="{63B3BB69-23CF-44E3-9099-C40C66FF867C}">
              <a14:compatExt xmlns:a14="http://schemas.microsoft.com/office/drawing/2010/main" spid="_x0000_s16619"/>
            </a:ext>
            <a:ext uri="{FF2B5EF4-FFF2-40B4-BE49-F238E27FC236}">
              <a16:creationId xmlns:a16="http://schemas.microsoft.com/office/drawing/2014/main" id="{6EB332E3-D5B9-4AC5-B840-59E6181E5D5E}"/>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64</xdr:row>
      <xdr:rowOff>0</xdr:rowOff>
    </xdr:from>
    <xdr:ext cx="621196" cy="235228"/>
    <xdr:sp macro="" textlink="">
      <xdr:nvSpPr>
        <xdr:cNvPr id="1266" name="Check Box 236" hidden="1">
          <a:extLst>
            <a:ext uri="{63B3BB69-23CF-44E3-9099-C40C66FF867C}">
              <a14:compatExt xmlns:a14="http://schemas.microsoft.com/office/drawing/2010/main" spid="_x0000_s16620"/>
            </a:ext>
            <a:ext uri="{FF2B5EF4-FFF2-40B4-BE49-F238E27FC236}">
              <a16:creationId xmlns:a16="http://schemas.microsoft.com/office/drawing/2014/main" id="{C4545904-E662-444F-A725-24E4956E04B8}"/>
            </a:ext>
          </a:extLst>
        </xdr:cNvPr>
        <xdr:cNvSpPr/>
      </xdr:nvSpPr>
      <xdr:spPr bwMode="auto">
        <a:xfrm>
          <a:off x="335280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67" name="Check Box 235" hidden="1">
          <a:extLst>
            <a:ext uri="{63B3BB69-23CF-44E3-9099-C40C66FF867C}">
              <a14:compatExt xmlns:a14="http://schemas.microsoft.com/office/drawing/2010/main" spid="_x0000_s16619"/>
            </a:ext>
            <a:ext uri="{FF2B5EF4-FFF2-40B4-BE49-F238E27FC236}">
              <a16:creationId xmlns:a16="http://schemas.microsoft.com/office/drawing/2014/main" id="{13059E27-2DD6-40C6-BE0A-44E48DB7B1EB}"/>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268" name="Check Box 236" hidden="1">
          <a:extLst>
            <a:ext uri="{63B3BB69-23CF-44E3-9099-C40C66FF867C}">
              <a14:compatExt xmlns:a14="http://schemas.microsoft.com/office/drawing/2010/main" spid="_x0000_s16620"/>
            </a:ext>
            <a:ext uri="{FF2B5EF4-FFF2-40B4-BE49-F238E27FC236}">
              <a16:creationId xmlns:a16="http://schemas.microsoft.com/office/drawing/2014/main" id="{A5CFCBE0-B9A4-4555-9E4B-AD100633BE45}"/>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69" name="Check Box 235" hidden="1">
          <a:extLst>
            <a:ext uri="{63B3BB69-23CF-44E3-9099-C40C66FF867C}">
              <a14:compatExt xmlns:a14="http://schemas.microsoft.com/office/drawing/2010/main" spid="_x0000_s16619"/>
            </a:ext>
            <a:ext uri="{FF2B5EF4-FFF2-40B4-BE49-F238E27FC236}">
              <a16:creationId xmlns:a16="http://schemas.microsoft.com/office/drawing/2014/main" id="{21258F54-5998-4244-B556-395C3F1F62F6}"/>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270" name="Check Box 236" hidden="1">
          <a:extLst>
            <a:ext uri="{63B3BB69-23CF-44E3-9099-C40C66FF867C}">
              <a14:compatExt xmlns:a14="http://schemas.microsoft.com/office/drawing/2010/main" spid="_x0000_s16620"/>
            </a:ext>
            <a:ext uri="{FF2B5EF4-FFF2-40B4-BE49-F238E27FC236}">
              <a16:creationId xmlns:a16="http://schemas.microsoft.com/office/drawing/2014/main" id="{655C1694-912A-4FCC-B1C3-5751A3CDD95E}"/>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71" name="Check Box 235" hidden="1">
          <a:extLst>
            <a:ext uri="{63B3BB69-23CF-44E3-9099-C40C66FF867C}">
              <a14:compatExt xmlns:a14="http://schemas.microsoft.com/office/drawing/2010/main" spid="_x0000_s16619"/>
            </a:ext>
            <a:ext uri="{FF2B5EF4-FFF2-40B4-BE49-F238E27FC236}">
              <a16:creationId xmlns:a16="http://schemas.microsoft.com/office/drawing/2014/main" id="{179AB666-904C-482E-AA01-7C1E980BDD3D}"/>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272" name="Check Box 236" hidden="1">
          <a:extLst>
            <a:ext uri="{63B3BB69-23CF-44E3-9099-C40C66FF867C}">
              <a14:compatExt xmlns:a14="http://schemas.microsoft.com/office/drawing/2010/main" spid="_x0000_s16620"/>
            </a:ext>
            <a:ext uri="{FF2B5EF4-FFF2-40B4-BE49-F238E27FC236}">
              <a16:creationId xmlns:a16="http://schemas.microsoft.com/office/drawing/2014/main" id="{D80D93E5-58BA-44CB-AE18-06F29002F9B5}"/>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73" name="Check Box 235" hidden="1">
          <a:extLst>
            <a:ext uri="{63B3BB69-23CF-44E3-9099-C40C66FF867C}">
              <a14:compatExt xmlns:a14="http://schemas.microsoft.com/office/drawing/2010/main" spid="_x0000_s16619"/>
            </a:ext>
            <a:ext uri="{FF2B5EF4-FFF2-40B4-BE49-F238E27FC236}">
              <a16:creationId xmlns:a16="http://schemas.microsoft.com/office/drawing/2014/main" id="{F509DEFA-5440-4EA9-B206-4AACEEDF485A}"/>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274" name="Check Box 236" hidden="1">
          <a:extLst>
            <a:ext uri="{63B3BB69-23CF-44E3-9099-C40C66FF867C}">
              <a14:compatExt xmlns:a14="http://schemas.microsoft.com/office/drawing/2010/main" spid="_x0000_s16620"/>
            </a:ext>
            <a:ext uri="{FF2B5EF4-FFF2-40B4-BE49-F238E27FC236}">
              <a16:creationId xmlns:a16="http://schemas.microsoft.com/office/drawing/2014/main" id="{5BA13601-2115-4C2D-846B-F8DE03F7C5A0}"/>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75" name="Check Box 235" hidden="1">
          <a:extLst>
            <a:ext uri="{63B3BB69-23CF-44E3-9099-C40C66FF867C}">
              <a14:compatExt xmlns:a14="http://schemas.microsoft.com/office/drawing/2010/main" spid="_x0000_s16619"/>
            </a:ext>
            <a:ext uri="{FF2B5EF4-FFF2-40B4-BE49-F238E27FC236}">
              <a16:creationId xmlns:a16="http://schemas.microsoft.com/office/drawing/2014/main" id="{6979A1EC-9C59-4B9E-9B90-ED9EB2501411}"/>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276" name="Check Box 236" hidden="1">
          <a:extLst>
            <a:ext uri="{63B3BB69-23CF-44E3-9099-C40C66FF867C}">
              <a14:compatExt xmlns:a14="http://schemas.microsoft.com/office/drawing/2010/main" spid="_x0000_s16620"/>
            </a:ext>
            <a:ext uri="{FF2B5EF4-FFF2-40B4-BE49-F238E27FC236}">
              <a16:creationId xmlns:a16="http://schemas.microsoft.com/office/drawing/2014/main" id="{A2D1233D-0E32-40A6-8228-F0F1CD0DEA62}"/>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77" name="Check Box 235" hidden="1">
          <a:extLst>
            <a:ext uri="{63B3BB69-23CF-44E3-9099-C40C66FF867C}">
              <a14:compatExt xmlns:a14="http://schemas.microsoft.com/office/drawing/2010/main" spid="_x0000_s16619"/>
            </a:ext>
            <a:ext uri="{FF2B5EF4-FFF2-40B4-BE49-F238E27FC236}">
              <a16:creationId xmlns:a16="http://schemas.microsoft.com/office/drawing/2014/main" id="{9C8F5CCE-6ED0-4D0A-A108-B98C32252A82}"/>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278" name="Check Box 236" hidden="1">
          <a:extLst>
            <a:ext uri="{63B3BB69-23CF-44E3-9099-C40C66FF867C}">
              <a14:compatExt xmlns:a14="http://schemas.microsoft.com/office/drawing/2010/main" spid="_x0000_s16620"/>
            </a:ext>
            <a:ext uri="{FF2B5EF4-FFF2-40B4-BE49-F238E27FC236}">
              <a16:creationId xmlns:a16="http://schemas.microsoft.com/office/drawing/2014/main" id="{BFEED4E3-4E87-4A72-A34E-940D5DEDB2AB}"/>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18710" cy="231914"/>
    <xdr:sp macro="" textlink="">
      <xdr:nvSpPr>
        <xdr:cNvPr id="1279" name="Check Box 171" hidden="1">
          <a:extLst>
            <a:ext uri="{63B3BB69-23CF-44E3-9099-C40C66FF867C}">
              <a14:compatExt xmlns:a14="http://schemas.microsoft.com/office/drawing/2010/main" spid="_x0000_s16555"/>
            </a:ext>
            <a:ext uri="{FF2B5EF4-FFF2-40B4-BE49-F238E27FC236}">
              <a16:creationId xmlns:a16="http://schemas.microsoft.com/office/drawing/2014/main" id="{08C8B497-239C-4C57-A4B3-440057CBDB82}"/>
            </a:ext>
          </a:extLst>
        </xdr:cNvPr>
        <xdr:cNvSpPr/>
      </xdr:nvSpPr>
      <xdr:spPr bwMode="auto">
        <a:xfrm>
          <a:off x="1466850" y="10372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1668" cy="231912"/>
    <xdr:sp macro="" textlink="">
      <xdr:nvSpPr>
        <xdr:cNvPr id="1280" name="Check Box 172" hidden="1">
          <a:extLst>
            <a:ext uri="{63B3BB69-23CF-44E3-9099-C40C66FF867C}">
              <a14:compatExt xmlns:a14="http://schemas.microsoft.com/office/drawing/2010/main" spid="_x0000_s16556"/>
            </a:ext>
            <a:ext uri="{FF2B5EF4-FFF2-40B4-BE49-F238E27FC236}">
              <a16:creationId xmlns:a16="http://schemas.microsoft.com/office/drawing/2014/main" id="{8D351806-A058-4C9D-A6C4-316D271FE3D8}"/>
            </a:ext>
          </a:extLst>
        </xdr:cNvPr>
        <xdr:cNvSpPr/>
      </xdr:nvSpPr>
      <xdr:spPr bwMode="auto">
        <a:xfrm>
          <a:off x="2514600" y="10372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4153" cy="224117"/>
    <xdr:sp macro="" textlink="">
      <xdr:nvSpPr>
        <xdr:cNvPr id="1281" name="Check Box 173" hidden="1">
          <a:extLst>
            <a:ext uri="{63B3BB69-23CF-44E3-9099-C40C66FF867C}">
              <a14:compatExt xmlns:a14="http://schemas.microsoft.com/office/drawing/2010/main" spid="_x0000_s16557"/>
            </a:ext>
            <a:ext uri="{FF2B5EF4-FFF2-40B4-BE49-F238E27FC236}">
              <a16:creationId xmlns:a16="http://schemas.microsoft.com/office/drawing/2014/main" id="{B3ED9C40-056B-4390-9359-3D5850B856DB}"/>
            </a:ext>
          </a:extLst>
        </xdr:cNvPr>
        <xdr:cNvSpPr/>
      </xdr:nvSpPr>
      <xdr:spPr bwMode="auto">
        <a:xfrm>
          <a:off x="2514600" y="10372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1196" cy="224117"/>
    <xdr:sp macro="" textlink="">
      <xdr:nvSpPr>
        <xdr:cNvPr id="1282" name="Check Box 174" hidden="1">
          <a:extLst>
            <a:ext uri="{63B3BB69-23CF-44E3-9099-C40C66FF867C}">
              <a14:compatExt xmlns:a14="http://schemas.microsoft.com/office/drawing/2010/main" spid="_x0000_s16558"/>
            </a:ext>
            <a:ext uri="{FF2B5EF4-FFF2-40B4-BE49-F238E27FC236}">
              <a16:creationId xmlns:a16="http://schemas.microsoft.com/office/drawing/2014/main" id="{5115EBBA-8E51-4BAB-AD06-7BC7FFFD0107}"/>
            </a:ext>
          </a:extLst>
        </xdr:cNvPr>
        <xdr:cNvSpPr/>
      </xdr:nvSpPr>
      <xdr:spPr bwMode="auto">
        <a:xfrm>
          <a:off x="6267450" y="10372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18711" cy="231912"/>
    <xdr:sp macro="" textlink="">
      <xdr:nvSpPr>
        <xdr:cNvPr id="1283" name="Check Box 175" hidden="1">
          <a:extLst>
            <a:ext uri="{63B3BB69-23CF-44E3-9099-C40C66FF867C}">
              <a14:compatExt xmlns:a14="http://schemas.microsoft.com/office/drawing/2010/main" spid="_x0000_s16559"/>
            </a:ext>
            <a:ext uri="{FF2B5EF4-FFF2-40B4-BE49-F238E27FC236}">
              <a16:creationId xmlns:a16="http://schemas.microsoft.com/office/drawing/2014/main" id="{2ACF3DA2-8C74-4CEC-8F94-52EEB3030C2E}"/>
            </a:ext>
          </a:extLst>
        </xdr:cNvPr>
        <xdr:cNvSpPr/>
      </xdr:nvSpPr>
      <xdr:spPr bwMode="auto">
        <a:xfrm>
          <a:off x="6267450" y="10372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4"/>
    <xdr:sp macro="" textlink="">
      <xdr:nvSpPr>
        <xdr:cNvPr id="1284" name="Check Box 176" hidden="1">
          <a:extLst>
            <a:ext uri="{63B3BB69-23CF-44E3-9099-C40C66FF867C}">
              <a14:compatExt xmlns:a14="http://schemas.microsoft.com/office/drawing/2010/main" spid="_x0000_s16560"/>
            </a:ext>
            <a:ext uri="{FF2B5EF4-FFF2-40B4-BE49-F238E27FC236}">
              <a16:creationId xmlns:a16="http://schemas.microsoft.com/office/drawing/2014/main" id="{91EC7E51-CEA3-4BAA-9677-B9BFCDECF3F5}"/>
            </a:ext>
          </a:extLst>
        </xdr:cNvPr>
        <xdr:cNvSpPr/>
      </xdr:nvSpPr>
      <xdr:spPr bwMode="auto">
        <a:xfrm>
          <a:off x="1466850" y="10372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85" name="Check Box 188" hidden="1">
          <a:extLst>
            <a:ext uri="{63B3BB69-23CF-44E3-9099-C40C66FF867C}">
              <a14:compatExt xmlns:a14="http://schemas.microsoft.com/office/drawing/2010/main" spid="_x0000_s16572"/>
            </a:ext>
            <a:ext uri="{FF2B5EF4-FFF2-40B4-BE49-F238E27FC236}">
              <a16:creationId xmlns:a16="http://schemas.microsoft.com/office/drawing/2014/main" id="{A224D389-7B1E-4913-A875-DE4A00B5F402}"/>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86" name="Check Box 189" hidden="1">
          <a:extLst>
            <a:ext uri="{63B3BB69-23CF-44E3-9099-C40C66FF867C}">
              <a14:compatExt xmlns:a14="http://schemas.microsoft.com/office/drawing/2010/main" spid="_x0000_s16573"/>
            </a:ext>
            <a:ext uri="{FF2B5EF4-FFF2-40B4-BE49-F238E27FC236}">
              <a16:creationId xmlns:a16="http://schemas.microsoft.com/office/drawing/2014/main" id="{136CB9A8-DB2B-45A9-91F5-7E74E789DAE6}"/>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87" name="Check Box 235" hidden="1">
          <a:extLst>
            <a:ext uri="{63B3BB69-23CF-44E3-9099-C40C66FF867C}">
              <a14:compatExt xmlns:a14="http://schemas.microsoft.com/office/drawing/2010/main" spid="_x0000_s16619"/>
            </a:ext>
            <a:ext uri="{FF2B5EF4-FFF2-40B4-BE49-F238E27FC236}">
              <a16:creationId xmlns:a16="http://schemas.microsoft.com/office/drawing/2014/main" id="{D347F281-3051-481D-B0C7-6A63394EEE8C}"/>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288" name="Check Box 236" hidden="1">
          <a:extLst>
            <a:ext uri="{63B3BB69-23CF-44E3-9099-C40C66FF867C}">
              <a14:compatExt xmlns:a14="http://schemas.microsoft.com/office/drawing/2010/main" spid="_x0000_s16620"/>
            </a:ext>
            <a:ext uri="{FF2B5EF4-FFF2-40B4-BE49-F238E27FC236}">
              <a16:creationId xmlns:a16="http://schemas.microsoft.com/office/drawing/2014/main" id="{16FF33B5-6E6A-47FF-9B6E-711AE99DFDB5}"/>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89" name="Check Box 235" hidden="1">
          <a:extLst>
            <a:ext uri="{63B3BB69-23CF-44E3-9099-C40C66FF867C}">
              <a14:compatExt xmlns:a14="http://schemas.microsoft.com/office/drawing/2010/main" spid="_x0000_s16619"/>
            </a:ext>
            <a:ext uri="{FF2B5EF4-FFF2-40B4-BE49-F238E27FC236}">
              <a16:creationId xmlns:a16="http://schemas.microsoft.com/office/drawing/2014/main" id="{B5AF1C95-066A-4B58-9BC7-68CE788AB10E}"/>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290" name="Check Box 236" hidden="1">
          <a:extLst>
            <a:ext uri="{63B3BB69-23CF-44E3-9099-C40C66FF867C}">
              <a14:compatExt xmlns:a14="http://schemas.microsoft.com/office/drawing/2010/main" spid="_x0000_s16620"/>
            </a:ext>
            <a:ext uri="{FF2B5EF4-FFF2-40B4-BE49-F238E27FC236}">
              <a16:creationId xmlns:a16="http://schemas.microsoft.com/office/drawing/2014/main" id="{5EC52500-733E-4797-AF70-E9246901F766}"/>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291" name="Check Box 235" hidden="1">
          <a:extLst>
            <a:ext uri="{63B3BB69-23CF-44E3-9099-C40C66FF867C}">
              <a14:compatExt xmlns:a14="http://schemas.microsoft.com/office/drawing/2010/main" spid="_x0000_s16619"/>
            </a:ext>
            <a:ext uri="{FF2B5EF4-FFF2-40B4-BE49-F238E27FC236}">
              <a16:creationId xmlns:a16="http://schemas.microsoft.com/office/drawing/2014/main" id="{E3100D27-8648-4788-8C65-29D6F5CE4E26}"/>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292" name="Check Box 236" hidden="1">
          <a:extLst>
            <a:ext uri="{63B3BB69-23CF-44E3-9099-C40C66FF867C}">
              <a14:compatExt xmlns:a14="http://schemas.microsoft.com/office/drawing/2010/main" spid="_x0000_s16620"/>
            </a:ext>
            <a:ext uri="{FF2B5EF4-FFF2-40B4-BE49-F238E27FC236}">
              <a16:creationId xmlns:a16="http://schemas.microsoft.com/office/drawing/2014/main" id="{818935CA-2EA2-41C0-90F3-0BA1D3EBA33B}"/>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18710" cy="231914"/>
    <xdr:sp macro="" textlink="">
      <xdr:nvSpPr>
        <xdr:cNvPr id="1293" name="Check Box 171" hidden="1">
          <a:extLst>
            <a:ext uri="{63B3BB69-23CF-44E3-9099-C40C66FF867C}">
              <a14:compatExt xmlns:a14="http://schemas.microsoft.com/office/drawing/2010/main" spid="_x0000_s16555"/>
            </a:ext>
            <a:ext uri="{FF2B5EF4-FFF2-40B4-BE49-F238E27FC236}">
              <a16:creationId xmlns:a16="http://schemas.microsoft.com/office/drawing/2014/main" id="{A044FF81-82CA-4FB9-81C5-59EE4D0B9E10}"/>
            </a:ext>
          </a:extLst>
        </xdr:cNvPr>
        <xdr:cNvSpPr/>
      </xdr:nvSpPr>
      <xdr:spPr bwMode="auto">
        <a:xfrm>
          <a:off x="1466850" y="10372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1668" cy="231912"/>
    <xdr:sp macro="" textlink="">
      <xdr:nvSpPr>
        <xdr:cNvPr id="1294" name="Check Box 172" hidden="1">
          <a:extLst>
            <a:ext uri="{63B3BB69-23CF-44E3-9099-C40C66FF867C}">
              <a14:compatExt xmlns:a14="http://schemas.microsoft.com/office/drawing/2010/main" spid="_x0000_s16556"/>
            </a:ext>
            <a:ext uri="{FF2B5EF4-FFF2-40B4-BE49-F238E27FC236}">
              <a16:creationId xmlns:a16="http://schemas.microsoft.com/office/drawing/2014/main" id="{18638A17-35E7-42B5-8B0B-0BA39AE4DBE3}"/>
            </a:ext>
          </a:extLst>
        </xdr:cNvPr>
        <xdr:cNvSpPr/>
      </xdr:nvSpPr>
      <xdr:spPr bwMode="auto">
        <a:xfrm>
          <a:off x="2514600" y="10372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4153" cy="224117"/>
    <xdr:sp macro="" textlink="">
      <xdr:nvSpPr>
        <xdr:cNvPr id="1295" name="Check Box 173" hidden="1">
          <a:extLst>
            <a:ext uri="{63B3BB69-23CF-44E3-9099-C40C66FF867C}">
              <a14:compatExt xmlns:a14="http://schemas.microsoft.com/office/drawing/2010/main" spid="_x0000_s16557"/>
            </a:ext>
            <a:ext uri="{FF2B5EF4-FFF2-40B4-BE49-F238E27FC236}">
              <a16:creationId xmlns:a16="http://schemas.microsoft.com/office/drawing/2014/main" id="{E7BE6CD7-00ED-4029-AAD1-D415E33C1749}"/>
            </a:ext>
          </a:extLst>
        </xdr:cNvPr>
        <xdr:cNvSpPr/>
      </xdr:nvSpPr>
      <xdr:spPr bwMode="auto">
        <a:xfrm>
          <a:off x="2514600" y="10372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1196" cy="224117"/>
    <xdr:sp macro="" textlink="">
      <xdr:nvSpPr>
        <xdr:cNvPr id="1296" name="Check Box 174" hidden="1">
          <a:extLst>
            <a:ext uri="{63B3BB69-23CF-44E3-9099-C40C66FF867C}">
              <a14:compatExt xmlns:a14="http://schemas.microsoft.com/office/drawing/2010/main" spid="_x0000_s16558"/>
            </a:ext>
            <a:ext uri="{FF2B5EF4-FFF2-40B4-BE49-F238E27FC236}">
              <a16:creationId xmlns:a16="http://schemas.microsoft.com/office/drawing/2014/main" id="{A5364104-1B4C-4C4C-BF9B-A1147FF46B29}"/>
            </a:ext>
          </a:extLst>
        </xdr:cNvPr>
        <xdr:cNvSpPr/>
      </xdr:nvSpPr>
      <xdr:spPr bwMode="auto">
        <a:xfrm>
          <a:off x="6267450" y="10372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18711" cy="231912"/>
    <xdr:sp macro="" textlink="">
      <xdr:nvSpPr>
        <xdr:cNvPr id="1297" name="Check Box 175" hidden="1">
          <a:extLst>
            <a:ext uri="{63B3BB69-23CF-44E3-9099-C40C66FF867C}">
              <a14:compatExt xmlns:a14="http://schemas.microsoft.com/office/drawing/2010/main" spid="_x0000_s16559"/>
            </a:ext>
            <a:ext uri="{FF2B5EF4-FFF2-40B4-BE49-F238E27FC236}">
              <a16:creationId xmlns:a16="http://schemas.microsoft.com/office/drawing/2014/main" id="{FB80385A-4EDD-4847-B1CC-D93EDE01FA06}"/>
            </a:ext>
          </a:extLst>
        </xdr:cNvPr>
        <xdr:cNvSpPr/>
      </xdr:nvSpPr>
      <xdr:spPr bwMode="auto">
        <a:xfrm>
          <a:off x="6267450" y="10372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4"/>
    <xdr:sp macro="" textlink="">
      <xdr:nvSpPr>
        <xdr:cNvPr id="1298" name="Check Box 176" hidden="1">
          <a:extLst>
            <a:ext uri="{63B3BB69-23CF-44E3-9099-C40C66FF867C}">
              <a14:compatExt xmlns:a14="http://schemas.microsoft.com/office/drawing/2010/main" spid="_x0000_s16560"/>
            </a:ext>
            <a:ext uri="{FF2B5EF4-FFF2-40B4-BE49-F238E27FC236}">
              <a16:creationId xmlns:a16="http://schemas.microsoft.com/office/drawing/2014/main" id="{2EB884E5-D05F-4FAC-87B6-A74134F57001}"/>
            </a:ext>
          </a:extLst>
        </xdr:cNvPr>
        <xdr:cNvSpPr/>
      </xdr:nvSpPr>
      <xdr:spPr bwMode="auto">
        <a:xfrm>
          <a:off x="1466850" y="10372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299" name="Check Box 188" hidden="1">
          <a:extLst>
            <a:ext uri="{63B3BB69-23CF-44E3-9099-C40C66FF867C}">
              <a14:compatExt xmlns:a14="http://schemas.microsoft.com/office/drawing/2010/main" spid="_x0000_s16572"/>
            </a:ext>
            <a:ext uri="{FF2B5EF4-FFF2-40B4-BE49-F238E27FC236}">
              <a16:creationId xmlns:a16="http://schemas.microsoft.com/office/drawing/2014/main" id="{E1FDDAC5-BB19-4F2D-87BE-00FBFAE06B1A}"/>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300" name="Check Box 189" hidden="1">
          <a:extLst>
            <a:ext uri="{63B3BB69-23CF-44E3-9099-C40C66FF867C}">
              <a14:compatExt xmlns:a14="http://schemas.microsoft.com/office/drawing/2010/main" spid="_x0000_s16573"/>
            </a:ext>
            <a:ext uri="{FF2B5EF4-FFF2-40B4-BE49-F238E27FC236}">
              <a16:creationId xmlns:a16="http://schemas.microsoft.com/office/drawing/2014/main" id="{79D585B8-F06E-489F-A1A1-E84AE6523324}"/>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301" name="Check Box 235" hidden="1">
          <a:extLst>
            <a:ext uri="{63B3BB69-23CF-44E3-9099-C40C66FF867C}">
              <a14:compatExt xmlns:a14="http://schemas.microsoft.com/office/drawing/2010/main" spid="_x0000_s16619"/>
            </a:ext>
            <a:ext uri="{FF2B5EF4-FFF2-40B4-BE49-F238E27FC236}">
              <a16:creationId xmlns:a16="http://schemas.microsoft.com/office/drawing/2014/main" id="{1DD88595-FC49-4B65-8F42-CE48AD6A30B7}"/>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302" name="Check Box 236" hidden="1">
          <a:extLst>
            <a:ext uri="{63B3BB69-23CF-44E3-9099-C40C66FF867C}">
              <a14:compatExt xmlns:a14="http://schemas.microsoft.com/office/drawing/2010/main" spid="_x0000_s16620"/>
            </a:ext>
            <a:ext uri="{FF2B5EF4-FFF2-40B4-BE49-F238E27FC236}">
              <a16:creationId xmlns:a16="http://schemas.microsoft.com/office/drawing/2014/main" id="{9FD7BD81-CB57-4B67-BC7D-419901E20C50}"/>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303" name="Check Box 235" hidden="1">
          <a:extLst>
            <a:ext uri="{63B3BB69-23CF-44E3-9099-C40C66FF867C}">
              <a14:compatExt xmlns:a14="http://schemas.microsoft.com/office/drawing/2010/main" spid="_x0000_s16619"/>
            </a:ext>
            <a:ext uri="{FF2B5EF4-FFF2-40B4-BE49-F238E27FC236}">
              <a16:creationId xmlns:a16="http://schemas.microsoft.com/office/drawing/2014/main" id="{1C529A04-A203-4A18-B733-1BDEA8E95294}"/>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304" name="Check Box 236" hidden="1">
          <a:extLst>
            <a:ext uri="{63B3BB69-23CF-44E3-9099-C40C66FF867C}">
              <a14:compatExt xmlns:a14="http://schemas.microsoft.com/office/drawing/2010/main" spid="_x0000_s16620"/>
            </a:ext>
            <a:ext uri="{FF2B5EF4-FFF2-40B4-BE49-F238E27FC236}">
              <a16:creationId xmlns:a16="http://schemas.microsoft.com/office/drawing/2014/main" id="{BE41E378-D366-41A1-A9CE-B0A8D7089B56}"/>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305" name="Check Box 235" hidden="1">
          <a:extLst>
            <a:ext uri="{63B3BB69-23CF-44E3-9099-C40C66FF867C}">
              <a14:compatExt xmlns:a14="http://schemas.microsoft.com/office/drawing/2010/main" spid="_x0000_s16619"/>
            </a:ext>
            <a:ext uri="{FF2B5EF4-FFF2-40B4-BE49-F238E27FC236}">
              <a16:creationId xmlns:a16="http://schemas.microsoft.com/office/drawing/2014/main" id="{85DB7CEE-11D6-43B3-A8BA-395F7DAC1F3D}"/>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306" name="Check Box 236" hidden="1">
          <a:extLst>
            <a:ext uri="{63B3BB69-23CF-44E3-9099-C40C66FF867C}">
              <a14:compatExt xmlns:a14="http://schemas.microsoft.com/office/drawing/2010/main" spid="_x0000_s16620"/>
            </a:ext>
            <a:ext uri="{FF2B5EF4-FFF2-40B4-BE49-F238E27FC236}">
              <a16:creationId xmlns:a16="http://schemas.microsoft.com/office/drawing/2014/main" id="{029FE4FA-6079-4A2C-998C-276E70701614}"/>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1913"/>
    <xdr:sp macro="" textlink="">
      <xdr:nvSpPr>
        <xdr:cNvPr id="1307" name="Check Box 179" hidden="1">
          <a:extLst>
            <a:ext uri="{63B3BB69-23CF-44E3-9099-C40C66FF867C}">
              <a14:compatExt xmlns:a14="http://schemas.microsoft.com/office/drawing/2010/main" spid="_x0000_s16563"/>
            </a:ext>
            <a:ext uri="{FF2B5EF4-FFF2-40B4-BE49-F238E27FC236}">
              <a16:creationId xmlns:a16="http://schemas.microsoft.com/office/drawing/2014/main" id="{A5AF1D87-5C24-42A9-AAD2-A8F072899383}"/>
            </a:ext>
          </a:extLst>
        </xdr:cNvPr>
        <xdr:cNvSpPr/>
      </xdr:nvSpPr>
      <xdr:spPr bwMode="auto">
        <a:xfrm>
          <a:off x="1466850" y="10372725"/>
          <a:ext cx="62119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5"/>
    <xdr:sp macro="" textlink="">
      <xdr:nvSpPr>
        <xdr:cNvPr id="1308" name="Check Box 180" hidden="1">
          <a:extLst>
            <a:ext uri="{63B3BB69-23CF-44E3-9099-C40C66FF867C}">
              <a14:compatExt xmlns:a14="http://schemas.microsoft.com/office/drawing/2010/main" spid="_x0000_s16564"/>
            </a:ext>
            <a:ext uri="{FF2B5EF4-FFF2-40B4-BE49-F238E27FC236}">
              <a16:creationId xmlns:a16="http://schemas.microsoft.com/office/drawing/2014/main" id="{99E11127-2558-400B-8F6B-2E93D0E89B29}"/>
            </a:ext>
          </a:extLst>
        </xdr:cNvPr>
        <xdr:cNvSpPr/>
      </xdr:nvSpPr>
      <xdr:spPr bwMode="auto">
        <a:xfrm>
          <a:off x="1466850" y="10372725"/>
          <a:ext cx="621195" cy="233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309" name="Check Box 235" hidden="1">
          <a:extLst>
            <a:ext uri="{63B3BB69-23CF-44E3-9099-C40C66FF867C}">
              <a14:compatExt xmlns:a14="http://schemas.microsoft.com/office/drawing/2010/main" spid="_x0000_s16619"/>
            </a:ext>
            <a:ext uri="{FF2B5EF4-FFF2-40B4-BE49-F238E27FC236}">
              <a16:creationId xmlns:a16="http://schemas.microsoft.com/office/drawing/2014/main" id="{19359A44-A6B8-4C25-8827-0FBB08F7283F}"/>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310" name="Check Box 236" hidden="1">
          <a:extLst>
            <a:ext uri="{63B3BB69-23CF-44E3-9099-C40C66FF867C}">
              <a14:compatExt xmlns:a14="http://schemas.microsoft.com/office/drawing/2010/main" spid="_x0000_s16620"/>
            </a:ext>
            <a:ext uri="{FF2B5EF4-FFF2-40B4-BE49-F238E27FC236}">
              <a16:creationId xmlns:a16="http://schemas.microsoft.com/office/drawing/2014/main" id="{FFA4F3E5-169C-4478-B0FB-5EB976B11026}"/>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311" name="Check Box 235" hidden="1">
          <a:extLst>
            <a:ext uri="{63B3BB69-23CF-44E3-9099-C40C66FF867C}">
              <a14:compatExt xmlns:a14="http://schemas.microsoft.com/office/drawing/2010/main" spid="_x0000_s16619"/>
            </a:ext>
            <a:ext uri="{FF2B5EF4-FFF2-40B4-BE49-F238E27FC236}">
              <a16:creationId xmlns:a16="http://schemas.microsoft.com/office/drawing/2014/main" id="{B6FCD655-463C-449A-9009-B9B589048E3D}"/>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312" name="Check Box 236" hidden="1">
          <a:extLst>
            <a:ext uri="{63B3BB69-23CF-44E3-9099-C40C66FF867C}">
              <a14:compatExt xmlns:a14="http://schemas.microsoft.com/office/drawing/2010/main" spid="_x0000_s16620"/>
            </a:ext>
            <a:ext uri="{FF2B5EF4-FFF2-40B4-BE49-F238E27FC236}">
              <a16:creationId xmlns:a16="http://schemas.microsoft.com/office/drawing/2014/main" id="{5B0292E8-875B-4EDE-92A0-3B79EDBAF46E}"/>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31321"/>
    <xdr:sp macro="" textlink="">
      <xdr:nvSpPr>
        <xdr:cNvPr id="1313" name="Check Box 182" hidden="1">
          <a:extLst>
            <a:ext uri="{63B3BB69-23CF-44E3-9099-C40C66FF867C}">
              <a14:compatExt xmlns:a14="http://schemas.microsoft.com/office/drawing/2010/main" spid="_x0000_s16566"/>
            </a:ext>
            <a:ext uri="{FF2B5EF4-FFF2-40B4-BE49-F238E27FC236}">
              <a16:creationId xmlns:a16="http://schemas.microsoft.com/office/drawing/2014/main" id="{4ED92767-BBD6-4FA0-B838-E9CEAD6BFDF4}"/>
            </a:ext>
          </a:extLst>
        </xdr:cNvPr>
        <xdr:cNvSpPr/>
      </xdr:nvSpPr>
      <xdr:spPr bwMode="auto">
        <a:xfrm>
          <a:off x="1466850" y="1037272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29913"/>
    <xdr:sp macro="" textlink="">
      <xdr:nvSpPr>
        <xdr:cNvPr id="1314" name="Check Box 186" hidden="1">
          <a:extLst>
            <a:ext uri="{63B3BB69-23CF-44E3-9099-C40C66FF867C}">
              <a14:compatExt xmlns:a14="http://schemas.microsoft.com/office/drawing/2010/main" spid="_x0000_s16570"/>
            </a:ext>
            <a:ext uri="{FF2B5EF4-FFF2-40B4-BE49-F238E27FC236}">
              <a16:creationId xmlns:a16="http://schemas.microsoft.com/office/drawing/2014/main" id="{BD7FF9CE-D2CA-4FA3-9B51-B120BCB99063}"/>
            </a:ext>
          </a:extLst>
        </xdr:cNvPr>
        <xdr:cNvSpPr/>
      </xdr:nvSpPr>
      <xdr:spPr bwMode="auto">
        <a:xfrm>
          <a:off x="1466850" y="1037272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31911"/>
    <xdr:sp macro="" textlink="">
      <xdr:nvSpPr>
        <xdr:cNvPr id="1315" name="Check Box 187" hidden="1">
          <a:extLst>
            <a:ext uri="{63B3BB69-23CF-44E3-9099-C40C66FF867C}">
              <a14:compatExt xmlns:a14="http://schemas.microsoft.com/office/drawing/2010/main" spid="_x0000_s16571"/>
            </a:ext>
            <a:ext uri="{FF2B5EF4-FFF2-40B4-BE49-F238E27FC236}">
              <a16:creationId xmlns:a16="http://schemas.microsoft.com/office/drawing/2014/main" id="{35CBF968-61D0-4D2E-B92F-22997830C2AA}"/>
            </a:ext>
          </a:extLst>
        </xdr:cNvPr>
        <xdr:cNvSpPr/>
      </xdr:nvSpPr>
      <xdr:spPr bwMode="auto">
        <a:xfrm>
          <a:off x="1466850" y="1037272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311428"/>
    <xdr:sp macro="" textlink="">
      <xdr:nvSpPr>
        <xdr:cNvPr id="1316" name="Check Box 229" hidden="1">
          <a:extLst>
            <a:ext uri="{63B3BB69-23CF-44E3-9099-C40C66FF867C}">
              <a14:compatExt xmlns:a14="http://schemas.microsoft.com/office/drawing/2010/main" spid="_x0000_s16613"/>
            </a:ext>
            <a:ext uri="{FF2B5EF4-FFF2-40B4-BE49-F238E27FC236}">
              <a16:creationId xmlns:a16="http://schemas.microsoft.com/office/drawing/2014/main" id="{1A14F543-3166-483D-B67C-F047DC330FA9}"/>
            </a:ext>
          </a:extLst>
        </xdr:cNvPr>
        <xdr:cNvSpPr/>
      </xdr:nvSpPr>
      <xdr:spPr bwMode="auto">
        <a:xfrm>
          <a:off x="1466850" y="1037272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311428"/>
    <xdr:sp macro="" textlink="">
      <xdr:nvSpPr>
        <xdr:cNvPr id="1317" name="Check Box 230" hidden="1">
          <a:extLst>
            <a:ext uri="{63B3BB69-23CF-44E3-9099-C40C66FF867C}">
              <a14:compatExt xmlns:a14="http://schemas.microsoft.com/office/drawing/2010/main" spid="_x0000_s16614"/>
            </a:ext>
            <a:ext uri="{FF2B5EF4-FFF2-40B4-BE49-F238E27FC236}">
              <a16:creationId xmlns:a16="http://schemas.microsoft.com/office/drawing/2014/main" id="{64CAC7CD-CDCD-480B-AAEE-8A51247698AF}"/>
            </a:ext>
          </a:extLst>
        </xdr:cNvPr>
        <xdr:cNvSpPr/>
      </xdr:nvSpPr>
      <xdr:spPr bwMode="auto">
        <a:xfrm>
          <a:off x="3981450" y="1037272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312226"/>
    <xdr:sp macro="" textlink="">
      <xdr:nvSpPr>
        <xdr:cNvPr id="1318" name="Check Box 231" hidden="1">
          <a:extLst>
            <a:ext uri="{63B3BB69-23CF-44E3-9099-C40C66FF867C}">
              <a14:compatExt xmlns:a14="http://schemas.microsoft.com/office/drawing/2010/main" spid="_x0000_s16615"/>
            </a:ext>
            <a:ext uri="{FF2B5EF4-FFF2-40B4-BE49-F238E27FC236}">
              <a16:creationId xmlns:a16="http://schemas.microsoft.com/office/drawing/2014/main" id="{AFBACADB-793B-4902-9DFF-8212C644069D}"/>
            </a:ext>
          </a:extLst>
        </xdr:cNvPr>
        <xdr:cNvSpPr/>
      </xdr:nvSpPr>
      <xdr:spPr bwMode="auto">
        <a:xfrm>
          <a:off x="3981450" y="1037272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312226"/>
    <xdr:sp macro="" textlink="">
      <xdr:nvSpPr>
        <xdr:cNvPr id="1319" name="Check Box 232" hidden="1">
          <a:extLst>
            <a:ext uri="{63B3BB69-23CF-44E3-9099-C40C66FF867C}">
              <a14:compatExt xmlns:a14="http://schemas.microsoft.com/office/drawing/2010/main" spid="_x0000_s16616"/>
            </a:ext>
            <a:ext uri="{FF2B5EF4-FFF2-40B4-BE49-F238E27FC236}">
              <a16:creationId xmlns:a16="http://schemas.microsoft.com/office/drawing/2014/main" id="{C9C52DAE-B764-4B08-8316-A03E6BA94B78}"/>
            </a:ext>
          </a:extLst>
        </xdr:cNvPr>
        <xdr:cNvSpPr/>
      </xdr:nvSpPr>
      <xdr:spPr bwMode="auto">
        <a:xfrm>
          <a:off x="1466850" y="1037272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320" name="Check Box 170" hidden="1">
          <a:extLst>
            <a:ext uri="{63B3BB69-23CF-44E3-9099-C40C66FF867C}">
              <a14:compatExt xmlns:a14="http://schemas.microsoft.com/office/drawing/2010/main" spid="_x0000_s16554"/>
            </a:ext>
            <a:ext uri="{FF2B5EF4-FFF2-40B4-BE49-F238E27FC236}">
              <a16:creationId xmlns:a16="http://schemas.microsoft.com/office/drawing/2014/main" id="{0EFB4650-A29E-43A4-B8BD-66334F49FA61}"/>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42097" cy="219636"/>
    <xdr:sp macro="" textlink="">
      <xdr:nvSpPr>
        <xdr:cNvPr id="1321" name="Check Box 161" hidden="1">
          <a:extLst>
            <a:ext uri="{63B3BB69-23CF-44E3-9099-C40C66FF867C}">
              <a14:compatExt xmlns:a14="http://schemas.microsoft.com/office/drawing/2010/main" spid="_x0000_s16545"/>
            </a:ext>
            <a:ext uri="{FF2B5EF4-FFF2-40B4-BE49-F238E27FC236}">
              <a16:creationId xmlns:a16="http://schemas.microsoft.com/office/drawing/2014/main" id="{200E86A0-5795-4F58-99A7-4E82EEEE008E}"/>
            </a:ext>
          </a:extLst>
        </xdr:cNvPr>
        <xdr:cNvSpPr/>
      </xdr:nvSpPr>
      <xdr:spPr bwMode="auto">
        <a:xfrm>
          <a:off x="48196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209550</xdr:colOff>
      <xdr:row>64</xdr:row>
      <xdr:rowOff>0</xdr:rowOff>
    </xdr:from>
    <xdr:ext cx="642097" cy="219636"/>
    <xdr:sp macro="" textlink="">
      <xdr:nvSpPr>
        <xdr:cNvPr id="1322" name="Check Box 164" hidden="1">
          <a:extLst>
            <a:ext uri="{63B3BB69-23CF-44E3-9099-C40C66FF867C}">
              <a14:compatExt xmlns:a14="http://schemas.microsoft.com/office/drawing/2010/main" spid="_x0000_s16548"/>
            </a:ext>
            <a:ext uri="{FF2B5EF4-FFF2-40B4-BE49-F238E27FC236}">
              <a16:creationId xmlns:a16="http://schemas.microsoft.com/office/drawing/2014/main" id="{26EB6DAA-B6FC-4090-9B47-EEE4696203C4}"/>
            </a:ext>
          </a:extLst>
        </xdr:cNvPr>
        <xdr:cNvSpPr/>
      </xdr:nvSpPr>
      <xdr:spPr bwMode="auto">
        <a:xfrm>
          <a:off x="52387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323" name="Check Box 165" hidden="1">
          <a:extLst>
            <a:ext uri="{63B3BB69-23CF-44E3-9099-C40C66FF867C}">
              <a14:compatExt xmlns:a14="http://schemas.microsoft.com/office/drawing/2010/main" spid="_x0000_s16549"/>
            </a:ext>
            <a:ext uri="{FF2B5EF4-FFF2-40B4-BE49-F238E27FC236}">
              <a16:creationId xmlns:a16="http://schemas.microsoft.com/office/drawing/2014/main" id="{BF6A2996-2210-43D6-AD15-CC2D1F5C08B0}"/>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42097" cy="219636"/>
    <xdr:sp macro="" textlink="">
      <xdr:nvSpPr>
        <xdr:cNvPr id="1324" name="Check Box 166" hidden="1">
          <a:extLst>
            <a:ext uri="{63B3BB69-23CF-44E3-9099-C40C66FF867C}">
              <a14:compatExt xmlns:a14="http://schemas.microsoft.com/office/drawing/2010/main" spid="_x0000_s16550"/>
            </a:ext>
            <a:ext uri="{FF2B5EF4-FFF2-40B4-BE49-F238E27FC236}">
              <a16:creationId xmlns:a16="http://schemas.microsoft.com/office/drawing/2014/main" id="{1012ADF5-BFF9-4B94-94EA-190E7209F409}"/>
            </a:ext>
          </a:extLst>
        </xdr:cNvPr>
        <xdr:cNvSpPr/>
      </xdr:nvSpPr>
      <xdr:spPr bwMode="auto">
        <a:xfrm>
          <a:off x="14668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8735" cy="231913"/>
    <xdr:sp macro="" textlink="">
      <xdr:nvSpPr>
        <xdr:cNvPr id="1325" name="Check Box 167" hidden="1">
          <a:extLst>
            <a:ext uri="{63B3BB69-23CF-44E3-9099-C40C66FF867C}">
              <a14:compatExt xmlns:a14="http://schemas.microsoft.com/office/drawing/2010/main" spid="_x0000_s16551"/>
            </a:ext>
            <a:ext uri="{FF2B5EF4-FFF2-40B4-BE49-F238E27FC236}">
              <a16:creationId xmlns:a16="http://schemas.microsoft.com/office/drawing/2014/main" id="{BE515D40-44C6-45C0-84B9-8BF18E932771}"/>
            </a:ext>
          </a:extLst>
        </xdr:cNvPr>
        <xdr:cNvSpPr/>
      </xdr:nvSpPr>
      <xdr:spPr bwMode="auto">
        <a:xfrm>
          <a:off x="1466850" y="103727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326" name="Check Box 165" hidden="1">
          <a:extLst>
            <a:ext uri="{63B3BB69-23CF-44E3-9099-C40C66FF867C}">
              <a14:compatExt xmlns:a14="http://schemas.microsoft.com/office/drawing/2010/main" spid="_x0000_s16549"/>
            </a:ext>
            <a:ext uri="{FF2B5EF4-FFF2-40B4-BE49-F238E27FC236}">
              <a16:creationId xmlns:a16="http://schemas.microsoft.com/office/drawing/2014/main" id="{7310EC67-1FFD-4B73-98AA-E83E6115171C}"/>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42097" cy="219636"/>
    <xdr:sp macro="" textlink="">
      <xdr:nvSpPr>
        <xdr:cNvPr id="1327" name="Check Box 161" hidden="1">
          <a:extLst>
            <a:ext uri="{63B3BB69-23CF-44E3-9099-C40C66FF867C}">
              <a14:compatExt xmlns:a14="http://schemas.microsoft.com/office/drawing/2010/main" spid="_x0000_s16545"/>
            </a:ext>
            <a:ext uri="{FF2B5EF4-FFF2-40B4-BE49-F238E27FC236}">
              <a16:creationId xmlns:a16="http://schemas.microsoft.com/office/drawing/2014/main" id="{1686FB91-F253-4CC3-8010-7EDD3BDC36C2}"/>
            </a:ext>
          </a:extLst>
        </xdr:cNvPr>
        <xdr:cNvSpPr/>
      </xdr:nvSpPr>
      <xdr:spPr bwMode="auto">
        <a:xfrm>
          <a:off x="48196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209550</xdr:colOff>
      <xdr:row>64</xdr:row>
      <xdr:rowOff>0</xdr:rowOff>
    </xdr:from>
    <xdr:ext cx="642097" cy="219636"/>
    <xdr:sp macro="" textlink="">
      <xdr:nvSpPr>
        <xdr:cNvPr id="1328" name="Check Box 164" hidden="1">
          <a:extLst>
            <a:ext uri="{63B3BB69-23CF-44E3-9099-C40C66FF867C}">
              <a14:compatExt xmlns:a14="http://schemas.microsoft.com/office/drawing/2010/main" spid="_x0000_s16548"/>
            </a:ext>
            <a:ext uri="{FF2B5EF4-FFF2-40B4-BE49-F238E27FC236}">
              <a16:creationId xmlns:a16="http://schemas.microsoft.com/office/drawing/2014/main" id="{BE478510-520D-4772-9656-9ACFDB22ED81}"/>
            </a:ext>
          </a:extLst>
        </xdr:cNvPr>
        <xdr:cNvSpPr/>
      </xdr:nvSpPr>
      <xdr:spPr bwMode="auto">
        <a:xfrm>
          <a:off x="52387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42097" cy="219636"/>
    <xdr:sp macro="" textlink="">
      <xdr:nvSpPr>
        <xdr:cNvPr id="1329" name="Check Box 166" hidden="1">
          <a:extLst>
            <a:ext uri="{63B3BB69-23CF-44E3-9099-C40C66FF867C}">
              <a14:compatExt xmlns:a14="http://schemas.microsoft.com/office/drawing/2010/main" spid="_x0000_s16550"/>
            </a:ext>
            <a:ext uri="{FF2B5EF4-FFF2-40B4-BE49-F238E27FC236}">
              <a16:creationId xmlns:a16="http://schemas.microsoft.com/office/drawing/2014/main" id="{F731E2D0-E836-441B-8A3D-3513775FD416}"/>
            </a:ext>
          </a:extLst>
        </xdr:cNvPr>
        <xdr:cNvSpPr/>
      </xdr:nvSpPr>
      <xdr:spPr bwMode="auto">
        <a:xfrm>
          <a:off x="14668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8735" cy="231913"/>
    <xdr:sp macro="" textlink="">
      <xdr:nvSpPr>
        <xdr:cNvPr id="1330" name="Check Box 167" hidden="1">
          <a:extLst>
            <a:ext uri="{63B3BB69-23CF-44E3-9099-C40C66FF867C}">
              <a14:compatExt xmlns:a14="http://schemas.microsoft.com/office/drawing/2010/main" spid="_x0000_s16551"/>
            </a:ext>
            <a:ext uri="{FF2B5EF4-FFF2-40B4-BE49-F238E27FC236}">
              <a16:creationId xmlns:a16="http://schemas.microsoft.com/office/drawing/2014/main" id="{AE64656E-35AB-484E-A410-8305FA03AD4B}"/>
            </a:ext>
          </a:extLst>
        </xdr:cNvPr>
        <xdr:cNvSpPr/>
      </xdr:nvSpPr>
      <xdr:spPr bwMode="auto">
        <a:xfrm>
          <a:off x="1466850" y="103727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331" name="Check Box 165" hidden="1">
          <a:extLst>
            <a:ext uri="{63B3BB69-23CF-44E3-9099-C40C66FF867C}">
              <a14:compatExt xmlns:a14="http://schemas.microsoft.com/office/drawing/2010/main" spid="_x0000_s16549"/>
            </a:ext>
            <a:ext uri="{FF2B5EF4-FFF2-40B4-BE49-F238E27FC236}">
              <a16:creationId xmlns:a16="http://schemas.microsoft.com/office/drawing/2014/main" id="{14E586EF-C4AF-422D-9559-927F482C96F7}"/>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8735" cy="231913"/>
    <xdr:sp macro="" textlink="">
      <xdr:nvSpPr>
        <xdr:cNvPr id="1332" name="Check Box 167" hidden="1">
          <a:extLst>
            <a:ext uri="{63B3BB69-23CF-44E3-9099-C40C66FF867C}">
              <a14:compatExt xmlns:a14="http://schemas.microsoft.com/office/drawing/2010/main" spid="_x0000_s16551"/>
            </a:ext>
            <a:ext uri="{FF2B5EF4-FFF2-40B4-BE49-F238E27FC236}">
              <a16:creationId xmlns:a16="http://schemas.microsoft.com/office/drawing/2014/main" id="{03217107-18DD-438E-AF91-022897CA89BF}"/>
            </a:ext>
          </a:extLst>
        </xdr:cNvPr>
        <xdr:cNvSpPr/>
      </xdr:nvSpPr>
      <xdr:spPr bwMode="auto">
        <a:xfrm>
          <a:off x="1466850" y="103727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42097" cy="219636"/>
    <xdr:sp macro="" textlink="">
      <xdr:nvSpPr>
        <xdr:cNvPr id="1333" name="Check Box 161" hidden="1">
          <a:extLst>
            <a:ext uri="{63B3BB69-23CF-44E3-9099-C40C66FF867C}">
              <a14:compatExt xmlns:a14="http://schemas.microsoft.com/office/drawing/2010/main" spid="_x0000_s16545"/>
            </a:ext>
            <a:ext uri="{FF2B5EF4-FFF2-40B4-BE49-F238E27FC236}">
              <a16:creationId xmlns:a16="http://schemas.microsoft.com/office/drawing/2014/main" id="{4708FED4-06D9-431D-AC83-8C42239C26B4}"/>
            </a:ext>
          </a:extLst>
        </xdr:cNvPr>
        <xdr:cNvSpPr/>
      </xdr:nvSpPr>
      <xdr:spPr bwMode="auto">
        <a:xfrm>
          <a:off x="48196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209550</xdr:colOff>
      <xdr:row>64</xdr:row>
      <xdr:rowOff>0</xdr:rowOff>
    </xdr:from>
    <xdr:ext cx="642097" cy="219636"/>
    <xdr:sp macro="" textlink="">
      <xdr:nvSpPr>
        <xdr:cNvPr id="1334" name="Check Box 164" hidden="1">
          <a:extLst>
            <a:ext uri="{63B3BB69-23CF-44E3-9099-C40C66FF867C}">
              <a14:compatExt xmlns:a14="http://schemas.microsoft.com/office/drawing/2010/main" spid="_x0000_s16548"/>
            </a:ext>
            <a:ext uri="{FF2B5EF4-FFF2-40B4-BE49-F238E27FC236}">
              <a16:creationId xmlns:a16="http://schemas.microsoft.com/office/drawing/2014/main" id="{2CE35A87-BAED-4748-88B4-DB70566289E5}"/>
            </a:ext>
          </a:extLst>
        </xdr:cNvPr>
        <xdr:cNvSpPr/>
      </xdr:nvSpPr>
      <xdr:spPr bwMode="auto">
        <a:xfrm>
          <a:off x="52387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42097" cy="219636"/>
    <xdr:sp macro="" textlink="">
      <xdr:nvSpPr>
        <xdr:cNvPr id="1335" name="Check Box 166" hidden="1">
          <a:extLst>
            <a:ext uri="{63B3BB69-23CF-44E3-9099-C40C66FF867C}">
              <a14:compatExt xmlns:a14="http://schemas.microsoft.com/office/drawing/2010/main" spid="_x0000_s16550"/>
            </a:ext>
            <a:ext uri="{FF2B5EF4-FFF2-40B4-BE49-F238E27FC236}">
              <a16:creationId xmlns:a16="http://schemas.microsoft.com/office/drawing/2014/main" id="{E1E7B8D2-5098-40B3-A1D1-37FF8EC85DFB}"/>
            </a:ext>
          </a:extLst>
        </xdr:cNvPr>
        <xdr:cNvSpPr/>
      </xdr:nvSpPr>
      <xdr:spPr bwMode="auto">
        <a:xfrm>
          <a:off x="14668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8735" cy="231913"/>
    <xdr:sp macro="" textlink="">
      <xdr:nvSpPr>
        <xdr:cNvPr id="1336" name="Check Box 167" hidden="1">
          <a:extLst>
            <a:ext uri="{63B3BB69-23CF-44E3-9099-C40C66FF867C}">
              <a14:compatExt xmlns:a14="http://schemas.microsoft.com/office/drawing/2010/main" spid="_x0000_s16551"/>
            </a:ext>
            <a:ext uri="{FF2B5EF4-FFF2-40B4-BE49-F238E27FC236}">
              <a16:creationId xmlns:a16="http://schemas.microsoft.com/office/drawing/2014/main" id="{5571A9E9-27F3-4D45-A964-F97D1CC03C60}"/>
            </a:ext>
          </a:extLst>
        </xdr:cNvPr>
        <xdr:cNvSpPr/>
      </xdr:nvSpPr>
      <xdr:spPr bwMode="auto">
        <a:xfrm>
          <a:off x="1466850" y="103727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337" name="Check Box 165" hidden="1">
          <a:extLst>
            <a:ext uri="{63B3BB69-23CF-44E3-9099-C40C66FF867C}">
              <a14:compatExt xmlns:a14="http://schemas.microsoft.com/office/drawing/2010/main" spid="_x0000_s16549"/>
            </a:ext>
            <a:ext uri="{FF2B5EF4-FFF2-40B4-BE49-F238E27FC236}">
              <a16:creationId xmlns:a16="http://schemas.microsoft.com/office/drawing/2014/main" id="{7C6D3407-DDA1-4E2A-92BE-168EB034242C}"/>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338" name="Check Box 235" hidden="1">
          <a:extLst>
            <a:ext uri="{63B3BB69-23CF-44E3-9099-C40C66FF867C}">
              <a14:compatExt xmlns:a14="http://schemas.microsoft.com/office/drawing/2010/main" spid="_x0000_s16619"/>
            </a:ext>
            <a:ext uri="{FF2B5EF4-FFF2-40B4-BE49-F238E27FC236}">
              <a16:creationId xmlns:a16="http://schemas.microsoft.com/office/drawing/2014/main" id="{390A165D-C956-47AB-A19A-D482F20E11EF}"/>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339" name="Check Box 236" hidden="1">
          <a:extLst>
            <a:ext uri="{63B3BB69-23CF-44E3-9099-C40C66FF867C}">
              <a14:compatExt xmlns:a14="http://schemas.microsoft.com/office/drawing/2010/main" spid="_x0000_s16620"/>
            </a:ext>
            <a:ext uri="{FF2B5EF4-FFF2-40B4-BE49-F238E27FC236}">
              <a16:creationId xmlns:a16="http://schemas.microsoft.com/office/drawing/2014/main" id="{97693BFA-B030-4CFD-A85D-49C24CCA4C93}"/>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340" name="Check Box 235" hidden="1">
          <a:extLst>
            <a:ext uri="{63B3BB69-23CF-44E3-9099-C40C66FF867C}">
              <a14:compatExt xmlns:a14="http://schemas.microsoft.com/office/drawing/2010/main" spid="_x0000_s16619"/>
            </a:ext>
            <a:ext uri="{FF2B5EF4-FFF2-40B4-BE49-F238E27FC236}">
              <a16:creationId xmlns:a16="http://schemas.microsoft.com/office/drawing/2014/main" id="{37B8F9F4-44D2-4FC0-9DF9-84D6E02F4904}"/>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341" name="Check Box 236" hidden="1">
          <a:extLst>
            <a:ext uri="{63B3BB69-23CF-44E3-9099-C40C66FF867C}">
              <a14:compatExt xmlns:a14="http://schemas.microsoft.com/office/drawing/2010/main" spid="_x0000_s16620"/>
            </a:ext>
            <a:ext uri="{FF2B5EF4-FFF2-40B4-BE49-F238E27FC236}">
              <a16:creationId xmlns:a16="http://schemas.microsoft.com/office/drawing/2014/main" id="{7D31B44C-0B51-4A8B-9C3D-9501006AD2C5}"/>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342" name="Check Box 235" hidden="1">
          <a:extLst>
            <a:ext uri="{63B3BB69-23CF-44E3-9099-C40C66FF867C}">
              <a14:compatExt xmlns:a14="http://schemas.microsoft.com/office/drawing/2010/main" spid="_x0000_s16619"/>
            </a:ext>
            <a:ext uri="{FF2B5EF4-FFF2-40B4-BE49-F238E27FC236}">
              <a16:creationId xmlns:a16="http://schemas.microsoft.com/office/drawing/2014/main" id="{327814EC-1189-4C70-86E6-11A15A1E194B}"/>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343" name="Check Box 236" hidden="1">
          <a:extLst>
            <a:ext uri="{63B3BB69-23CF-44E3-9099-C40C66FF867C}">
              <a14:compatExt xmlns:a14="http://schemas.microsoft.com/office/drawing/2010/main" spid="_x0000_s16620"/>
            </a:ext>
            <a:ext uri="{FF2B5EF4-FFF2-40B4-BE49-F238E27FC236}">
              <a16:creationId xmlns:a16="http://schemas.microsoft.com/office/drawing/2014/main" id="{1D83AA98-6E5C-4910-A2A7-79880667D945}"/>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28602"/>
    <xdr:sp macro="" textlink="">
      <xdr:nvSpPr>
        <xdr:cNvPr id="1344" name="Check Box 211" hidden="1">
          <a:extLst>
            <a:ext uri="{63B3BB69-23CF-44E3-9099-C40C66FF867C}">
              <a14:compatExt xmlns:a14="http://schemas.microsoft.com/office/drawing/2010/main" spid="_x0000_s16595"/>
            </a:ext>
            <a:ext uri="{FF2B5EF4-FFF2-40B4-BE49-F238E27FC236}">
              <a16:creationId xmlns:a16="http://schemas.microsoft.com/office/drawing/2014/main" id="{07A41BA3-E80D-4C54-80AF-E0448DEF8614}"/>
            </a:ext>
          </a:extLst>
        </xdr:cNvPr>
        <xdr:cNvSpPr/>
      </xdr:nvSpPr>
      <xdr:spPr bwMode="auto">
        <a:xfrm>
          <a:off x="1466850" y="1037272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31321"/>
    <xdr:sp macro="" textlink="">
      <xdr:nvSpPr>
        <xdr:cNvPr id="1345" name="Check Box 224" hidden="1">
          <a:extLst>
            <a:ext uri="{63B3BB69-23CF-44E3-9099-C40C66FF867C}">
              <a14:compatExt xmlns:a14="http://schemas.microsoft.com/office/drawing/2010/main" spid="_x0000_s16608"/>
            </a:ext>
            <a:ext uri="{FF2B5EF4-FFF2-40B4-BE49-F238E27FC236}">
              <a16:creationId xmlns:a16="http://schemas.microsoft.com/office/drawing/2014/main" id="{AB8E0676-0A43-42C2-B7B8-6AF354004490}"/>
            </a:ext>
          </a:extLst>
        </xdr:cNvPr>
        <xdr:cNvSpPr/>
      </xdr:nvSpPr>
      <xdr:spPr bwMode="auto">
        <a:xfrm>
          <a:off x="1466850" y="1037272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36396"/>
    <xdr:sp macro="" textlink="">
      <xdr:nvSpPr>
        <xdr:cNvPr id="1346" name="Check Box 225" hidden="1">
          <a:extLst>
            <a:ext uri="{63B3BB69-23CF-44E3-9099-C40C66FF867C}">
              <a14:compatExt xmlns:a14="http://schemas.microsoft.com/office/drawing/2010/main" spid="_x0000_s16609"/>
            </a:ext>
            <a:ext uri="{FF2B5EF4-FFF2-40B4-BE49-F238E27FC236}">
              <a16:creationId xmlns:a16="http://schemas.microsoft.com/office/drawing/2014/main" id="{BF750AB5-27CD-4F9D-8A29-F3745C70A45F}"/>
            </a:ext>
          </a:extLst>
        </xdr:cNvPr>
        <xdr:cNvSpPr/>
      </xdr:nvSpPr>
      <xdr:spPr bwMode="auto">
        <a:xfrm>
          <a:off x="1466850" y="103727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229913"/>
    <xdr:sp macro="" textlink="">
      <xdr:nvSpPr>
        <xdr:cNvPr id="1347" name="Check Box 186" hidden="1">
          <a:extLst>
            <a:ext uri="{63B3BB69-23CF-44E3-9099-C40C66FF867C}">
              <a14:compatExt xmlns:a14="http://schemas.microsoft.com/office/drawing/2010/main" spid="_x0000_s16570"/>
            </a:ext>
            <a:ext uri="{FF2B5EF4-FFF2-40B4-BE49-F238E27FC236}">
              <a16:creationId xmlns:a16="http://schemas.microsoft.com/office/drawing/2014/main" id="{7846CDED-F882-4A22-81AF-3689F64BC4FD}"/>
            </a:ext>
          </a:extLst>
        </xdr:cNvPr>
        <xdr:cNvSpPr/>
      </xdr:nvSpPr>
      <xdr:spPr bwMode="auto">
        <a:xfrm>
          <a:off x="3771900" y="1037272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231911"/>
    <xdr:sp macro="" textlink="">
      <xdr:nvSpPr>
        <xdr:cNvPr id="1348" name="Check Box 187" hidden="1">
          <a:extLst>
            <a:ext uri="{63B3BB69-23CF-44E3-9099-C40C66FF867C}">
              <a14:compatExt xmlns:a14="http://schemas.microsoft.com/office/drawing/2010/main" spid="_x0000_s16571"/>
            </a:ext>
            <a:ext uri="{FF2B5EF4-FFF2-40B4-BE49-F238E27FC236}">
              <a16:creationId xmlns:a16="http://schemas.microsoft.com/office/drawing/2014/main" id="{ACB389F2-1B72-49B0-9BD4-B39737FE104F}"/>
            </a:ext>
          </a:extLst>
        </xdr:cNvPr>
        <xdr:cNvSpPr/>
      </xdr:nvSpPr>
      <xdr:spPr bwMode="auto">
        <a:xfrm>
          <a:off x="3771900" y="1037272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311428"/>
    <xdr:sp macro="" textlink="">
      <xdr:nvSpPr>
        <xdr:cNvPr id="1349" name="Check Box 229" hidden="1">
          <a:extLst>
            <a:ext uri="{63B3BB69-23CF-44E3-9099-C40C66FF867C}">
              <a14:compatExt xmlns:a14="http://schemas.microsoft.com/office/drawing/2010/main" spid="_x0000_s16613"/>
            </a:ext>
            <a:ext uri="{FF2B5EF4-FFF2-40B4-BE49-F238E27FC236}">
              <a16:creationId xmlns:a16="http://schemas.microsoft.com/office/drawing/2014/main" id="{D7FA3F65-FD5F-494B-BD6F-3C3B4CB22C5C}"/>
            </a:ext>
          </a:extLst>
        </xdr:cNvPr>
        <xdr:cNvSpPr/>
      </xdr:nvSpPr>
      <xdr:spPr bwMode="auto">
        <a:xfrm>
          <a:off x="3771900" y="1037272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312226"/>
    <xdr:sp macro="" textlink="">
      <xdr:nvSpPr>
        <xdr:cNvPr id="1350" name="Check Box 232" hidden="1">
          <a:extLst>
            <a:ext uri="{63B3BB69-23CF-44E3-9099-C40C66FF867C}">
              <a14:compatExt xmlns:a14="http://schemas.microsoft.com/office/drawing/2010/main" spid="_x0000_s16616"/>
            </a:ext>
            <a:ext uri="{FF2B5EF4-FFF2-40B4-BE49-F238E27FC236}">
              <a16:creationId xmlns:a16="http://schemas.microsoft.com/office/drawing/2014/main" id="{95C63922-46EC-45B0-8D83-89917BFCD625}"/>
            </a:ext>
          </a:extLst>
        </xdr:cNvPr>
        <xdr:cNvSpPr/>
      </xdr:nvSpPr>
      <xdr:spPr bwMode="auto">
        <a:xfrm>
          <a:off x="3771900" y="1037272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228602"/>
    <xdr:sp macro="" textlink="">
      <xdr:nvSpPr>
        <xdr:cNvPr id="1351" name="Check Box 211" hidden="1">
          <a:extLst>
            <a:ext uri="{63B3BB69-23CF-44E3-9099-C40C66FF867C}">
              <a14:compatExt xmlns:a14="http://schemas.microsoft.com/office/drawing/2010/main" spid="_x0000_s16595"/>
            </a:ext>
            <a:ext uri="{FF2B5EF4-FFF2-40B4-BE49-F238E27FC236}">
              <a16:creationId xmlns:a16="http://schemas.microsoft.com/office/drawing/2014/main" id="{946C9413-3577-4386-B411-8B0E2A0D266F}"/>
            </a:ext>
          </a:extLst>
        </xdr:cNvPr>
        <xdr:cNvSpPr/>
      </xdr:nvSpPr>
      <xdr:spPr bwMode="auto">
        <a:xfrm>
          <a:off x="3771900" y="1037272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236396"/>
    <xdr:sp macro="" textlink="">
      <xdr:nvSpPr>
        <xdr:cNvPr id="1352" name="Check Box 225" hidden="1">
          <a:extLst>
            <a:ext uri="{63B3BB69-23CF-44E3-9099-C40C66FF867C}">
              <a14:compatExt xmlns:a14="http://schemas.microsoft.com/office/drawing/2010/main" spid="_x0000_s16609"/>
            </a:ext>
            <a:ext uri="{FF2B5EF4-FFF2-40B4-BE49-F238E27FC236}">
              <a16:creationId xmlns:a16="http://schemas.microsoft.com/office/drawing/2014/main" id="{D9191FBF-24C3-4316-B68A-703F2BCAC48A}"/>
            </a:ext>
          </a:extLst>
        </xdr:cNvPr>
        <xdr:cNvSpPr/>
      </xdr:nvSpPr>
      <xdr:spPr bwMode="auto">
        <a:xfrm>
          <a:off x="3771900" y="103727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29913"/>
    <xdr:sp macro="" textlink="">
      <xdr:nvSpPr>
        <xdr:cNvPr id="1353" name="Check Box 186" hidden="1">
          <a:extLst>
            <a:ext uri="{63B3BB69-23CF-44E3-9099-C40C66FF867C}">
              <a14:compatExt xmlns:a14="http://schemas.microsoft.com/office/drawing/2010/main" spid="_x0000_s16570"/>
            </a:ext>
            <a:ext uri="{FF2B5EF4-FFF2-40B4-BE49-F238E27FC236}">
              <a16:creationId xmlns:a16="http://schemas.microsoft.com/office/drawing/2014/main" id="{94B36D27-78A5-4981-921E-FC671175A0F1}"/>
            </a:ext>
          </a:extLst>
        </xdr:cNvPr>
        <xdr:cNvSpPr/>
      </xdr:nvSpPr>
      <xdr:spPr bwMode="auto">
        <a:xfrm>
          <a:off x="1466850" y="1037272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31911"/>
    <xdr:sp macro="" textlink="">
      <xdr:nvSpPr>
        <xdr:cNvPr id="1354" name="Check Box 187" hidden="1">
          <a:extLst>
            <a:ext uri="{63B3BB69-23CF-44E3-9099-C40C66FF867C}">
              <a14:compatExt xmlns:a14="http://schemas.microsoft.com/office/drawing/2010/main" spid="_x0000_s16571"/>
            </a:ext>
            <a:ext uri="{FF2B5EF4-FFF2-40B4-BE49-F238E27FC236}">
              <a16:creationId xmlns:a16="http://schemas.microsoft.com/office/drawing/2014/main" id="{0E4AC85F-EEFD-44B2-AFAD-A6FA6D6D60B0}"/>
            </a:ext>
          </a:extLst>
        </xdr:cNvPr>
        <xdr:cNvSpPr/>
      </xdr:nvSpPr>
      <xdr:spPr bwMode="auto">
        <a:xfrm>
          <a:off x="1466850" y="1037272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311428"/>
    <xdr:sp macro="" textlink="">
      <xdr:nvSpPr>
        <xdr:cNvPr id="1355" name="Check Box 229" hidden="1">
          <a:extLst>
            <a:ext uri="{63B3BB69-23CF-44E3-9099-C40C66FF867C}">
              <a14:compatExt xmlns:a14="http://schemas.microsoft.com/office/drawing/2010/main" spid="_x0000_s16613"/>
            </a:ext>
            <a:ext uri="{FF2B5EF4-FFF2-40B4-BE49-F238E27FC236}">
              <a16:creationId xmlns:a16="http://schemas.microsoft.com/office/drawing/2014/main" id="{A7812B99-FF58-4159-8F85-07F72EE3014F}"/>
            </a:ext>
          </a:extLst>
        </xdr:cNvPr>
        <xdr:cNvSpPr/>
      </xdr:nvSpPr>
      <xdr:spPr bwMode="auto">
        <a:xfrm>
          <a:off x="1466850" y="1037272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311428"/>
    <xdr:sp macro="" textlink="">
      <xdr:nvSpPr>
        <xdr:cNvPr id="1356" name="Check Box 230" hidden="1">
          <a:extLst>
            <a:ext uri="{63B3BB69-23CF-44E3-9099-C40C66FF867C}">
              <a14:compatExt xmlns:a14="http://schemas.microsoft.com/office/drawing/2010/main" spid="_x0000_s16614"/>
            </a:ext>
            <a:ext uri="{FF2B5EF4-FFF2-40B4-BE49-F238E27FC236}">
              <a16:creationId xmlns:a16="http://schemas.microsoft.com/office/drawing/2014/main" id="{CB103D45-96C8-4068-8022-30914BBB6195}"/>
            </a:ext>
          </a:extLst>
        </xdr:cNvPr>
        <xdr:cNvSpPr/>
      </xdr:nvSpPr>
      <xdr:spPr bwMode="auto">
        <a:xfrm>
          <a:off x="3981450" y="1037272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312226"/>
    <xdr:sp macro="" textlink="">
      <xdr:nvSpPr>
        <xdr:cNvPr id="1357" name="Check Box 231" hidden="1">
          <a:extLst>
            <a:ext uri="{63B3BB69-23CF-44E3-9099-C40C66FF867C}">
              <a14:compatExt xmlns:a14="http://schemas.microsoft.com/office/drawing/2010/main" spid="_x0000_s16615"/>
            </a:ext>
            <a:ext uri="{FF2B5EF4-FFF2-40B4-BE49-F238E27FC236}">
              <a16:creationId xmlns:a16="http://schemas.microsoft.com/office/drawing/2014/main" id="{285FD95B-DF3C-4927-87EB-8BE071788DAA}"/>
            </a:ext>
          </a:extLst>
        </xdr:cNvPr>
        <xdr:cNvSpPr/>
      </xdr:nvSpPr>
      <xdr:spPr bwMode="auto">
        <a:xfrm>
          <a:off x="3981450" y="1037272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312226"/>
    <xdr:sp macro="" textlink="">
      <xdr:nvSpPr>
        <xdr:cNvPr id="1358" name="Check Box 232" hidden="1">
          <a:extLst>
            <a:ext uri="{63B3BB69-23CF-44E3-9099-C40C66FF867C}">
              <a14:compatExt xmlns:a14="http://schemas.microsoft.com/office/drawing/2010/main" spid="_x0000_s16616"/>
            </a:ext>
            <a:ext uri="{FF2B5EF4-FFF2-40B4-BE49-F238E27FC236}">
              <a16:creationId xmlns:a16="http://schemas.microsoft.com/office/drawing/2014/main" id="{B8126781-DDFA-453A-9405-4211CF0D4D96}"/>
            </a:ext>
          </a:extLst>
        </xdr:cNvPr>
        <xdr:cNvSpPr/>
      </xdr:nvSpPr>
      <xdr:spPr bwMode="auto">
        <a:xfrm>
          <a:off x="1466850" y="1037272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28602"/>
    <xdr:sp macro="" textlink="">
      <xdr:nvSpPr>
        <xdr:cNvPr id="1359" name="Check Box 211" hidden="1">
          <a:extLst>
            <a:ext uri="{63B3BB69-23CF-44E3-9099-C40C66FF867C}">
              <a14:compatExt xmlns:a14="http://schemas.microsoft.com/office/drawing/2010/main" spid="_x0000_s16595"/>
            </a:ext>
            <a:ext uri="{FF2B5EF4-FFF2-40B4-BE49-F238E27FC236}">
              <a16:creationId xmlns:a16="http://schemas.microsoft.com/office/drawing/2014/main" id="{2987E3B9-40A5-43B1-9F9E-308AE78BE332}"/>
            </a:ext>
          </a:extLst>
        </xdr:cNvPr>
        <xdr:cNvSpPr/>
      </xdr:nvSpPr>
      <xdr:spPr bwMode="auto">
        <a:xfrm>
          <a:off x="1466850" y="1037272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31321"/>
    <xdr:sp macro="" textlink="">
      <xdr:nvSpPr>
        <xdr:cNvPr id="1360" name="Check Box 224" hidden="1">
          <a:extLst>
            <a:ext uri="{63B3BB69-23CF-44E3-9099-C40C66FF867C}">
              <a14:compatExt xmlns:a14="http://schemas.microsoft.com/office/drawing/2010/main" spid="_x0000_s16608"/>
            </a:ext>
            <a:ext uri="{FF2B5EF4-FFF2-40B4-BE49-F238E27FC236}">
              <a16:creationId xmlns:a16="http://schemas.microsoft.com/office/drawing/2014/main" id="{8C3B738E-3B9E-4641-B523-FCA07DB65069}"/>
            </a:ext>
          </a:extLst>
        </xdr:cNvPr>
        <xdr:cNvSpPr/>
      </xdr:nvSpPr>
      <xdr:spPr bwMode="auto">
        <a:xfrm>
          <a:off x="1466850" y="1037272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1580" cy="236396"/>
    <xdr:sp macro="" textlink="">
      <xdr:nvSpPr>
        <xdr:cNvPr id="1361" name="Check Box 225" hidden="1">
          <a:extLst>
            <a:ext uri="{63B3BB69-23CF-44E3-9099-C40C66FF867C}">
              <a14:compatExt xmlns:a14="http://schemas.microsoft.com/office/drawing/2010/main" spid="_x0000_s16609"/>
            </a:ext>
            <a:ext uri="{FF2B5EF4-FFF2-40B4-BE49-F238E27FC236}">
              <a16:creationId xmlns:a16="http://schemas.microsoft.com/office/drawing/2014/main" id="{032AF7D2-DAEE-487E-98AD-FD0BD3C7F5DD}"/>
            </a:ext>
          </a:extLst>
        </xdr:cNvPr>
        <xdr:cNvSpPr/>
      </xdr:nvSpPr>
      <xdr:spPr bwMode="auto">
        <a:xfrm>
          <a:off x="1466850" y="103727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229913"/>
    <xdr:sp macro="" textlink="">
      <xdr:nvSpPr>
        <xdr:cNvPr id="1362" name="Check Box 186" hidden="1">
          <a:extLst>
            <a:ext uri="{63B3BB69-23CF-44E3-9099-C40C66FF867C}">
              <a14:compatExt xmlns:a14="http://schemas.microsoft.com/office/drawing/2010/main" spid="_x0000_s16570"/>
            </a:ext>
            <a:ext uri="{FF2B5EF4-FFF2-40B4-BE49-F238E27FC236}">
              <a16:creationId xmlns:a16="http://schemas.microsoft.com/office/drawing/2014/main" id="{CDF04EFD-6C41-4414-9587-CD9DC426EAF2}"/>
            </a:ext>
          </a:extLst>
        </xdr:cNvPr>
        <xdr:cNvSpPr/>
      </xdr:nvSpPr>
      <xdr:spPr bwMode="auto">
        <a:xfrm>
          <a:off x="3771900" y="1037272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231911"/>
    <xdr:sp macro="" textlink="">
      <xdr:nvSpPr>
        <xdr:cNvPr id="1363" name="Check Box 187" hidden="1">
          <a:extLst>
            <a:ext uri="{63B3BB69-23CF-44E3-9099-C40C66FF867C}">
              <a14:compatExt xmlns:a14="http://schemas.microsoft.com/office/drawing/2010/main" spid="_x0000_s16571"/>
            </a:ext>
            <a:ext uri="{FF2B5EF4-FFF2-40B4-BE49-F238E27FC236}">
              <a16:creationId xmlns:a16="http://schemas.microsoft.com/office/drawing/2014/main" id="{6361BD00-D25E-471F-93C1-F3037EC0B617}"/>
            </a:ext>
          </a:extLst>
        </xdr:cNvPr>
        <xdr:cNvSpPr/>
      </xdr:nvSpPr>
      <xdr:spPr bwMode="auto">
        <a:xfrm>
          <a:off x="3771900" y="1037272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311428"/>
    <xdr:sp macro="" textlink="">
      <xdr:nvSpPr>
        <xdr:cNvPr id="1364" name="Check Box 229" hidden="1">
          <a:extLst>
            <a:ext uri="{63B3BB69-23CF-44E3-9099-C40C66FF867C}">
              <a14:compatExt xmlns:a14="http://schemas.microsoft.com/office/drawing/2010/main" spid="_x0000_s16613"/>
            </a:ext>
            <a:ext uri="{FF2B5EF4-FFF2-40B4-BE49-F238E27FC236}">
              <a16:creationId xmlns:a16="http://schemas.microsoft.com/office/drawing/2014/main" id="{D35858D2-CEA2-44BF-BB5F-1C8E46A3777F}"/>
            </a:ext>
          </a:extLst>
        </xdr:cNvPr>
        <xdr:cNvSpPr/>
      </xdr:nvSpPr>
      <xdr:spPr bwMode="auto">
        <a:xfrm>
          <a:off x="3771900" y="1037272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312226"/>
    <xdr:sp macro="" textlink="">
      <xdr:nvSpPr>
        <xdr:cNvPr id="1365" name="Check Box 232" hidden="1">
          <a:extLst>
            <a:ext uri="{63B3BB69-23CF-44E3-9099-C40C66FF867C}">
              <a14:compatExt xmlns:a14="http://schemas.microsoft.com/office/drawing/2010/main" spid="_x0000_s16616"/>
            </a:ext>
            <a:ext uri="{FF2B5EF4-FFF2-40B4-BE49-F238E27FC236}">
              <a16:creationId xmlns:a16="http://schemas.microsoft.com/office/drawing/2014/main" id="{173089C3-5AF2-43B5-A136-1E57226C0581}"/>
            </a:ext>
          </a:extLst>
        </xdr:cNvPr>
        <xdr:cNvSpPr/>
      </xdr:nvSpPr>
      <xdr:spPr bwMode="auto">
        <a:xfrm>
          <a:off x="3771900" y="1037272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228602"/>
    <xdr:sp macro="" textlink="">
      <xdr:nvSpPr>
        <xdr:cNvPr id="1366" name="Check Box 211" hidden="1">
          <a:extLst>
            <a:ext uri="{63B3BB69-23CF-44E3-9099-C40C66FF867C}">
              <a14:compatExt xmlns:a14="http://schemas.microsoft.com/office/drawing/2010/main" spid="_x0000_s16595"/>
            </a:ext>
            <a:ext uri="{FF2B5EF4-FFF2-40B4-BE49-F238E27FC236}">
              <a16:creationId xmlns:a16="http://schemas.microsoft.com/office/drawing/2014/main" id="{5E501DBD-E9DC-4A2B-86AC-DE1330C853CD}"/>
            </a:ext>
          </a:extLst>
        </xdr:cNvPr>
        <xdr:cNvSpPr/>
      </xdr:nvSpPr>
      <xdr:spPr bwMode="auto">
        <a:xfrm>
          <a:off x="3771900" y="1037272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64</xdr:row>
      <xdr:rowOff>0</xdr:rowOff>
    </xdr:from>
    <xdr:ext cx="631580" cy="236396"/>
    <xdr:sp macro="" textlink="">
      <xdr:nvSpPr>
        <xdr:cNvPr id="1367" name="Check Box 225" hidden="1">
          <a:extLst>
            <a:ext uri="{63B3BB69-23CF-44E3-9099-C40C66FF867C}">
              <a14:compatExt xmlns:a14="http://schemas.microsoft.com/office/drawing/2010/main" spid="_x0000_s16609"/>
            </a:ext>
            <a:ext uri="{FF2B5EF4-FFF2-40B4-BE49-F238E27FC236}">
              <a16:creationId xmlns:a16="http://schemas.microsoft.com/office/drawing/2014/main" id="{20537021-9480-499B-AA62-67C86C1871E6}"/>
            </a:ext>
          </a:extLst>
        </xdr:cNvPr>
        <xdr:cNvSpPr/>
      </xdr:nvSpPr>
      <xdr:spPr bwMode="auto">
        <a:xfrm>
          <a:off x="3771900" y="1037272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313205"/>
    <xdr:sp macro="" textlink="">
      <xdr:nvSpPr>
        <xdr:cNvPr id="1368" name="Check Box 226" hidden="1">
          <a:extLst>
            <a:ext uri="{63B3BB69-23CF-44E3-9099-C40C66FF867C}">
              <a14:compatExt xmlns:a14="http://schemas.microsoft.com/office/drawing/2010/main" spid="_x0000_s16610"/>
            </a:ext>
            <a:ext uri="{FF2B5EF4-FFF2-40B4-BE49-F238E27FC236}">
              <a16:creationId xmlns:a16="http://schemas.microsoft.com/office/drawing/2014/main" id="{DE0141C2-0FBA-4136-B30E-C27A3F2E2F52}"/>
            </a:ext>
          </a:extLst>
        </xdr:cNvPr>
        <xdr:cNvSpPr/>
      </xdr:nvSpPr>
      <xdr:spPr bwMode="auto">
        <a:xfrm>
          <a:off x="3981450" y="1037272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42097" cy="313205"/>
    <xdr:sp macro="" textlink="">
      <xdr:nvSpPr>
        <xdr:cNvPr id="1369" name="Check Box 227" hidden="1">
          <a:extLst>
            <a:ext uri="{63B3BB69-23CF-44E3-9099-C40C66FF867C}">
              <a14:compatExt xmlns:a14="http://schemas.microsoft.com/office/drawing/2010/main" spid="_x0000_s16611"/>
            </a:ext>
            <a:ext uri="{FF2B5EF4-FFF2-40B4-BE49-F238E27FC236}">
              <a16:creationId xmlns:a16="http://schemas.microsoft.com/office/drawing/2014/main" id="{7385B508-CC6A-4ECF-8D40-54EDF60D2407}"/>
            </a:ext>
          </a:extLst>
        </xdr:cNvPr>
        <xdr:cNvSpPr/>
      </xdr:nvSpPr>
      <xdr:spPr bwMode="auto">
        <a:xfrm>
          <a:off x="4819650" y="103727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42097" cy="313205"/>
    <xdr:sp macro="" textlink="">
      <xdr:nvSpPr>
        <xdr:cNvPr id="1370" name="Check Box 228" hidden="1">
          <a:extLst>
            <a:ext uri="{63B3BB69-23CF-44E3-9099-C40C66FF867C}">
              <a14:compatExt xmlns:a14="http://schemas.microsoft.com/office/drawing/2010/main" spid="_x0000_s16612"/>
            </a:ext>
            <a:ext uri="{FF2B5EF4-FFF2-40B4-BE49-F238E27FC236}">
              <a16:creationId xmlns:a16="http://schemas.microsoft.com/office/drawing/2014/main" id="{4695001D-7D4B-41B4-86B9-C1CB5251D590}"/>
            </a:ext>
          </a:extLst>
        </xdr:cNvPr>
        <xdr:cNvSpPr/>
      </xdr:nvSpPr>
      <xdr:spPr bwMode="auto">
        <a:xfrm>
          <a:off x="6057900" y="103727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371" name="Check Box 165" hidden="1">
          <a:extLst>
            <a:ext uri="{63B3BB69-23CF-44E3-9099-C40C66FF867C}">
              <a14:compatExt xmlns:a14="http://schemas.microsoft.com/office/drawing/2010/main" spid="_x0000_s16549"/>
            </a:ext>
            <a:ext uri="{FF2B5EF4-FFF2-40B4-BE49-F238E27FC236}">
              <a16:creationId xmlns:a16="http://schemas.microsoft.com/office/drawing/2014/main" id="{5763F7D1-CB3E-464D-932F-C9FEF07E4886}"/>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8735" cy="231913"/>
    <xdr:sp macro="" textlink="">
      <xdr:nvSpPr>
        <xdr:cNvPr id="1372" name="Check Box 167" hidden="1">
          <a:extLst>
            <a:ext uri="{63B3BB69-23CF-44E3-9099-C40C66FF867C}">
              <a14:compatExt xmlns:a14="http://schemas.microsoft.com/office/drawing/2010/main" spid="_x0000_s16551"/>
            </a:ext>
            <a:ext uri="{FF2B5EF4-FFF2-40B4-BE49-F238E27FC236}">
              <a16:creationId xmlns:a16="http://schemas.microsoft.com/office/drawing/2014/main" id="{219BB3F4-E896-4C2E-98CC-7499FE407644}"/>
            </a:ext>
          </a:extLst>
        </xdr:cNvPr>
        <xdr:cNvSpPr/>
      </xdr:nvSpPr>
      <xdr:spPr bwMode="auto">
        <a:xfrm>
          <a:off x="1466850" y="103727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373" name="Check Box 165" hidden="1">
          <a:extLst>
            <a:ext uri="{63B3BB69-23CF-44E3-9099-C40C66FF867C}">
              <a14:compatExt xmlns:a14="http://schemas.microsoft.com/office/drawing/2010/main" spid="_x0000_s16549"/>
            </a:ext>
            <a:ext uri="{FF2B5EF4-FFF2-40B4-BE49-F238E27FC236}">
              <a16:creationId xmlns:a16="http://schemas.microsoft.com/office/drawing/2014/main" id="{9E211671-51DD-406A-AEAB-8E7141C358E5}"/>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28650" cy="247650"/>
    <xdr:sp macro="" textlink="">
      <xdr:nvSpPr>
        <xdr:cNvPr id="1374" name="Check Box 154" hidden="1">
          <a:extLst>
            <a:ext uri="{63B3BB69-23CF-44E3-9099-C40C66FF867C}">
              <a14:compatExt xmlns:a14="http://schemas.microsoft.com/office/drawing/2010/main" spid="_x0000_s16538"/>
            </a:ext>
            <a:ext uri="{FF2B5EF4-FFF2-40B4-BE49-F238E27FC236}">
              <a16:creationId xmlns:a16="http://schemas.microsoft.com/office/drawing/2014/main" id="{0C7F54F4-5164-4061-9311-336037D6047F}"/>
            </a:ext>
          </a:extLst>
        </xdr:cNvPr>
        <xdr:cNvSpPr/>
      </xdr:nvSpPr>
      <xdr:spPr bwMode="auto">
        <a:xfrm>
          <a:off x="2933700" y="1018222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63</xdr:row>
      <xdr:rowOff>0</xdr:rowOff>
    </xdr:from>
    <xdr:ext cx="628650" cy="249115"/>
    <xdr:sp macro="" textlink="">
      <xdr:nvSpPr>
        <xdr:cNvPr id="1375" name="Check Box 155" hidden="1">
          <a:extLst>
            <a:ext uri="{63B3BB69-23CF-44E3-9099-C40C66FF867C}">
              <a14:compatExt xmlns:a14="http://schemas.microsoft.com/office/drawing/2010/main" spid="_x0000_s16539"/>
            </a:ext>
            <a:ext uri="{FF2B5EF4-FFF2-40B4-BE49-F238E27FC236}">
              <a16:creationId xmlns:a16="http://schemas.microsoft.com/office/drawing/2014/main" id="{C2B75EB8-6FBD-46A3-B6DF-3193CC8BC55C}"/>
            </a:ext>
          </a:extLst>
        </xdr:cNvPr>
        <xdr:cNvSpPr/>
      </xdr:nvSpPr>
      <xdr:spPr bwMode="auto">
        <a:xfrm>
          <a:off x="2933700" y="1018222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63</xdr:row>
      <xdr:rowOff>0</xdr:rowOff>
    </xdr:from>
    <xdr:ext cx="628650" cy="247650"/>
    <xdr:sp macro="" textlink="">
      <xdr:nvSpPr>
        <xdr:cNvPr id="1376" name="Check Box 156" hidden="1">
          <a:extLst>
            <a:ext uri="{63B3BB69-23CF-44E3-9099-C40C66FF867C}">
              <a14:compatExt xmlns:a14="http://schemas.microsoft.com/office/drawing/2010/main" spid="_x0000_s16540"/>
            </a:ext>
            <a:ext uri="{FF2B5EF4-FFF2-40B4-BE49-F238E27FC236}">
              <a16:creationId xmlns:a16="http://schemas.microsoft.com/office/drawing/2014/main" id="{0AF33FD0-6DC8-46CB-B239-B721E8C06CAD}"/>
            </a:ext>
          </a:extLst>
        </xdr:cNvPr>
        <xdr:cNvSpPr/>
      </xdr:nvSpPr>
      <xdr:spPr bwMode="auto">
        <a:xfrm>
          <a:off x="4819650" y="1018222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63</xdr:row>
      <xdr:rowOff>0</xdr:rowOff>
    </xdr:from>
    <xdr:ext cx="628650" cy="249115"/>
    <xdr:sp macro="" textlink="">
      <xdr:nvSpPr>
        <xdr:cNvPr id="1377" name="Check Box 157" hidden="1">
          <a:extLst>
            <a:ext uri="{63B3BB69-23CF-44E3-9099-C40C66FF867C}">
              <a14:compatExt xmlns:a14="http://schemas.microsoft.com/office/drawing/2010/main" spid="_x0000_s16541"/>
            </a:ext>
            <a:ext uri="{FF2B5EF4-FFF2-40B4-BE49-F238E27FC236}">
              <a16:creationId xmlns:a16="http://schemas.microsoft.com/office/drawing/2014/main" id="{129539E1-57E5-4499-BCCC-636AA0366FC6}"/>
            </a:ext>
          </a:extLst>
        </xdr:cNvPr>
        <xdr:cNvSpPr/>
      </xdr:nvSpPr>
      <xdr:spPr bwMode="auto">
        <a:xfrm>
          <a:off x="4819650" y="1018222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28650" cy="247650"/>
    <xdr:sp macro="" textlink="">
      <xdr:nvSpPr>
        <xdr:cNvPr id="1378" name="Check Box 154" hidden="1">
          <a:extLst>
            <a:ext uri="{63B3BB69-23CF-44E3-9099-C40C66FF867C}">
              <a14:compatExt xmlns:a14="http://schemas.microsoft.com/office/drawing/2010/main" spid="_x0000_s16538"/>
            </a:ext>
            <a:ext uri="{FF2B5EF4-FFF2-40B4-BE49-F238E27FC236}">
              <a16:creationId xmlns:a16="http://schemas.microsoft.com/office/drawing/2014/main" id="{4BEEA485-ADC7-428C-8A71-A924035B6C4C}"/>
            </a:ext>
          </a:extLst>
        </xdr:cNvPr>
        <xdr:cNvSpPr/>
      </xdr:nvSpPr>
      <xdr:spPr bwMode="auto">
        <a:xfrm>
          <a:off x="2933700" y="1018222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63</xdr:row>
      <xdr:rowOff>0</xdr:rowOff>
    </xdr:from>
    <xdr:ext cx="628650" cy="249115"/>
    <xdr:sp macro="" textlink="">
      <xdr:nvSpPr>
        <xdr:cNvPr id="1379" name="Check Box 155" hidden="1">
          <a:extLst>
            <a:ext uri="{63B3BB69-23CF-44E3-9099-C40C66FF867C}">
              <a14:compatExt xmlns:a14="http://schemas.microsoft.com/office/drawing/2010/main" spid="_x0000_s16539"/>
            </a:ext>
            <a:ext uri="{FF2B5EF4-FFF2-40B4-BE49-F238E27FC236}">
              <a16:creationId xmlns:a16="http://schemas.microsoft.com/office/drawing/2014/main" id="{DE8940E4-2658-4CD6-8996-7AEDC6E22959}"/>
            </a:ext>
          </a:extLst>
        </xdr:cNvPr>
        <xdr:cNvSpPr/>
      </xdr:nvSpPr>
      <xdr:spPr bwMode="auto">
        <a:xfrm>
          <a:off x="2933700" y="1018222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63</xdr:row>
      <xdr:rowOff>0</xdr:rowOff>
    </xdr:from>
    <xdr:ext cx="628650" cy="247650"/>
    <xdr:sp macro="" textlink="">
      <xdr:nvSpPr>
        <xdr:cNvPr id="1380" name="Check Box 156" hidden="1">
          <a:extLst>
            <a:ext uri="{63B3BB69-23CF-44E3-9099-C40C66FF867C}">
              <a14:compatExt xmlns:a14="http://schemas.microsoft.com/office/drawing/2010/main" spid="_x0000_s16540"/>
            </a:ext>
            <a:ext uri="{FF2B5EF4-FFF2-40B4-BE49-F238E27FC236}">
              <a16:creationId xmlns:a16="http://schemas.microsoft.com/office/drawing/2014/main" id="{4BAE91C0-8677-459E-AE10-6B5A6E83D950}"/>
            </a:ext>
          </a:extLst>
        </xdr:cNvPr>
        <xdr:cNvSpPr/>
      </xdr:nvSpPr>
      <xdr:spPr bwMode="auto">
        <a:xfrm>
          <a:off x="4819650" y="1018222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63</xdr:row>
      <xdr:rowOff>0</xdr:rowOff>
    </xdr:from>
    <xdr:ext cx="628650" cy="249115"/>
    <xdr:sp macro="" textlink="">
      <xdr:nvSpPr>
        <xdr:cNvPr id="1381" name="Check Box 157" hidden="1">
          <a:extLst>
            <a:ext uri="{63B3BB69-23CF-44E3-9099-C40C66FF867C}">
              <a14:compatExt xmlns:a14="http://schemas.microsoft.com/office/drawing/2010/main" spid="_x0000_s16541"/>
            </a:ext>
            <a:ext uri="{FF2B5EF4-FFF2-40B4-BE49-F238E27FC236}">
              <a16:creationId xmlns:a16="http://schemas.microsoft.com/office/drawing/2014/main" id="{2432D194-6568-4E10-9ED1-DA91E5295589}"/>
            </a:ext>
          </a:extLst>
        </xdr:cNvPr>
        <xdr:cNvSpPr/>
      </xdr:nvSpPr>
      <xdr:spPr bwMode="auto">
        <a:xfrm>
          <a:off x="4819650" y="1018222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0</xdr:colOff>
      <xdr:row>64</xdr:row>
      <xdr:rowOff>0</xdr:rowOff>
    </xdr:from>
    <xdr:to>
      <xdr:col>8</xdr:col>
      <xdr:colOff>10819</xdr:colOff>
      <xdr:row>65</xdr:row>
      <xdr:rowOff>34692</xdr:rowOff>
    </xdr:to>
    <xdr:sp macro="" textlink="">
      <xdr:nvSpPr>
        <xdr:cNvPr id="1382" name="Check Box 12" hidden="1">
          <a:extLst>
            <a:ext uri="{63B3BB69-23CF-44E3-9099-C40C66FF867C}">
              <a14:compatExt xmlns:a14="http://schemas.microsoft.com/office/drawing/2010/main" spid="_x0000_s1036"/>
            </a:ext>
            <a:ext uri="{FF2B5EF4-FFF2-40B4-BE49-F238E27FC236}">
              <a16:creationId xmlns:a16="http://schemas.microsoft.com/office/drawing/2014/main" id="{1454B9F3-F0B2-4EE8-BFBC-E39A1297FAC4}"/>
            </a:ext>
          </a:extLst>
        </xdr:cNvPr>
        <xdr:cNvSpPr/>
      </xdr:nvSpPr>
      <xdr:spPr bwMode="auto">
        <a:xfrm>
          <a:off x="1466850" y="10372725"/>
          <a:ext cx="210844" cy="2831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64</xdr:row>
      <xdr:rowOff>0</xdr:rowOff>
    </xdr:from>
    <xdr:to>
      <xdr:col>8</xdr:col>
      <xdr:colOff>10819</xdr:colOff>
      <xdr:row>65</xdr:row>
      <xdr:rowOff>34691</xdr:rowOff>
    </xdr:to>
    <xdr:sp macro="" textlink="">
      <xdr:nvSpPr>
        <xdr:cNvPr id="1383" name="Check Box 13" hidden="1">
          <a:extLst>
            <a:ext uri="{63B3BB69-23CF-44E3-9099-C40C66FF867C}">
              <a14:compatExt xmlns:a14="http://schemas.microsoft.com/office/drawing/2010/main" spid="_x0000_s1037"/>
            </a:ext>
            <a:ext uri="{FF2B5EF4-FFF2-40B4-BE49-F238E27FC236}">
              <a16:creationId xmlns:a16="http://schemas.microsoft.com/office/drawing/2014/main" id="{B2C7B35E-2507-4F63-A2C2-9A3C9ADD7ABB}"/>
            </a:ext>
          </a:extLst>
        </xdr:cNvPr>
        <xdr:cNvSpPr/>
      </xdr:nvSpPr>
      <xdr:spPr bwMode="auto">
        <a:xfrm>
          <a:off x="1466850" y="10372725"/>
          <a:ext cx="210844" cy="2831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19</xdr:col>
      <xdr:colOff>0</xdr:colOff>
      <xdr:row>64</xdr:row>
      <xdr:rowOff>0</xdr:rowOff>
    </xdr:from>
    <xdr:ext cx="628650" cy="228600"/>
    <xdr:sp macro="" textlink="">
      <xdr:nvSpPr>
        <xdr:cNvPr id="1384" name="Check Box 165" hidden="1">
          <a:extLst>
            <a:ext uri="{63B3BB69-23CF-44E3-9099-C40C66FF867C}">
              <a14:compatExt xmlns:a14="http://schemas.microsoft.com/office/drawing/2010/main" spid="_x0000_s16549"/>
            </a:ext>
            <a:ext uri="{FF2B5EF4-FFF2-40B4-BE49-F238E27FC236}">
              <a16:creationId xmlns:a16="http://schemas.microsoft.com/office/drawing/2014/main" id="{8E1AAE9D-B051-4CEB-B8FA-ECC5EC71821E}"/>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209550</xdr:colOff>
      <xdr:row>64</xdr:row>
      <xdr:rowOff>0</xdr:rowOff>
    </xdr:from>
    <xdr:ext cx="628650" cy="228600"/>
    <xdr:sp macro="" textlink="">
      <xdr:nvSpPr>
        <xdr:cNvPr id="1385" name="Check Box 161" hidden="1">
          <a:extLst>
            <a:ext uri="{63B3BB69-23CF-44E3-9099-C40C66FF867C}">
              <a14:compatExt xmlns:a14="http://schemas.microsoft.com/office/drawing/2010/main" spid="_x0000_s16545"/>
            </a:ext>
            <a:ext uri="{FF2B5EF4-FFF2-40B4-BE49-F238E27FC236}">
              <a16:creationId xmlns:a16="http://schemas.microsoft.com/office/drawing/2014/main" id="{C1B310C6-DC78-41D2-A6AF-46472E57B015}"/>
            </a:ext>
          </a:extLst>
        </xdr:cNvPr>
        <xdr:cNvSpPr/>
      </xdr:nvSpPr>
      <xdr:spPr bwMode="auto">
        <a:xfrm>
          <a:off x="335280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208359" cy="268165"/>
    <xdr:sp macro="" textlink="">
      <xdr:nvSpPr>
        <xdr:cNvPr id="1386" name="Check Box 12" hidden="1">
          <a:extLst>
            <a:ext uri="{63B3BB69-23CF-44E3-9099-C40C66FF867C}">
              <a14:compatExt xmlns:a14="http://schemas.microsoft.com/office/drawing/2010/main" spid="_x0000_s1036"/>
            </a:ext>
            <a:ext uri="{FF2B5EF4-FFF2-40B4-BE49-F238E27FC236}">
              <a16:creationId xmlns:a16="http://schemas.microsoft.com/office/drawing/2014/main" id="{2FBD74A4-3CE6-4688-A866-D6B249C5F4A4}"/>
            </a:ext>
          </a:extLst>
        </xdr:cNvPr>
        <xdr:cNvSpPr/>
      </xdr:nvSpPr>
      <xdr:spPr bwMode="auto">
        <a:xfrm>
          <a:off x="1466850" y="1037272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08359" cy="268165"/>
    <xdr:sp macro="" textlink="">
      <xdr:nvSpPr>
        <xdr:cNvPr id="1387" name="Check Box 12" hidden="1">
          <a:extLst>
            <a:ext uri="{63B3BB69-23CF-44E3-9099-C40C66FF867C}">
              <a14:compatExt xmlns:a14="http://schemas.microsoft.com/office/drawing/2010/main" spid="_x0000_s1036"/>
            </a:ext>
            <a:ext uri="{FF2B5EF4-FFF2-40B4-BE49-F238E27FC236}">
              <a16:creationId xmlns:a16="http://schemas.microsoft.com/office/drawing/2014/main" id="{11AA71FA-B78A-4737-A95C-F5DE354D3510}"/>
            </a:ext>
          </a:extLst>
        </xdr:cNvPr>
        <xdr:cNvSpPr/>
      </xdr:nvSpPr>
      <xdr:spPr bwMode="auto">
        <a:xfrm>
          <a:off x="2095500" y="1037272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08359" cy="268166"/>
    <xdr:sp macro="" textlink="">
      <xdr:nvSpPr>
        <xdr:cNvPr id="1388" name="Check Box 13" hidden="1">
          <a:extLst>
            <a:ext uri="{63B3BB69-23CF-44E3-9099-C40C66FF867C}">
              <a14:compatExt xmlns:a14="http://schemas.microsoft.com/office/drawing/2010/main" spid="_x0000_s1037"/>
            </a:ext>
            <a:ext uri="{FF2B5EF4-FFF2-40B4-BE49-F238E27FC236}">
              <a16:creationId xmlns:a16="http://schemas.microsoft.com/office/drawing/2014/main" id="{6014DDE3-020F-40B1-9330-5989DA90914B}"/>
            </a:ext>
          </a:extLst>
        </xdr:cNvPr>
        <xdr:cNvSpPr/>
      </xdr:nvSpPr>
      <xdr:spPr bwMode="auto">
        <a:xfrm>
          <a:off x="2095500" y="1037272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28650" cy="228600"/>
    <xdr:sp macro="" textlink="">
      <xdr:nvSpPr>
        <xdr:cNvPr id="1389" name="Check Box 161" hidden="1">
          <a:extLst>
            <a:ext uri="{63B3BB69-23CF-44E3-9099-C40C66FF867C}">
              <a14:compatExt xmlns:a14="http://schemas.microsoft.com/office/drawing/2010/main" spid="_x0000_s16545"/>
            </a:ext>
            <a:ext uri="{FF2B5EF4-FFF2-40B4-BE49-F238E27FC236}">
              <a16:creationId xmlns:a16="http://schemas.microsoft.com/office/drawing/2014/main" id="{0994555B-1D6E-4E6D-BEC3-83112857C258}"/>
            </a:ext>
          </a:extLst>
        </xdr:cNvPr>
        <xdr:cNvSpPr/>
      </xdr:nvSpPr>
      <xdr:spPr bwMode="auto">
        <a:xfrm>
          <a:off x="48196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228600"/>
    <xdr:sp macro="" textlink="">
      <xdr:nvSpPr>
        <xdr:cNvPr id="1390" name="Check Box 164" hidden="1">
          <a:extLst>
            <a:ext uri="{63B3BB69-23CF-44E3-9099-C40C66FF867C}">
              <a14:compatExt xmlns:a14="http://schemas.microsoft.com/office/drawing/2010/main" spid="_x0000_s16548"/>
            </a:ext>
            <a:ext uri="{FF2B5EF4-FFF2-40B4-BE49-F238E27FC236}">
              <a16:creationId xmlns:a16="http://schemas.microsoft.com/office/drawing/2014/main" id="{87AD1396-8ED1-4009-8795-C49293D46E8F}"/>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391" name="Check Box 165" hidden="1">
          <a:extLst>
            <a:ext uri="{63B3BB69-23CF-44E3-9099-C40C66FF867C}">
              <a14:compatExt xmlns:a14="http://schemas.microsoft.com/office/drawing/2010/main" spid="_x0000_s16549"/>
            </a:ext>
            <a:ext uri="{FF2B5EF4-FFF2-40B4-BE49-F238E27FC236}">
              <a16:creationId xmlns:a16="http://schemas.microsoft.com/office/drawing/2014/main" id="{9B5C148E-5DCC-4BEE-AD2D-93F046661B48}"/>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392" name="Check Box 166" hidden="1">
          <a:extLst>
            <a:ext uri="{63B3BB69-23CF-44E3-9099-C40C66FF867C}">
              <a14:compatExt xmlns:a14="http://schemas.microsoft.com/office/drawing/2010/main" spid="_x0000_s16550"/>
            </a:ext>
            <a:ext uri="{FF2B5EF4-FFF2-40B4-BE49-F238E27FC236}">
              <a16:creationId xmlns:a16="http://schemas.microsoft.com/office/drawing/2014/main" id="{A2AD198E-2701-42D8-9784-6003903EE92F}"/>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393" name="Check Box 167" hidden="1">
          <a:extLst>
            <a:ext uri="{63B3BB69-23CF-44E3-9099-C40C66FF867C}">
              <a14:compatExt xmlns:a14="http://schemas.microsoft.com/office/drawing/2010/main" spid="_x0000_s16551"/>
            </a:ext>
            <a:ext uri="{FF2B5EF4-FFF2-40B4-BE49-F238E27FC236}">
              <a16:creationId xmlns:a16="http://schemas.microsoft.com/office/drawing/2014/main" id="{A388F49C-D90F-4508-811B-1D9B0C2AECF8}"/>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314325"/>
    <xdr:sp macro="" textlink="">
      <xdr:nvSpPr>
        <xdr:cNvPr id="1394" name="Check Box 226" hidden="1">
          <a:extLst>
            <a:ext uri="{63B3BB69-23CF-44E3-9099-C40C66FF867C}">
              <a14:compatExt xmlns:a14="http://schemas.microsoft.com/office/drawing/2010/main" spid="_x0000_s16610"/>
            </a:ext>
            <a:ext uri="{FF2B5EF4-FFF2-40B4-BE49-F238E27FC236}">
              <a16:creationId xmlns:a16="http://schemas.microsoft.com/office/drawing/2014/main" id="{08624653-77B2-48DE-B461-1D3CAE87A099}"/>
            </a:ext>
          </a:extLst>
        </xdr:cNvPr>
        <xdr:cNvSpPr/>
      </xdr:nvSpPr>
      <xdr:spPr bwMode="auto">
        <a:xfrm>
          <a:off x="3981450" y="103727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28650" cy="314325"/>
    <xdr:sp macro="" textlink="">
      <xdr:nvSpPr>
        <xdr:cNvPr id="1395" name="Check Box 227" hidden="1">
          <a:extLst>
            <a:ext uri="{63B3BB69-23CF-44E3-9099-C40C66FF867C}">
              <a14:compatExt xmlns:a14="http://schemas.microsoft.com/office/drawing/2010/main" spid="_x0000_s16611"/>
            </a:ext>
            <a:ext uri="{FF2B5EF4-FFF2-40B4-BE49-F238E27FC236}">
              <a16:creationId xmlns:a16="http://schemas.microsoft.com/office/drawing/2014/main" id="{CCF8E543-3BDB-48B1-A665-2FCB81D8BAA5}"/>
            </a:ext>
          </a:extLst>
        </xdr:cNvPr>
        <xdr:cNvSpPr/>
      </xdr:nvSpPr>
      <xdr:spPr bwMode="auto">
        <a:xfrm>
          <a:off x="4819650" y="103727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314325"/>
    <xdr:sp macro="" textlink="">
      <xdr:nvSpPr>
        <xdr:cNvPr id="1396" name="Check Box 228" hidden="1">
          <a:extLst>
            <a:ext uri="{63B3BB69-23CF-44E3-9099-C40C66FF867C}">
              <a14:compatExt xmlns:a14="http://schemas.microsoft.com/office/drawing/2010/main" spid="_x0000_s16612"/>
            </a:ext>
            <a:ext uri="{FF2B5EF4-FFF2-40B4-BE49-F238E27FC236}">
              <a16:creationId xmlns:a16="http://schemas.microsoft.com/office/drawing/2014/main" id="{3A42DD96-A11B-4EBE-96C6-FD2414ABD7BB}"/>
            </a:ext>
          </a:extLst>
        </xdr:cNvPr>
        <xdr:cNvSpPr/>
      </xdr:nvSpPr>
      <xdr:spPr bwMode="auto">
        <a:xfrm>
          <a:off x="6267450" y="103727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28650" cy="228600"/>
    <xdr:sp macro="" textlink="">
      <xdr:nvSpPr>
        <xdr:cNvPr id="1397" name="Check Box 161" hidden="1">
          <a:extLst>
            <a:ext uri="{63B3BB69-23CF-44E3-9099-C40C66FF867C}">
              <a14:compatExt xmlns:a14="http://schemas.microsoft.com/office/drawing/2010/main" spid="_x0000_s16545"/>
            </a:ext>
            <a:ext uri="{FF2B5EF4-FFF2-40B4-BE49-F238E27FC236}">
              <a16:creationId xmlns:a16="http://schemas.microsoft.com/office/drawing/2014/main" id="{BD121FB1-9410-48D4-B911-95CC368C3E30}"/>
            </a:ext>
          </a:extLst>
        </xdr:cNvPr>
        <xdr:cNvSpPr/>
      </xdr:nvSpPr>
      <xdr:spPr bwMode="auto">
        <a:xfrm>
          <a:off x="48196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228600"/>
    <xdr:sp macro="" textlink="">
      <xdr:nvSpPr>
        <xdr:cNvPr id="1398" name="Check Box 164" hidden="1">
          <a:extLst>
            <a:ext uri="{63B3BB69-23CF-44E3-9099-C40C66FF867C}">
              <a14:compatExt xmlns:a14="http://schemas.microsoft.com/office/drawing/2010/main" spid="_x0000_s16548"/>
            </a:ext>
            <a:ext uri="{FF2B5EF4-FFF2-40B4-BE49-F238E27FC236}">
              <a16:creationId xmlns:a16="http://schemas.microsoft.com/office/drawing/2014/main" id="{9F67C534-D4BE-4155-B380-2853935B4D79}"/>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399" name="Check Box 165" hidden="1">
          <a:extLst>
            <a:ext uri="{63B3BB69-23CF-44E3-9099-C40C66FF867C}">
              <a14:compatExt xmlns:a14="http://schemas.microsoft.com/office/drawing/2010/main" spid="_x0000_s16549"/>
            </a:ext>
            <a:ext uri="{FF2B5EF4-FFF2-40B4-BE49-F238E27FC236}">
              <a16:creationId xmlns:a16="http://schemas.microsoft.com/office/drawing/2014/main" id="{896BB46A-5747-4F22-8084-C8A3BF63BBBD}"/>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400" name="Check Box 166" hidden="1">
          <a:extLst>
            <a:ext uri="{63B3BB69-23CF-44E3-9099-C40C66FF867C}">
              <a14:compatExt xmlns:a14="http://schemas.microsoft.com/office/drawing/2010/main" spid="_x0000_s16550"/>
            </a:ext>
            <a:ext uri="{FF2B5EF4-FFF2-40B4-BE49-F238E27FC236}">
              <a16:creationId xmlns:a16="http://schemas.microsoft.com/office/drawing/2014/main" id="{6C1F7EAF-C4B8-4398-BE2C-D8ADBE90110D}"/>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01" name="Check Box 167" hidden="1">
          <a:extLst>
            <a:ext uri="{63B3BB69-23CF-44E3-9099-C40C66FF867C}">
              <a14:compatExt xmlns:a14="http://schemas.microsoft.com/office/drawing/2010/main" spid="_x0000_s16551"/>
            </a:ext>
            <a:ext uri="{FF2B5EF4-FFF2-40B4-BE49-F238E27FC236}">
              <a16:creationId xmlns:a16="http://schemas.microsoft.com/office/drawing/2014/main" id="{80241F5C-AB8F-4D14-B39B-20E2AADBFC92}"/>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402" name="Check Box 165" hidden="1">
          <a:extLst>
            <a:ext uri="{63B3BB69-23CF-44E3-9099-C40C66FF867C}">
              <a14:compatExt xmlns:a14="http://schemas.microsoft.com/office/drawing/2010/main" spid="_x0000_s16549"/>
            </a:ext>
            <a:ext uri="{FF2B5EF4-FFF2-40B4-BE49-F238E27FC236}">
              <a16:creationId xmlns:a16="http://schemas.microsoft.com/office/drawing/2014/main" id="{663F28F9-BD90-436B-942F-150DD472B53A}"/>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208359" cy="267528"/>
    <xdr:sp macro="" textlink="">
      <xdr:nvSpPr>
        <xdr:cNvPr id="1403" name="Check Box 13" hidden="1">
          <a:extLst>
            <a:ext uri="{63B3BB69-23CF-44E3-9099-C40C66FF867C}">
              <a14:compatExt xmlns:a14="http://schemas.microsoft.com/office/drawing/2010/main" spid="_x0000_s1037"/>
            </a:ext>
            <a:ext uri="{FF2B5EF4-FFF2-40B4-BE49-F238E27FC236}">
              <a16:creationId xmlns:a16="http://schemas.microsoft.com/office/drawing/2014/main" id="{8FF2595C-A76C-460C-9BAD-9FD668AFB6B1}"/>
            </a:ext>
          </a:extLst>
        </xdr:cNvPr>
        <xdr:cNvSpPr/>
      </xdr:nvSpPr>
      <xdr:spPr bwMode="auto">
        <a:xfrm>
          <a:off x="1466850" y="10372725"/>
          <a:ext cx="208359" cy="2675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208359" cy="268165"/>
    <xdr:sp macro="" textlink="">
      <xdr:nvSpPr>
        <xdr:cNvPr id="1404" name="Check Box 12" hidden="1">
          <a:extLst>
            <a:ext uri="{63B3BB69-23CF-44E3-9099-C40C66FF867C}">
              <a14:compatExt xmlns:a14="http://schemas.microsoft.com/office/drawing/2010/main" spid="_x0000_s1036"/>
            </a:ext>
            <a:ext uri="{FF2B5EF4-FFF2-40B4-BE49-F238E27FC236}">
              <a16:creationId xmlns:a16="http://schemas.microsoft.com/office/drawing/2014/main" id="{B44B8141-5583-415B-8C60-05D3F0AF857A}"/>
            </a:ext>
          </a:extLst>
        </xdr:cNvPr>
        <xdr:cNvSpPr/>
      </xdr:nvSpPr>
      <xdr:spPr bwMode="auto">
        <a:xfrm>
          <a:off x="1466850" y="1037272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08359" cy="268165"/>
    <xdr:sp macro="" textlink="">
      <xdr:nvSpPr>
        <xdr:cNvPr id="1405" name="Check Box 12" hidden="1">
          <a:extLst>
            <a:ext uri="{63B3BB69-23CF-44E3-9099-C40C66FF867C}">
              <a14:compatExt xmlns:a14="http://schemas.microsoft.com/office/drawing/2010/main" spid="_x0000_s1036"/>
            </a:ext>
            <a:ext uri="{FF2B5EF4-FFF2-40B4-BE49-F238E27FC236}">
              <a16:creationId xmlns:a16="http://schemas.microsoft.com/office/drawing/2014/main" id="{CF63DFFB-4ED2-4FF7-AE5A-01EBF632A137}"/>
            </a:ext>
          </a:extLst>
        </xdr:cNvPr>
        <xdr:cNvSpPr/>
      </xdr:nvSpPr>
      <xdr:spPr bwMode="auto">
        <a:xfrm>
          <a:off x="2095500" y="1037272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08359" cy="268166"/>
    <xdr:sp macro="" textlink="">
      <xdr:nvSpPr>
        <xdr:cNvPr id="1406" name="Check Box 13" hidden="1">
          <a:extLst>
            <a:ext uri="{63B3BB69-23CF-44E3-9099-C40C66FF867C}">
              <a14:compatExt xmlns:a14="http://schemas.microsoft.com/office/drawing/2010/main" spid="_x0000_s1037"/>
            </a:ext>
            <a:ext uri="{FF2B5EF4-FFF2-40B4-BE49-F238E27FC236}">
              <a16:creationId xmlns:a16="http://schemas.microsoft.com/office/drawing/2014/main" id="{7DB4F8DB-12F4-4182-AA59-23E52D3B57F6}"/>
            </a:ext>
          </a:extLst>
        </xdr:cNvPr>
        <xdr:cNvSpPr/>
      </xdr:nvSpPr>
      <xdr:spPr bwMode="auto">
        <a:xfrm>
          <a:off x="2095500" y="1037272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208359" cy="268165"/>
    <xdr:sp macro="" textlink="">
      <xdr:nvSpPr>
        <xdr:cNvPr id="1407" name="Check Box 12" hidden="1">
          <a:extLst>
            <a:ext uri="{63B3BB69-23CF-44E3-9099-C40C66FF867C}">
              <a14:compatExt xmlns:a14="http://schemas.microsoft.com/office/drawing/2010/main" spid="_x0000_s1036"/>
            </a:ext>
            <a:ext uri="{FF2B5EF4-FFF2-40B4-BE49-F238E27FC236}">
              <a16:creationId xmlns:a16="http://schemas.microsoft.com/office/drawing/2014/main" id="{094C1A04-75D5-4E31-917C-71258A04F2D1}"/>
            </a:ext>
          </a:extLst>
        </xdr:cNvPr>
        <xdr:cNvSpPr/>
      </xdr:nvSpPr>
      <xdr:spPr bwMode="auto">
        <a:xfrm>
          <a:off x="1466850" y="1037272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08359" cy="268166"/>
    <xdr:sp macro="" textlink="">
      <xdr:nvSpPr>
        <xdr:cNvPr id="1408" name="Check Box 13" hidden="1">
          <a:extLst>
            <a:ext uri="{63B3BB69-23CF-44E3-9099-C40C66FF867C}">
              <a14:compatExt xmlns:a14="http://schemas.microsoft.com/office/drawing/2010/main" spid="_x0000_s1037"/>
            </a:ext>
            <a:ext uri="{FF2B5EF4-FFF2-40B4-BE49-F238E27FC236}">
              <a16:creationId xmlns:a16="http://schemas.microsoft.com/office/drawing/2014/main" id="{53FF6F9B-A5AE-4101-BE14-6A0B33AEDCB6}"/>
            </a:ext>
          </a:extLst>
        </xdr:cNvPr>
        <xdr:cNvSpPr/>
      </xdr:nvSpPr>
      <xdr:spPr bwMode="auto">
        <a:xfrm>
          <a:off x="2095500" y="1037272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208359" cy="268165"/>
    <xdr:sp macro="" textlink="">
      <xdr:nvSpPr>
        <xdr:cNvPr id="1409" name="Check Box 12" hidden="1">
          <a:extLst>
            <a:ext uri="{63B3BB69-23CF-44E3-9099-C40C66FF867C}">
              <a14:compatExt xmlns:a14="http://schemas.microsoft.com/office/drawing/2010/main" spid="_x0000_s1036"/>
            </a:ext>
            <a:ext uri="{FF2B5EF4-FFF2-40B4-BE49-F238E27FC236}">
              <a16:creationId xmlns:a16="http://schemas.microsoft.com/office/drawing/2014/main" id="{5BD8B2F0-E5AD-4C97-B73F-DE98A9F07DC8}"/>
            </a:ext>
          </a:extLst>
        </xdr:cNvPr>
        <xdr:cNvSpPr/>
      </xdr:nvSpPr>
      <xdr:spPr bwMode="auto">
        <a:xfrm>
          <a:off x="1466850" y="1037272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08359" cy="268166"/>
    <xdr:sp macro="" textlink="">
      <xdr:nvSpPr>
        <xdr:cNvPr id="1410" name="Check Box 13" hidden="1">
          <a:extLst>
            <a:ext uri="{63B3BB69-23CF-44E3-9099-C40C66FF867C}">
              <a14:compatExt xmlns:a14="http://schemas.microsoft.com/office/drawing/2010/main" spid="_x0000_s1037"/>
            </a:ext>
            <a:ext uri="{FF2B5EF4-FFF2-40B4-BE49-F238E27FC236}">
              <a16:creationId xmlns:a16="http://schemas.microsoft.com/office/drawing/2014/main" id="{3493BA43-D21B-4028-BF33-02711A92572C}"/>
            </a:ext>
          </a:extLst>
        </xdr:cNvPr>
        <xdr:cNvSpPr/>
      </xdr:nvSpPr>
      <xdr:spPr bwMode="auto">
        <a:xfrm>
          <a:off x="2095500" y="1037272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208359" cy="268165"/>
    <xdr:sp macro="" textlink="">
      <xdr:nvSpPr>
        <xdr:cNvPr id="1411" name="Check Box 12" hidden="1">
          <a:extLst>
            <a:ext uri="{63B3BB69-23CF-44E3-9099-C40C66FF867C}">
              <a14:compatExt xmlns:a14="http://schemas.microsoft.com/office/drawing/2010/main" spid="_x0000_s1036"/>
            </a:ext>
            <a:ext uri="{FF2B5EF4-FFF2-40B4-BE49-F238E27FC236}">
              <a16:creationId xmlns:a16="http://schemas.microsoft.com/office/drawing/2014/main" id="{F8FE546D-7259-435A-854F-7AAFDAEF5D4A}"/>
            </a:ext>
          </a:extLst>
        </xdr:cNvPr>
        <xdr:cNvSpPr/>
      </xdr:nvSpPr>
      <xdr:spPr bwMode="auto">
        <a:xfrm>
          <a:off x="1466850" y="1037272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08359" cy="268166"/>
    <xdr:sp macro="" textlink="">
      <xdr:nvSpPr>
        <xdr:cNvPr id="1412" name="Check Box 13" hidden="1">
          <a:extLst>
            <a:ext uri="{63B3BB69-23CF-44E3-9099-C40C66FF867C}">
              <a14:compatExt xmlns:a14="http://schemas.microsoft.com/office/drawing/2010/main" spid="_x0000_s1037"/>
            </a:ext>
            <a:ext uri="{FF2B5EF4-FFF2-40B4-BE49-F238E27FC236}">
              <a16:creationId xmlns:a16="http://schemas.microsoft.com/office/drawing/2014/main" id="{308000B3-29D2-43E1-8954-BFD6112F72F5}"/>
            </a:ext>
          </a:extLst>
        </xdr:cNvPr>
        <xdr:cNvSpPr/>
      </xdr:nvSpPr>
      <xdr:spPr bwMode="auto">
        <a:xfrm>
          <a:off x="2095500" y="1037272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42097" cy="219636"/>
    <xdr:sp macro="" textlink="">
      <xdr:nvSpPr>
        <xdr:cNvPr id="1413" name="Check Box 161" hidden="1">
          <a:extLst>
            <a:ext uri="{63B3BB69-23CF-44E3-9099-C40C66FF867C}">
              <a14:compatExt xmlns:a14="http://schemas.microsoft.com/office/drawing/2010/main" spid="_x0000_s16545"/>
            </a:ext>
            <a:ext uri="{FF2B5EF4-FFF2-40B4-BE49-F238E27FC236}">
              <a16:creationId xmlns:a16="http://schemas.microsoft.com/office/drawing/2014/main" id="{E1C1E952-8532-49C5-BEAF-330692934567}"/>
            </a:ext>
          </a:extLst>
        </xdr:cNvPr>
        <xdr:cNvSpPr/>
      </xdr:nvSpPr>
      <xdr:spPr bwMode="auto">
        <a:xfrm>
          <a:off x="48196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42097" cy="219636"/>
    <xdr:sp macro="" textlink="">
      <xdr:nvSpPr>
        <xdr:cNvPr id="1414" name="Check Box 164" hidden="1">
          <a:extLst>
            <a:ext uri="{63B3BB69-23CF-44E3-9099-C40C66FF867C}">
              <a14:compatExt xmlns:a14="http://schemas.microsoft.com/office/drawing/2010/main" spid="_x0000_s16548"/>
            </a:ext>
            <a:ext uri="{FF2B5EF4-FFF2-40B4-BE49-F238E27FC236}">
              <a16:creationId xmlns:a16="http://schemas.microsoft.com/office/drawing/2014/main" id="{9CCE4DF2-F998-4A73-80C9-01E167F5BACB}"/>
            </a:ext>
          </a:extLst>
        </xdr:cNvPr>
        <xdr:cNvSpPr/>
      </xdr:nvSpPr>
      <xdr:spPr bwMode="auto">
        <a:xfrm>
          <a:off x="605790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415" name="Check Box 165" hidden="1">
          <a:extLst>
            <a:ext uri="{63B3BB69-23CF-44E3-9099-C40C66FF867C}">
              <a14:compatExt xmlns:a14="http://schemas.microsoft.com/office/drawing/2010/main" spid="_x0000_s16549"/>
            </a:ext>
            <a:ext uri="{FF2B5EF4-FFF2-40B4-BE49-F238E27FC236}">
              <a16:creationId xmlns:a16="http://schemas.microsoft.com/office/drawing/2014/main" id="{F46EAA1E-87DC-4EAF-8B14-1AEF812CA49C}"/>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42097" cy="219636"/>
    <xdr:sp macro="" textlink="">
      <xdr:nvSpPr>
        <xdr:cNvPr id="1416" name="Check Box 166" hidden="1">
          <a:extLst>
            <a:ext uri="{63B3BB69-23CF-44E3-9099-C40C66FF867C}">
              <a14:compatExt xmlns:a14="http://schemas.microsoft.com/office/drawing/2010/main" spid="_x0000_s16550"/>
            </a:ext>
            <a:ext uri="{FF2B5EF4-FFF2-40B4-BE49-F238E27FC236}">
              <a16:creationId xmlns:a16="http://schemas.microsoft.com/office/drawing/2014/main" id="{7A0DF817-81EA-4058-B6F3-788972686FCF}"/>
            </a:ext>
          </a:extLst>
        </xdr:cNvPr>
        <xdr:cNvSpPr/>
      </xdr:nvSpPr>
      <xdr:spPr bwMode="auto">
        <a:xfrm>
          <a:off x="1466850" y="103727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8735" cy="231913"/>
    <xdr:sp macro="" textlink="">
      <xdr:nvSpPr>
        <xdr:cNvPr id="1417" name="Check Box 167" hidden="1">
          <a:extLst>
            <a:ext uri="{63B3BB69-23CF-44E3-9099-C40C66FF867C}">
              <a14:compatExt xmlns:a14="http://schemas.microsoft.com/office/drawing/2010/main" spid="_x0000_s16551"/>
            </a:ext>
            <a:ext uri="{FF2B5EF4-FFF2-40B4-BE49-F238E27FC236}">
              <a16:creationId xmlns:a16="http://schemas.microsoft.com/office/drawing/2014/main" id="{58BC8248-0016-4B13-BA80-009B89888FF6}"/>
            </a:ext>
          </a:extLst>
        </xdr:cNvPr>
        <xdr:cNvSpPr/>
      </xdr:nvSpPr>
      <xdr:spPr bwMode="auto">
        <a:xfrm>
          <a:off x="1466850" y="103727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8736" cy="224118"/>
    <xdr:sp macro="" textlink="">
      <xdr:nvSpPr>
        <xdr:cNvPr id="1418" name="Check Box 165" hidden="1">
          <a:extLst>
            <a:ext uri="{63B3BB69-23CF-44E3-9099-C40C66FF867C}">
              <a14:compatExt xmlns:a14="http://schemas.microsoft.com/office/drawing/2010/main" spid="_x0000_s16549"/>
            </a:ext>
            <a:ext uri="{FF2B5EF4-FFF2-40B4-BE49-F238E27FC236}">
              <a16:creationId xmlns:a16="http://schemas.microsoft.com/office/drawing/2014/main" id="{182A817F-9FB3-4311-B175-FFB2BF499193}"/>
            </a:ext>
          </a:extLst>
        </xdr:cNvPr>
        <xdr:cNvSpPr/>
      </xdr:nvSpPr>
      <xdr:spPr bwMode="auto">
        <a:xfrm>
          <a:off x="3981450" y="103727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34208" cy="235058"/>
    <xdr:sp macro="" textlink="">
      <xdr:nvSpPr>
        <xdr:cNvPr id="1419" name="Check Box 171" hidden="1">
          <a:extLst>
            <a:ext uri="{63B3BB69-23CF-44E3-9099-C40C66FF867C}">
              <a14:compatExt xmlns:a14="http://schemas.microsoft.com/office/drawing/2010/main" spid="_x0000_s16555"/>
            </a:ext>
            <a:ext uri="{FF2B5EF4-FFF2-40B4-BE49-F238E27FC236}">
              <a16:creationId xmlns:a16="http://schemas.microsoft.com/office/drawing/2014/main" id="{428D210B-480B-46DE-8BD1-343363549985}"/>
            </a:ext>
          </a:extLst>
        </xdr:cNvPr>
        <xdr:cNvSpPr/>
      </xdr:nvSpPr>
      <xdr:spPr bwMode="auto">
        <a:xfrm>
          <a:off x="1466850" y="1037272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34235" cy="238369"/>
    <xdr:sp macro="" textlink="">
      <xdr:nvSpPr>
        <xdr:cNvPr id="1420" name="Check Box 172" hidden="1">
          <a:extLst>
            <a:ext uri="{63B3BB69-23CF-44E3-9099-C40C66FF867C}">
              <a14:compatExt xmlns:a14="http://schemas.microsoft.com/office/drawing/2010/main" spid="_x0000_s16556"/>
            </a:ext>
            <a:ext uri="{FF2B5EF4-FFF2-40B4-BE49-F238E27FC236}">
              <a16:creationId xmlns:a16="http://schemas.microsoft.com/office/drawing/2014/main" id="{0C70D9A3-E001-41B2-BA0F-AB420AD31757}"/>
            </a:ext>
          </a:extLst>
        </xdr:cNvPr>
        <xdr:cNvSpPr/>
      </xdr:nvSpPr>
      <xdr:spPr bwMode="auto">
        <a:xfrm>
          <a:off x="2514600" y="1037272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33578" cy="235056"/>
    <xdr:sp macro="" textlink="">
      <xdr:nvSpPr>
        <xdr:cNvPr id="1421" name="Check Box 173" hidden="1">
          <a:extLst>
            <a:ext uri="{63B3BB69-23CF-44E3-9099-C40C66FF867C}">
              <a14:compatExt xmlns:a14="http://schemas.microsoft.com/office/drawing/2010/main" spid="_x0000_s16557"/>
            </a:ext>
            <a:ext uri="{FF2B5EF4-FFF2-40B4-BE49-F238E27FC236}">
              <a16:creationId xmlns:a16="http://schemas.microsoft.com/office/drawing/2014/main" id="{809A46E4-DE6E-45B7-BE89-D552E253655D}"/>
            </a:ext>
          </a:extLst>
        </xdr:cNvPr>
        <xdr:cNvSpPr/>
      </xdr:nvSpPr>
      <xdr:spPr bwMode="auto">
        <a:xfrm>
          <a:off x="2514600" y="1037272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30621" cy="235056"/>
    <xdr:sp macro="" textlink="">
      <xdr:nvSpPr>
        <xdr:cNvPr id="1422" name="Check Box 174" hidden="1">
          <a:extLst>
            <a:ext uri="{63B3BB69-23CF-44E3-9099-C40C66FF867C}">
              <a14:compatExt xmlns:a14="http://schemas.microsoft.com/office/drawing/2010/main" spid="_x0000_s16558"/>
            </a:ext>
            <a:ext uri="{FF2B5EF4-FFF2-40B4-BE49-F238E27FC236}">
              <a16:creationId xmlns:a16="http://schemas.microsoft.com/office/drawing/2014/main" id="{8833595B-223A-4B6E-9754-9A1107E55E53}"/>
            </a:ext>
          </a:extLst>
        </xdr:cNvPr>
        <xdr:cNvSpPr/>
      </xdr:nvSpPr>
      <xdr:spPr bwMode="auto">
        <a:xfrm>
          <a:off x="6267450" y="103727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31278" cy="238369"/>
    <xdr:sp macro="" textlink="">
      <xdr:nvSpPr>
        <xdr:cNvPr id="1423" name="Check Box 175" hidden="1">
          <a:extLst>
            <a:ext uri="{63B3BB69-23CF-44E3-9099-C40C66FF867C}">
              <a14:compatExt xmlns:a14="http://schemas.microsoft.com/office/drawing/2010/main" spid="_x0000_s16559"/>
            </a:ext>
            <a:ext uri="{FF2B5EF4-FFF2-40B4-BE49-F238E27FC236}">
              <a16:creationId xmlns:a16="http://schemas.microsoft.com/office/drawing/2014/main" id="{2DA0D5B9-5CB6-42A9-860E-140A8CE9B384}"/>
            </a:ext>
          </a:extLst>
        </xdr:cNvPr>
        <xdr:cNvSpPr/>
      </xdr:nvSpPr>
      <xdr:spPr bwMode="auto">
        <a:xfrm>
          <a:off x="6267450" y="103727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6368"/>
    <xdr:sp macro="" textlink="">
      <xdr:nvSpPr>
        <xdr:cNvPr id="1424" name="Check Box 176" hidden="1">
          <a:extLst>
            <a:ext uri="{63B3BB69-23CF-44E3-9099-C40C66FF867C}">
              <a14:compatExt xmlns:a14="http://schemas.microsoft.com/office/drawing/2010/main" spid="_x0000_s16560"/>
            </a:ext>
            <a:ext uri="{FF2B5EF4-FFF2-40B4-BE49-F238E27FC236}">
              <a16:creationId xmlns:a16="http://schemas.microsoft.com/office/drawing/2014/main" id="{AEF2166A-88D2-4A24-A1A0-586F441B9BF6}"/>
            </a:ext>
          </a:extLst>
        </xdr:cNvPr>
        <xdr:cNvSpPr/>
      </xdr:nvSpPr>
      <xdr:spPr bwMode="auto">
        <a:xfrm>
          <a:off x="1466850" y="1037272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8368"/>
    <xdr:sp macro="" textlink="">
      <xdr:nvSpPr>
        <xdr:cNvPr id="1425" name="Check Box 177" hidden="1">
          <a:extLst>
            <a:ext uri="{63B3BB69-23CF-44E3-9099-C40C66FF867C}">
              <a14:compatExt xmlns:a14="http://schemas.microsoft.com/office/drawing/2010/main" spid="_x0000_s16561"/>
            </a:ext>
            <a:ext uri="{FF2B5EF4-FFF2-40B4-BE49-F238E27FC236}">
              <a16:creationId xmlns:a16="http://schemas.microsoft.com/office/drawing/2014/main" id="{07A39427-83B0-4414-9970-EA990FDDF898}"/>
            </a:ext>
          </a:extLst>
        </xdr:cNvPr>
        <xdr:cNvSpPr/>
      </xdr:nvSpPr>
      <xdr:spPr bwMode="auto">
        <a:xfrm>
          <a:off x="1466850" y="10372725"/>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8370"/>
    <xdr:sp macro="" textlink="">
      <xdr:nvSpPr>
        <xdr:cNvPr id="1426" name="Check Box 235" hidden="1">
          <a:extLst>
            <a:ext uri="{63B3BB69-23CF-44E3-9099-C40C66FF867C}">
              <a14:compatExt xmlns:a14="http://schemas.microsoft.com/office/drawing/2010/main" spid="_x0000_s16619"/>
            </a:ext>
            <a:ext uri="{FF2B5EF4-FFF2-40B4-BE49-F238E27FC236}">
              <a16:creationId xmlns:a16="http://schemas.microsoft.com/office/drawing/2014/main" id="{5CF33FA8-1CF0-4031-AB0E-F83967F97C5C}"/>
            </a:ext>
          </a:extLst>
        </xdr:cNvPr>
        <xdr:cNvSpPr/>
      </xdr:nvSpPr>
      <xdr:spPr bwMode="auto">
        <a:xfrm>
          <a:off x="1466850" y="1037272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33578" cy="238370"/>
    <xdr:sp macro="" textlink="">
      <xdr:nvSpPr>
        <xdr:cNvPr id="1427" name="Check Box 236" hidden="1">
          <a:extLst>
            <a:ext uri="{63B3BB69-23CF-44E3-9099-C40C66FF867C}">
              <a14:compatExt xmlns:a14="http://schemas.microsoft.com/office/drawing/2010/main" spid="_x0000_s16620"/>
            </a:ext>
            <a:ext uri="{FF2B5EF4-FFF2-40B4-BE49-F238E27FC236}">
              <a16:creationId xmlns:a16="http://schemas.microsoft.com/office/drawing/2014/main" id="{7B66E536-E138-41BF-AF68-732AD8424FBB}"/>
            </a:ext>
          </a:extLst>
        </xdr:cNvPr>
        <xdr:cNvSpPr/>
      </xdr:nvSpPr>
      <xdr:spPr bwMode="auto">
        <a:xfrm>
          <a:off x="3981450" y="1037272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28" name="Check Box 188" hidden="1">
          <a:extLst>
            <a:ext uri="{63B3BB69-23CF-44E3-9099-C40C66FF867C}">
              <a14:compatExt xmlns:a14="http://schemas.microsoft.com/office/drawing/2010/main" spid="_x0000_s16572"/>
            </a:ext>
            <a:ext uri="{FF2B5EF4-FFF2-40B4-BE49-F238E27FC236}">
              <a16:creationId xmlns:a16="http://schemas.microsoft.com/office/drawing/2014/main" id="{591C61B3-2762-44FC-A432-C9438147190F}"/>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29" name="Check Box 189" hidden="1">
          <a:extLst>
            <a:ext uri="{63B3BB69-23CF-44E3-9099-C40C66FF867C}">
              <a14:compatExt xmlns:a14="http://schemas.microsoft.com/office/drawing/2010/main" spid="_x0000_s16573"/>
            </a:ext>
            <a:ext uri="{FF2B5EF4-FFF2-40B4-BE49-F238E27FC236}">
              <a16:creationId xmlns:a16="http://schemas.microsoft.com/office/drawing/2014/main" id="{0EF24C0E-C5C3-4E41-8750-F4217DA94FDA}"/>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64</xdr:row>
      <xdr:rowOff>0</xdr:rowOff>
    </xdr:from>
    <xdr:ext cx="628650" cy="228600"/>
    <xdr:sp macro="" textlink="">
      <xdr:nvSpPr>
        <xdr:cNvPr id="1430" name="Check Box 161" hidden="1">
          <a:extLst>
            <a:ext uri="{63B3BB69-23CF-44E3-9099-C40C66FF867C}">
              <a14:compatExt xmlns:a14="http://schemas.microsoft.com/office/drawing/2010/main" spid="_x0000_s16545"/>
            </a:ext>
            <a:ext uri="{FF2B5EF4-FFF2-40B4-BE49-F238E27FC236}">
              <a16:creationId xmlns:a16="http://schemas.microsoft.com/office/drawing/2014/main" id="{70BC37DC-2112-413C-95E4-CF60E394B91C}"/>
            </a:ext>
          </a:extLst>
        </xdr:cNvPr>
        <xdr:cNvSpPr/>
      </xdr:nvSpPr>
      <xdr:spPr bwMode="auto">
        <a:xfrm>
          <a:off x="48196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228600"/>
    <xdr:sp macro="" textlink="">
      <xdr:nvSpPr>
        <xdr:cNvPr id="1431" name="Check Box 164" hidden="1">
          <a:extLst>
            <a:ext uri="{63B3BB69-23CF-44E3-9099-C40C66FF867C}">
              <a14:compatExt xmlns:a14="http://schemas.microsoft.com/office/drawing/2010/main" spid="_x0000_s16548"/>
            </a:ext>
            <a:ext uri="{FF2B5EF4-FFF2-40B4-BE49-F238E27FC236}">
              <a16:creationId xmlns:a16="http://schemas.microsoft.com/office/drawing/2014/main" id="{C947AB58-2B36-412F-A940-1522E9E7C24D}"/>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432" name="Check Box 166" hidden="1">
          <a:extLst>
            <a:ext uri="{63B3BB69-23CF-44E3-9099-C40C66FF867C}">
              <a14:compatExt xmlns:a14="http://schemas.microsoft.com/office/drawing/2010/main" spid="_x0000_s16550"/>
            </a:ext>
            <a:ext uri="{FF2B5EF4-FFF2-40B4-BE49-F238E27FC236}">
              <a16:creationId xmlns:a16="http://schemas.microsoft.com/office/drawing/2014/main" id="{CD646E31-0E1A-469E-9C19-697FAA3F3B34}"/>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33" name="Check Box 235" hidden="1">
          <a:extLst>
            <a:ext uri="{63B3BB69-23CF-44E3-9099-C40C66FF867C}">
              <a14:compatExt xmlns:a14="http://schemas.microsoft.com/office/drawing/2010/main" spid="_x0000_s16619"/>
            </a:ext>
            <a:ext uri="{FF2B5EF4-FFF2-40B4-BE49-F238E27FC236}">
              <a16:creationId xmlns:a16="http://schemas.microsoft.com/office/drawing/2014/main" id="{0CA2A25A-6C13-4A86-80F0-BA9817DF5CA9}"/>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34" name="Check Box 236" hidden="1">
          <a:extLst>
            <a:ext uri="{63B3BB69-23CF-44E3-9099-C40C66FF867C}">
              <a14:compatExt xmlns:a14="http://schemas.microsoft.com/office/drawing/2010/main" spid="_x0000_s16620"/>
            </a:ext>
            <a:ext uri="{FF2B5EF4-FFF2-40B4-BE49-F238E27FC236}">
              <a16:creationId xmlns:a16="http://schemas.microsoft.com/office/drawing/2014/main" id="{F597C9D6-4A25-435E-A611-BDD089513E54}"/>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35" name="Check Box 235" hidden="1">
          <a:extLst>
            <a:ext uri="{63B3BB69-23CF-44E3-9099-C40C66FF867C}">
              <a14:compatExt xmlns:a14="http://schemas.microsoft.com/office/drawing/2010/main" spid="_x0000_s16619"/>
            </a:ext>
            <a:ext uri="{FF2B5EF4-FFF2-40B4-BE49-F238E27FC236}">
              <a16:creationId xmlns:a16="http://schemas.microsoft.com/office/drawing/2014/main" id="{336B52D8-9362-4B8B-B506-FD276ECE645A}"/>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36" name="Check Box 236" hidden="1">
          <a:extLst>
            <a:ext uri="{63B3BB69-23CF-44E3-9099-C40C66FF867C}">
              <a14:compatExt xmlns:a14="http://schemas.microsoft.com/office/drawing/2010/main" spid="_x0000_s16620"/>
            </a:ext>
            <a:ext uri="{FF2B5EF4-FFF2-40B4-BE49-F238E27FC236}">
              <a16:creationId xmlns:a16="http://schemas.microsoft.com/office/drawing/2014/main" id="{A1FE3ADA-7DF8-4ED0-806D-DB2B685D45F6}"/>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37" name="Check Box 235" hidden="1">
          <a:extLst>
            <a:ext uri="{63B3BB69-23CF-44E3-9099-C40C66FF867C}">
              <a14:compatExt xmlns:a14="http://schemas.microsoft.com/office/drawing/2010/main" spid="_x0000_s16619"/>
            </a:ext>
            <a:ext uri="{FF2B5EF4-FFF2-40B4-BE49-F238E27FC236}">
              <a16:creationId xmlns:a16="http://schemas.microsoft.com/office/drawing/2014/main" id="{D252A7E5-322C-41BB-A501-8D3B36EA9A95}"/>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38" name="Check Box 236" hidden="1">
          <a:extLst>
            <a:ext uri="{63B3BB69-23CF-44E3-9099-C40C66FF867C}">
              <a14:compatExt xmlns:a14="http://schemas.microsoft.com/office/drawing/2010/main" spid="_x0000_s16620"/>
            </a:ext>
            <a:ext uri="{FF2B5EF4-FFF2-40B4-BE49-F238E27FC236}">
              <a16:creationId xmlns:a16="http://schemas.microsoft.com/office/drawing/2014/main" id="{8E549A69-2C3A-4271-BF76-C8C34BE677ED}"/>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39" name="Check Box 235" hidden="1">
          <a:extLst>
            <a:ext uri="{63B3BB69-23CF-44E3-9099-C40C66FF867C}">
              <a14:compatExt xmlns:a14="http://schemas.microsoft.com/office/drawing/2010/main" spid="_x0000_s16619"/>
            </a:ext>
            <a:ext uri="{FF2B5EF4-FFF2-40B4-BE49-F238E27FC236}">
              <a16:creationId xmlns:a16="http://schemas.microsoft.com/office/drawing/2014/main" id="{CD0677E7-4991-433E-AE16-052BE0CED134}"/>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40" name="Check Box 236" hidden="1">
          <a:extLst>
            <a:ext uri="{63B3BB69-23CF-44E3-9099-C40C66FF867C}">
              <a14:compatExt xmlns:a14="http://schemas.microsoft.com/office/drawing/2010/main" spid="_x0000_s16620"/>
            </a:ext>
            <a:ext uri="{FF2B5EF4-FFF2-40B4-BE49-F238E27FC236}">
              <a16:creationId xmlns:a16="http://schemas.microsoft.com/office/drawing/2014/main" id="{B829685D-AD38-4B21-8EDF-6BA91CC93270}"/>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41" name="Check Box 235" hidden="1">
          <a:extLst>
            <a:ext uri="{63B3BB69-23CF-44E3-9099-C40C66FF867C}">
              <a14:compatExt xmlns:a14="http://schemas.microsoft.com/office/drawing/2010/main" spid="_x0000_s16619"/>
            </a:ext>
            <a:ext uri="{FF2B5EF4-FFF2-40B4-BE49-F238E27FC236}">
              <a16:creationId xmlns:a16="http://schemas.microsoft.com/office/drawing/2014/main" id="{3DECE1D7-3BDA-42A7-A50D-0749D0158ABB}"/>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42" name="Check Box 236" hidden="1">
          <a:extLst>
            <a:ext uri="{63B3BB69-23CF-44E3-9099-C40C66FF867C}">
              <a14:compatExt xmlns:a14="http://schemas.microsoft.com/office/drawing/2010/main" spid="_x0000_s16620"/>
            </a:ext>
            <a:ext uri="{FF2B5EF4-FFF2-40B4-BE49-F238E27FC236}">
              <a16:creationId xmlns:a16="http://schemas.microsoft.com/office/drawing/2014/main" id="{414F6DC6-39C6-4B34-9747-CE50968CDFEE}"/>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443" name="Check Box 170" hidden="1">
          <a:extLst>
            <a:ext uri="{63B3BB69-23CF-44E3-9099-C40C66FF867C}">
              <a14:compatExt xmlns:a14="http://schemas.microsoft.com/office/drawing/2010/main" spid="_x0000_s16554"/>
            </a:ext>
            <a:ext uri="{FF2B5EF4-FFF2-40B4-BE49-F238E27FC236}">
              <a16:creationId xmlns:a16="http://schemas.microsoft.com/office/drawing/2014/main" id="{D272C0F6-9F4E-4250-A2C2-E17BB156743E}"/>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44" name="Check Box 235" hidden="1">
          <a:extLst>
            <a:ext uri="{63B3BB69-23CF-44E3-9099-C40C66FF867C}">
              <a14:compatExt xmlns:a14="http://schemas.microsoft.com/office/drawing/2010/main" spid="_x0000_s16619"/>
            </a:ext>
            <a:ext uri="{FF2B5EF4-FFF2-40B4-BE49-F238E27FC236}">
              <a16:creationId xmlns:a16="http://schemas.microsoft.com/office/drawing/2014/main" id="{EF84222B-1B0E-4EEC-BDD8-979B8DE329FB}"/>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45" name="Check Box 236" hidden="1">
          <a:extLst>
            <a:ext uri="{63B3BB69-23CF-44E3-9099-C40C66FF867C}">
              <a14:compatExt xmlns:a14="http://schemas.microsoft.com/office/drawing/2010/main" spid="_x0000_s16620"/>
            </a:ext>
            <a:ext uri="{FF2B5EF4-FFF2-40B4-BE49-F238E27FC236}">
              <a16:creationId xmlns:a16="http://schemas.microsoft.com/office/drawing/2014/main" id="{E74C1484-E51A-42DD-9EFA-89BB8D242539}"/>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46" name="Check Box 235" hidden="1">
          <a:extLst>
            <a:ext uri="{63B3BB69-23CF-44E3-9099-C40C66FF867C}">
              <a14:compatExt xmlns:a14="http://schemas.microsoft.com/office/drawing/2010/main" spid="_x0000_s16619"/>
            </a:ext>
            <a:ext uri="{FF2B5EF4-FFF2-40B4-BE49-F238E27FC236}">
              <a16:creationId xmlns:a16="http://schemas.microsoft.com/office/drawing/2014/main" id="{B18B4191-CA1E-4E9E-B5A2-9ED401262583}"/>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47" name="Check Box 236" hidden="1">
          <a:extLst>
            <a:ext uri="{63B3BB69-23CF-44E3-9099-C40C66FF867C}">
              <a14:compatExt xmlns:a14="http://schemas.microsoft.com/office/drawing/2010/main" spid="_x0000_s16620"/>
            </a:ext>
            <a:ext uri="{FF2B5EF4-FFF2-40B4-BE49-F238E27FC236}">
              <a16:creationId xmlns:a16="http://schemas.microsoft.com/office/drawing/2014/main" id="{34CC660D-E959-4EBA-BD95-82FCD2F97903}"/>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48" name="Check Box 235" hidden="1">
          <a:extLst>
            <a:ext uri="{63B3BB69-23CF-44E3-9099-C40C66FF867C}">
              <a14:compatExt xmlns:a14="http://schemas.microsoft.com/office/drawing/2010/main" spid="_x0000_s16619"/>
            </a:ext>
            <a:ext uri="{FF2B5EF4-FFF2-40B4-BE49-F238E27FC236}">
              <a16:creationId xmlns:a16="http://schemas.microsoft.com/office/drawing/2014/main" id="{B6DB0886-A7B1-44EE-BBCE-79452F170BF3}"/>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49" name="Check Box 236" hidden="1">
          <a:extLst>
            <a:ext uri="{63B3BB69-23CF-44E3-9099-C40C66FF867C}">
              <a14:compatExt xmlns:a14="http://schemas.microsoft.com/office/drawing/2010/main" spid="_x0000_s16620"/>
            </a:ext>
            <a:ext uri="{FF2B5EF4-FFF2-40B4-BE49-F238E27FC236}">
              <a16:creationId xmlns:a16="http://schemas.microsoft.com/office/drawing/2014/main" id="{9DADF78D-EAA2-4AE5-B8AA-3FE1EF3A7E4E}"/>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34208" cy="235058"/>
    <xdr:sp macro="" textlink="">
      <xdr:nvSpPr>
        <xdr:cNvPr id="1450" name="Check Box 171" hidden="1">
          <a:extLst>
            <a:ext uri="{63B3BB69-23CF-44E3-9099-C40C66FF867C}">
              <a14:compatExt xmlns:a14="http://schemas.microsoft.com/office/drawing/2010/main" spid="_x0000_s16555"/>
            </a:ext>
            <a:ext uri="{FF2B5EF4-FFF2-40B4-BE49-F238E27FC236}">
              <a16:creationId xmlns:a16="http://schemas.microsoft.com/office/drawing/2014/main" id="{4EB2F101-D204-49C2-97F7-595DFE48E616}"/>
            </a:ext>
          </a:extLst>
        </xdr:cNvPr>
        <xdr:cNvSpPr/>
      </xdr:nvSpPr>
      <xdr:spPr bwMode="auto">
        <a:xfrm>
          <a:off x="1466850" y="1037272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209550</xdr:colOff>
      <xdr:row>64</xdr:row>
      <xdr:rowOff>0</xdr:rowOff>
    </xdr:from>
    <xdr:ext cx="634235" cy="238369"/>
    <xdr:sp macro="" textlink="">
      <xdr:nvSpPr>
        <xdr:cNvPr id="1451" name="Check Box 172" hidden="1">
          <a:extLst>
            <a:ext uri="{63B3BB69-23CF-44E3-9099-C40C66FF867C}">
              <a14:compatExt xmlns:a14="http://schemas.microsoft.com/office/drawing/2010/main" spid="_x0000_s16556"/>
            </a:ext>
            <a:ext uri="{FF2B5EF4-FFF2-40B4-BE49-F238E27FC236}">
              <a16:creationId xmlns:a16="http://schemas.microsoft.com/office/drawing/2014/main" id="{7DC335A2-34A7-4840-AA58-19294F9BFAE5}"/>
            </a:ext>
          </a:extLst>
        </xdr:cNvPr>
        <xdr:cNvSpPr/>
      </xdr:nvSpPr>
      <xdr:spPr bwMode="auto">
        <a:xfrm>
          <a:off x="1885950" y="1037272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633578" cy="235056"/>
    <xdr:sp macro="" textlink="">
      <xdr:nvSpPr>
        <xdr:cNvPr id="1452" name="Check Box 173" hidden="1">
          <a:extLst>
            <a:ext uri="{63B3BB69-23CF-44E3-9099-C40C66FF867C}">
              <a14:compatExt xmlns:a14="http://schemas.microsoft.com/office/drawing/2010/main" spid="_x0000_s16557"/>
            </a:ext>
            <a:ext uri="{FF2B5EF4-FFF2-40B4-BE49-F238E27FC236}">
              <a16:creationId xmlns:a16="http://schemas.microsoft.com/office/drawing/2014/main" id="{4F2E9BB8-FD6F-4188-81D9-AC4714805DBB}"/>
            </a:ext>
          </a:extLst>
        </xdr:cNvPr>
        <xdr:cNvSpPr/>
      </xdr:nvSpPr>
      <xdr:spPr bwMode="auto">
        <a:xfrm>
          <a:off x="1885950" y="1037272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30621" cy="235056"/>
    <xdr:sp macro="" textlink="">
      <xdr:nvSpPr>
        <xdr:cNvPr id="1453" name="Check Box 174" hidden="1">
          <a:extLst>
            <a:ext uri="{63B3BB69-23CF-44E3-9099-C40C66FF867C}">
              <a14:compatExt xmlns:a14="http://schemas.microsoft.com/office/drawing/2010/main" spid="_x0000_s16558"/>
            </a:ext>
            <a:ext uri="{FF2B5EF4-FFF2-40B4-BE49-F238E27FC236}">
              <a16:creationId xmlns:a16="http://schemas.microsoft.com/office/drawing/2014/main" id="{0D33237D-22E1-4642-B232-4E53BB713DF3}"/>
            </a:ext>
          </a:extLst>
        </xdr:cNvPr>
        <xdr:cNvSpPr/>
      </xdr:nvSpPr>
      <xdr:spPr bwMode="auto">
        <a:xfrm>
          <a:off x="6267450" y="103727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31278" cy="238369"/>
    <xdr:sp macro="" textlink="">
      <xdr:nvSpPr>
        <xdr:cNvPr id="1454" name="Check Box 175" hidden="1">
          <a:extLst>
            <a:ext uri="{63B3BB69-23CF-44E3-9099-C40C66FF867C}">
              <a14:compatExt xmlns:a14="http://schemas.microsoft.com/office/drawing/2010/main" spid="_x0000_s16559"/>
            </a:ext>
            <a:ext uri="{FF2B5EF4-FFF2-40B4-BE49-F238E27FC236}">
              <a16:creationId xmlns:a16="http://schemas.microsoft.com/office/drawing/2014/main" id="{6EDED697-C023-4796-815F-45ACE955960E}"/>
            </a:ext>
          </a:extLst>
        </xdr:cNvPr>
        <xdr:cNvSpPr/>
      </xdr:nvSpPr>
      <xdr:spPr bwMode="auto">
        <a:xfrm>
          <a:off x="6267450" y="103727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6368"/>
    <xdr:sp macro="" textlink="">
      <xdr:nvSpPr>
        <xdr:cNvPr id="1455" name="Check Box 176" hidden="1">
          <a:extLst>
            <a:ext uri="{63B3BB69-23CF-44E3-9099-C40C66FF867C}">
              <a14:compatExt xmlns:a14="http://schemas.microsoft.com/office/drawing/2010/main" spid="_x0000_s16560"/>
            </a:ext>
            <a:ext uri="{FF2B5EF4-FFF2-40B4-BE49-F238E27FC236}">
              <a16:creationId xmlns:a16="http://schemas.microsoft.com/office/drawing/2014/main" id="{C202FA72-45D3-4B8A-AF28-5E3A5688CB24}"/>
            </a:ext>
          </a:extLst>
        </xdr:cNvPr>
        <xdr:cNvSpPr/>
      </xdr:nvSpPr>
      <xdr:spPr bwMode="auto">
        <a:xfrm>
          <a:off x="1466850" y="1037272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8370"/>
    <xdr:sp macro="" textlink="">
      <xdr:nvSpPr>
        <xdr:cNvPr id="1456" name="Check Box 235" hidden="1">
          <a:extLst>
            <a:ext uri="{63B3BB69-23CF-44E3-9099-C40C66FF867C}">
              <a14:compatExt xmlns:a14="http://schemas.microsoft.com/office/drawing/2010/main" spid="_x0000_s16619"/>
            </a:ext>
            <a:ext uri="{FF2B5EF4-FFF2-40B4-BE49-F238E27FC236}">
              <a16:creationId xmlns:a16="http://schemas.microsoft.com/office/drawing/2014/main" id="{0F4EADBD-AE97-46AC-B849-9C5AF53EB24A}"/>
            </a:ext>
          </a:extLst>
        </xdr:cNvPr>
        <xdr:cNvSpPr/>
      </xdr:nvSpPr>
      <xdr:spPr bwMode="auto">
        <a:xfrm>
          <a:off x="1466850" y="1037272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64</xdr:row>
      <xdr:rowOff>0</xdr:rowOff>
    </xdr:from>
    <xdr:ext cx="633578" cy="238370"/>
    <xdr:sp macro="" textlink="">
      <xdr:nvSpPr>
        <xdr:cNvPr id="1457" name="Check Box 236" hidden="1">
          <a:extLst>
            <a:ext uri="{63B3BB69-23CF-44E3-9099-C40C66FF867C}">
              <a14:compatExt xmlns:a14="http://schemas.microsoft.com/office/drawing/2010/main" spid="_x0000_s16620"/>
            </a:ext>
            <a:ext uri="{FF2B5EF4-FFF2-40B4-BE49-F238E27FC236}">
              <a16:creationId xmlns:a16="http://schemas.microsoft.com/office/drawing/2014/main" id="{2A8B9315-78A7-4D1B-8281-03D3ABA202FE}"/>
            </a:ext>
          </a:extLst>
        </xdr:cNvPr>
        <xdr:cNvSpPr/>
      </xdr:nvSpPr>
      <xdr:spPr bwMode="auto">
        <a:xfrm>
          <a:off x="3352800" y="1037272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58" name="Check Box 188" hidden="1">
          <a:extLst>
            <a:ext uri="{63B3BB69-23CF-44E3-9099-C40C66FF867C}">
              <a14:compatExt xmlns:a14="http://schemas.microsoft.com/office/drawing/2010/main" spid="_x0000_s16572"/>
            </a:ext>
            <a:ext uri="{FF2B5EF4-FFF2-40B4-BE49-F238E27FC236}">
              <a16:creationId xmlns:a16="http://schemas.microsoft.com/office/drawing/2014/main" id="{3D189E9E-1565-4388-840D-001CCC479097}"/>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59" name="Check Box 189" hidden="1">
          <a:extLst>
            <a:ext uri="{63B3BB69-23CF-44E3-9099-C40C66FF867C}">
              <a14:compatExt xmlns:a14="http://schemas.microsoft.com/office/drawing/2010/main" spid="_x0000_s16573"/>
            </a:ext>
            <a:ext uri="{FF2B5EF4-FFF2-40B4-BE49-F238E27FC236}">
              <a16:creationId xmlns:a16="http://schemas.microsoft.com/office/drawing/2014/main" id="{8411B2D5-8641-4768-9996-2768216C2979}"/>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60" name="Check Box 235" hidden="1">
          <a:extLst>
            <a:ext uri="{63B3BB69-23CF-44E3-9099-C40C66FF867C}">
              <a14:compatExt xmlns:a14="http://schemas.microsoft.com/office/drawing/2010/main" spid="_x0000_s16619"/>
            </a:ext>
            <a:ext uri="{FF2B5EF4-FFF2-40B4-BE49-F238E27FC236}">
              <a16:creationId xmlns:a16="http://schemas.microsoft.com/office/drawing/2014/main" id="{7FA362C3-5E6B-4710-8100-4D77840A31F7}"/>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64</xdr:row>
      <xdr:rowOff>0</xdr:rowOff>
    </xdr:from>
    <xdr:ext cx="621196" cy="235228"/>
    <xdr:sp macro="" textlink="">
      <xdr:nvSpPr>
        <xdr:cNvPr id="1461" name="Check Box 236" hidden="1">
          <a:extLst>
            <a:ext uri="{63B3BB69-23CF-44E3-9099-C40C66FF867C}">
              <a14:compatExt xmlns:a14="http://schemas.microsoft.com/office/drawing/2010/main" spid="_x0000_s16620"/>
            </a:ext>
            <a:ext uri="{FF2B5EF4-FFF2-40B4-BE49-F238E27FC236}">
              <a16:creationId xmlns:a16="http://schemas.microsoft.com/office/drawing/2014/main" id="{9CDE4212-B201-4F8C-8249-77E968E70370}"/>
            </a:ext>
          </a:extLst>
        </xdr:cNvPr>
        <xdr:cNvSpPr/>
      </xdr:nvSpPr>
      <xdr:spPr bwMode="auto">
        <a:xfrm>
          <a:off x="335280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62" name="Check Box 235" hidden="1">
          <a:extLst>
            <a:ext uri="{63B3BB69-23CF-44E3-9099-C40C66FF867C}">
              <a14:compatExt xmlns:a14="http://schemas.microsoft.com/office/drawing/2010/main" spid="_x0000_s16619"/>
            </a:ext>
            <a:ext uri="{FF2B5EF4-FFF2-40B4-BE49-F238E27FC236}">
              <a16:creationId xmlns:a16="http://schemas.microsoft.com/office/drawing/2014/main" id="{32BB9946-6E0A-4CAC-9048-F3229C418D37}"/>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64</xdr:row>
      <xdr:rowOff>0</xdr:rowOff>
    </xdr:from>
    <xdr:ext cx="621196" cy="235228"/>
    <xdr:sp macro="" textlink="">
      <xdr:nvSpPr>
        <xdr:cNvPr id="1463" name="Check Box 236" hidden="1">
          <a:extLst>
            <a:ext uri="{63B3BB69-23CF-44E3-9099-C40C66FF867C}">
              <a14:compatExt xmlns:a14="http://schemas.microsoft.com/office/drawing/2010/main" spid="_x0000_s16620"/>
            </a:ext>
            <a:ext uri="{FF2B5EF4-FFF2-40B4-BE49-F238E27FC236}">
              <a16:creationId xmlns:a16="http://schemas.microsoft.com/office/drawing/2014/main" id="{5825C56A-384E-4723-8092-0CF53B21A2BB}"/>
            </a:ext>
          </a:extLst>
        </xdr:cNvPr>
        <xdr:cNvSpPr/>
      </xdr:nvSpPr>
      <xdr:spPr bwMode="auto">
        <a:xfrm>
          <a:off x="335280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64" name="Check Box 235" hidden="1">
          <a:extLst>
            <a:ext uri="{63B3BB69-23CF-44E3-9099-C40C66FF867C}">
              <a14:compatExt xmlns:a14="http://schemas.microsoft.com/office/drawing/2010/main" spid="_x0000_s16619"/>
            </a:ext>
            <a:ext uri="{FF2B5EF4-FFF2-40B4-BE49-F238E27FC236}">
              <a16:creationId xmlns:a16="http://schemas.microsoft.com/office/drawing/2014/main" id="{E6BF0557-6123-44E4-9523-5EAAF0D72269}"/>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64</xdr:row>
      <xdr:rowOff>0</xdr:rowOff>
    </xdr:from>
    <xdr:ext cx="621196" cy="235228"/>
    <xdr:sp macro="" textlink="">
      <xdr:nvSpPr>
        <xdr:cNvPr id="1465" name="Check Box 236" hidden="1">
          <a:extLst>
            <a:ext uri="{63B3BB69-23CF-44E3-9099-C40C66FF867C}">
              <a14:compatExt xmlns:a14="http://schemas.microsoft.com/office/drawing/2010/main" spid="_x0000_s16620"/>
            </a:ext>
            <a:ext uri="{FF2B5EF4-FFF2-40B4-BE49-F238E27FC236}">
              <a16:creationId xmlns:a16="http://schemas.microsoft.com/office/drawing/2014/main" id="{F233743F-0C2D-4D5B-897B-0D4CF6B030EE}"/>
            </a:ext>
          </a:extLst>
        </xdr:cNvPr>
        <xdr:cNvSpPr/>
      </xdr:nvSpPr>
      <xdr:spPr bwMode="auto">
        <a:xfrm>
          <a:off x="335280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18710" cy="231914"/>
    <xdr:sp macro="" textlink="">
      <xdr:nvSpPr>
        <xdr:cNvPr id="1466" name="Check Box 171" hidden="1">
          <a:extLst>
            <a:ext uri="{63B3BB69-23CF-44E3-9099-C40C66FF867C}">
              <a14:compatExt xmlns:a14="http://schemas.microsoft.com/office/drawing/2010/main" spid="_x0000_s16555"/>
            </a:ext>
            <a:ext uri="{FF2B5EF4-FFF2-40B4-BE49-F238E27FC236}">
              <a16:creationId xmlns:a16="http://schemas.microsoft.com/office/drawing/2014/main" id="{F274D2F5-F57F-4EB7-83A9-5838FBDB84DD}"/>
            </a:ext>
          </a:extLst>
        </xdr:cNvPr>
        <xdr:cNvSpPr/>
      </xdr:nvSpPr>
      <xdr:spPr bwMode="auto">
        <a:xfrm>
          <a:off x="1466850" y="10372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1668" cy="231912"/>
    <xdr:sp macro="" textlink="">
      <xdr:nvSpPr>
        <xdr:cNvPr id="1467" name="Check Box 172" hidden="1">
          <a:extLst>
            <a:ext uri="{63B3BB69-23CF-44E3-9099-C40C66FF867C}">
              <a14:compatExt xmlns:a14="http://schemas.microsoft.com/office/drawing/2010/main" spid="_x0000_s16556"/>
            </a:ext>
            <a:ext uri="{FF2B5EF4-FFF2-40B4-BE49-F238E27FC236}">
              <a16:creationId xmlns:a16="http://schemas.microsoft.com/office/drawing/2014/main" id="{89ECC962-5753-4385-B748-487843C0571E}"/>
            </a:ext>
          </a:extLst>
        </xdr:cNvPr>
        <xdr:cNvSpPr/>
      </xdr:nvSpPr>
      <xdr:spPr bwMode="auto">
        <a:xfrm>
          <a:off x="2514600" y="10372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4153" cy="224117"/>
    <xdr:sp macro="" textlink="">
      <xdr:nvSpPr>
        <xdr:cNvPr id="1468" name="Check Box 173" hidden="1">
          <a:extLst>
            <a:ext uri="{63B3BB69-23CF-44E3-9099-C40C66FF867C}">
              <a14:compatExt xmlns:a14="http://schemas.microsoft.com/office/drawing/2010/main" spid="_x0000_s16557"/>
            </a:ext>
            <a:ext uri="{FF2B5EF4-FFF2-40B4-BE49-F238E27FC236}">
              <a16:creationId xmlns:a16="http://schemas.microsoft.com/office/drawing/2014/main" id="{312BBD01-1D5E-47BB-B97F-5A74291A3C8C}"/>
            </a:ext>
          </a:extLst>
        </xdr:cNvPr>
        <xdr:cNvSpPr/>
      </xdr:nvSpPr>
      <xdr:spPr bwMode="auto">
        <a:xfrm>
          <a:off x="2514600" y="10372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1196" cy="224117"/>
    <xdr:sp macro="" textlink="">
      <xdr:nvSpPr>
        <xdr:cNvPr id="1469" name="Check Box 174" hidden="1">
          <a:extLst>
            <a:ext uri="{63B3BB69-23CF-44E3-9099-C40C66FF867C}">
              <a14:compatExt xmlns:a14="http://schemas.microsoft.com/office/drawing/2010/main" spid="_x0000_s16558"/>
            </a:ext>
            <a:ext uri="{FF2B5EF4-FFF2-40B4-BE49-F238E27FC236}">
              <a16:creationId xmlns:a16="http://schemas.microsoft.com/office/drawing/2014/main" id="{46370407-7695-46C8-A325-92C87AD67119}"/>
            </a:ext>
          </a:extLst>
        </xdr:cNvPr>
        <xdr:cNvSpPr/>
      </xdr:nvSpPr>
      <xdr:spPr bwMode="auto">
        <a:xfrm>
          <a:off x="6267450" y="10372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18711" cy="231912"/>
    <xdr:sp macro="" textlink="">
      <xdr:nvSpPr>
        <xdr:cNvPr id="1470" name="Check Box 175" hidden="1">
          <a:extLst>
            <a:ext uri="{63B3BB69-23CF-44E3-9099-C40C66FF867C}">
              <a14:compatExt xmlns:a14="http://schemas.microsoft.com/office/drawing/2010/main" spid="_x0000_s16559"/>
            </a:ext>
            <a:ext uri="{FF2B5EF4-FFF2-40B4-BE49-F238E27FC236}">
              <a16:creationId xmlns:a16="http://schemas.microsoft.com/office/drawing/2014/main" id="{52746847-0ECB-4577-89FD-C923CAE2EC07}"/>
            </a:ext>
          </a:extLst>
        </xdr:cNvPr>
        <xdr:cNvSpPr/>
      </xdr:nvSpPr>
      <xdr:spPr bwMode="auto">
        <a:xfrm>
          <a:off x="6267450" y="10372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4"/>
    <xdr:sp macro="" textlink="">
      <xdr:nvSpPr>
        <xdr:cNvPr id="1471" name="Check Box 176" hidden="1">
          <a:extLst>
            <a:ext uri="{63B3BB69-23CF-44E3-9099-C40C66FF867C}">
              <a14:compatExt xmlns:a14="http://schemas.microsoft.com/office/drawing/2010/main" spid="_x0000_s16560"/>
            </a:ext>
            <a:ext uri="{FF2B5EF4-FFF2-40B4-BE49-F238E27FC236}">
              <a16:creationId xmlns:a16="http://schemas.microsoft.com/office/drawing/2014/main" id="{BD50F515-9723-490B-97EF-1D797CDBFA1D}"/>
            </a:ext>
          </a:extLst>
        </xdr:cNvPr>
        <xdr:cNvSpPr/>
      </xdr:nvSpPr>
      <xdr:spPr bwMode="auto">
        <a:xfrm>
          <a:off x="1466850" y="10372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72" name="Check Box 188" hidden="1">
          <a:extLst>
            <a:ext uri="{63B3BB69-23CF-44E3-9099-C40C66FF867C}">
              <a14:compatExt xmlns:a14="http://schemas.microsoft.com/office/drawing/2010/main" spid="_x0000_s16572"/>
            </a:ext>
            <a:ext uri="{FF2B5EF4-FFF2-40B4-BE49-F238E27FC236}">
              <a16:creationId xmlns:a16="http://schemas.microsoft.com/office/drawing/2014/main" id="{4E5E0531-C6CB-4542-9755-3F378100D5DB}"/>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73" name="Check Box 189" hidden="1">
          <a:extLst>
            <a:ext uri="{63B3BB69-23CF-44E3-9099-C40C66FF867C}">
              <a14:compatExt xmlns:a14="http://schemas.microsoft.com/office/drawing/2010/main" spid="_x0000_s16573"/>
            </a:ext>
            <a:ext uri="{FF2B5EF4-FFF2-40B4-BE49-F238E27FC236}">
              <a16:creationId xmlns:a16="http://schemas.microsoft.com/office/drawing/2014/main" id="{644016FC-F523-4DBC-B8DC-CFC4D6B6DC61}"/>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74" name="Check Box 235" hidden="1">
          <a:extLst>
            <a:ext uri="{63B3BB69-23CF-44E3-9099-C40C66FF867C}">
              <a14:compatExt xmlns:a14="http://schemas.microsoft.com/office/drawing/2010/main" spid="_x0000_s16619"/>
            </a:ext>
            <a:ext uri="{FF2B5EF4-FFF2-40B4-BE49-F238E27FC236}">
              <a16:creationId xmlns:a16="http://schemas.microsoft.com/office/drawing/2014/main" id="{257A6E26-24B3-471A-9DCB-491FFE821BC5}"/>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75" name="Check Box 236" hidden="1">
          <a:extLst>
            <a:ext uri="{63B3BB69-23CF-44E3-9099-C40C66FF867C}">
              <a14:compatExt xmlns:a14="http://schemas.microsoft.com/office/drawing/2010/main" spid="_x0000_s16620"/>
            </a:ext>
            <a:ext uri="{FF2B5EF4-FFF2-40B4-BE49-F238E27FC236}">
              <a16:creationId xmlns:a16="http://schemas.microsoft.com/office/drawing/2014/main" id="{2EFB9CC4-B460-4ECC-A8C5-4503058D979B}"/>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76" name="Check Box 235" hidden="1">
          <a:extLst>
            <a:ext uri="{63B3BB69-23CF-44E3-9099-C40C66FF867C}">
              <a14:compatExt xmlns:a14="http://schemas.microsoft.com/office/drawing/2010/main" spid="_x0000_s16619"/>
            </a:ext>
            <a:ext uri="{FF2B5EF4-FFF2-40B4-BE49-F238E27FC236}">
              <a16:creationId xmlns:a16="http://schemas.microsoft.com/office/drawing/2014/main" id="{703E3C97-37B0-4A2C-937C-B6295822CC7E}"/>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77" name="Check Box 236" hidden="1">
          <a:extLst>
            <a:ext uri="{63B3BB69-23CF-44E3-9099-C40C66FF867C}">
              <a14:compatExt xmlns:a14="http://schemas.microsoft.com/office/drawing/2010/main" spid="_x0000_s16620"/>
            </a:ext>
            <a:ext uri="{FF2B5EF4-FFF2-40B4-BE49-F238E27FC236}">
              <a16:creationId xmlns:a16="http://schemas.microsoft.com/office/drawing/2014/main" id="{6CE89F88-7670-4509-95ED-25318AA2F9C5}"/>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18710" cy="231914"/>
    <xdr:sp macro="" textlink="">
      <xdr:nvSpPr>
        <xdr:cNvPr id="1478" name="Check Box 171" hidden="1">
          <a:extLst>
            <a:ext uri="{63B3BB69-23CF-44E3-9099-C40C66FF867C}">
              <a14:compatExt xmlns:a14="http://schemas.microsoft.com/office/drawing/2010/main" spid="_x0000_s16555"/>
            </a:ext>
            <a:ext uri="{FF2B5EF4-FFF2-40B4-BE49-F238E27FC236}">
              <a16:creationId xmlns:a16="http://schemas.microsoft.com/office/drawing/2014/main" id="{4079D89F-5B8D-471D-A1D0-1386B87E792E}"/>
            </a:ext>
          </a:extLst>
        </xdr:cNvPr>
        <xdr:cNvSpPr/>
      </xdr:nvSpPr>
      <xdr:spPr bwMode="auto">
        <a:xfrm>
          <a:off x="1466850" y="10372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1668" cy="231912"/>
    <xdr:sp macro="" textlink="">
      <xdr:nvSpPr>
        <xdr:cNvPr id="1479" name="Check Box 172" hidden="1">
          <a:extLst>
            <a:ext uri="{63B3BB69-23CF-44E3-9099-C40C66FF867C}">
              <a14:compatExt xmlns:a14="http://schemas.microsoft.com/office/drawing/2010/main" spid="_x0000_s16556"/>
            </a:ext>
            <a:ext uri="{FF2B5EF4-FFF2-40B4-BE49-F238E27FC236}">
              <a16:creationId xmlns:a16="http://schemas.microsoft.com/office/drawing/2014/main" id="{3900958E-9973-491F-909A-AC38184F662E}"/>
            </a:ext>
          </a:extLst>
        </xdr:cNvPr>
        <xdr:cNvSpPr/>
      </xdr:nvSpPr>
      <xdr:spPr bwMode="auto">
        <a:xfrm>
          <a:off x="2514600" y="10372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4153" cy="224117"/>
    <xdr:sp macro="" textlink="">
      <xdr:nvSpPr>
        <xdr:cNvPr id="1480" name="Check Box 173" hidden="1">
          <a:extLst>
            <a:ext uri="{63B3BB69-23CF-44E3-9099-C40C66FF867C}">
              <a14:compatExt xmlns:a14="http://schemas.microsoft.com/office/drawing/2010/main" spid="_x0000_s16557"/>
            </a:ext>
            <a:ext uri="{FF2B5EF4-FFF2-40B4-BE49-F238E27FC236}">
              <a16:creationId xmlns:a16="http://schemas.microsoft.com/office/drawing/2014/main" id="{32B23421-BBF7-4A44-8B2D-DC48C865D2D3}"/>
            </a:ext>
          </a:extLst>
        </xdr:cNvPr>
        <xdr:cNvSpPr/>
      </xdr:nvSpPr>
      <xdr:spPr bwMode="auto">
        <a:xfrm>
          <a:off x="2514600" y="10372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1196" cy="224117"/>
    <xdr:sp macro="" textlink="">
      <xdr:nvSpPr>
        <xdr:cNvPr id="1481" name="Check Box 174" hidden="1">
          <a:extLst>
            <a:ext uri="{63B3BB69-23CF-44E3-9099-C40C66FF867C}">
              <a14:compatExt xmlns:a14="http://schemas.microsoft.com/office/drawing/2010/main" spid="_x0000_s16558"/>
            </a:ext>
            <a:ext uri="{FF2B5EF4-FFF2-40B4-BE49-F238E27FC236}">
              <a16:creationId xmlns:a16="http://schemas.microsoft.com/office/drawing/2014/main" id="{85EFF0AA-7685-4323-B64B-E7C858AB5CE4}"/>
            </a:ext>
          </a:extLst>
        </xdr:cNvPr>
        <xdr:cNvSpPr/>
      </xdr:nvSpPr>
      <xdr:spPr bwMode="auto">
        <a:xfrm>
          <a:off x="6267450" y="10372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18711" cy="231912"/>
    <xdr:sp macro="" textlink="">
      <xdr:nvSpPr>
        <xdr:cNvPr id="1482" name="Check Box 175" hidden="1">
          <a:extLst>
            <a:ext uri="{63B3BB69-23CF-44E3-9099-C40C66FF867C}">
              <a14:compatExt xmlns:a14="http://schemas.microsoft.com/office/drawing/2010/main" spid="_x0000_s16559"/>
            </a:ext>
            <a:ext uri="{FF2B5EF4-FFF2-40B4-BE49-F238E27FC236}">
              <a16:creationId xmlns:a16="http://schemas.microsoft.com/office/drawing/2014/main" id="{4E5CAE90-67F7-4947-8C4F-62DE6F43FF03}"/>
            </a:ext>
          </a:extLst>
        </xdr:cNvPr>
        <xdr:cNvSpPr/>
      </xdr:nvSpPr>
      <xdr:spPr bwMode="auto">
        <a:xfrm>
          <a:off x="6267450" y="10372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4"/>
    <xdr:sp macro="" textlink="">
      <xdr:nvSpPr>
        <xdr:cNvPr id="1483" name="Check Box 176" hidden="1">
          <a:extLst>
            <a:ext uri="{63B3BB69-23CF-44E3-9099-C40C66FF867C}">
              <a14:compatExt xmlns:a14="http://schemas.microsoft.com/office/drawing/2010/main" spid="_x0000_s16560"/>
            </a:ext>
            <a:ext uri="{FF2B5EF4-FFF2-40B4-BE49-F238E27FC236}">
              <a16:creationId xmlns:a16="http://schemas.microsoft.com/office/drawing/2014/main" id="{D453C39E-1D0E-4EF6-97CF-2EA7CCFAD7A5}"/>
            </a:ext>
          </a:extLst>
        </xdr:cNvPr>
        <xdr:cNvSpPr/>
      </xdr:nvSpPr>
      <xdr:spPr bwMode="auto">
        <a:xfrm>
          <a:off x="1466850" y="10372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84" name="Check Box 188" hidden="1">
          <a:extLst>
            <a:ext uri="{63B3BB69-23CF-44E3-9099-C40C66FF867C}">
              <a14:compatExt xmlns:a14="http://schemas.microsoft.com/office/drawing/2010/main" spid="_x0000_s16572"/>
            </a:ext>
            <a:ext uri="{FF2B5EF4-FFF2-40B4-BE49-F238E27FC236}">
              <a16:creationId xmlns:a16="http://schemas.microsoft.com/office/drawing/2014/main" id="{710E31AA-A97B-4480-8CA1-3EB0E10511FD}"/>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85" name="Check Box 189" hidden="1">
          <a:extLst>
            <a:ext uri="{63B3BB69-23CF-44E3-9099-C40C66FF867C}">
              <a14:compatExt xmlns:a14="http://schemas.microsoft.com/office/drawing/2010/main" spid="_x0000_s16573"/>
            </a:ext>
            <a:ext uri="{FF2B5EF4-FFF2-40B4-BE49-F238E27FC236}">
              <a16:creationId xmlns:a16="http://schemas.microsoft.com/office/drawing/2014/main" id="{CAC274E1-0033-4A96-9AA3-D4CA30777E46}"/>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86" name="Check Box 235" hidden="1">
          <a:extLst>
            <a:ext uri="{63B3BB69-23CF-44E3-9099-C40C66FF867C}">
              <a14:compatExt xmlns:a14="http://schemas.microsoft.com/office/drawing/2010/main" spid="_x0000_s16619"/>
            </a:ext>
            <a:ext uri="{FF2B5EF4-FFF2-40B4-BE49-F238E27FC236}">
              <a16:creationId xmlns:a16="http://schemas.microsoft.com/office/drawing/2014/main" id="{0BC1CD74-406B-4C39-A4D6-89160F4F8DB5}"/>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87" name="Check Box 236" hidden="1">
          <a:extLst>
            <a:ext uri="{63B3BB69-23CF-44E3-9099-C40C66FF867C}">
              <a14:compatExt xmlns:a14="http://schemas.microsoft.com/office/drawing/2010/main" spid="_x0000_s16620"/>
            </a:ext>
            <a:ext uri="{FF2B5EF4-FFF2-40B4-BE49-F238E27FC236}">
              <a16:creationId xmlns:a16="http://schemas.microsoft.com/office/drawing/2014/main" id="{F0504971-224B-4054-9E46-B894977E6B2C}"/>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88" name="Check Box 235" hidden="1">
          <a:extLst>
            <a:ext uri="{63B3BB69-23CF-44E3-9099-C40C66FF867C}">
              <a14:compatExt xmlns:a14="http://schemas.microsoft.com/office/drawing/2010/main" spid="_x0000_s16619"/>
            </a:ext>
            <a:ext uri="{FF2B5EF4-FFF2-40B4-BE49-F238E27FC236}">
              <a16:creationId xmlns:a16="http://schemas.microsoft.com/office/drawing/2014/main" id="{38B57580-1061-4664-9526-D85A28E2C3E8}"/>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489" name="Check Box 236" hidden="1">
          <a:extLst>
            <a:ext uri="{63B3BB69-23CF-44E3-9099-C40C66FF867C}">
              <a14:compatExt xmlns:a14="http://schemas.microsoft.com/office/drawing/2010/main" spid="_x0000_s16620"/>
            </a:ext>
            <a:ext uri="{FF2B5EF4-FFF2-40B4-BE49-F238E27FC236}">
              <a16:creationId xmlns:a16="http://schemas.microsoft.com/office/drawing/2014/main" id="{1208D584-8F07-46E6-BB62-609EA6D22434}"/>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18710" cy="231914"/>
    <xdr:sp macro="" textlink="">
      <xdr:nvSpPr>
        <xdr:cNvPr id="1490" name="Check Box 171" hidden="1">
          <a:extLst>
            <a:ext uri="{63B3BB69-23CF-44E3-9099-C40C66FF867C}">
              <a14:compatExt xmlns:a14="http://schemas.microsoft.com/office/drawing/2010/main" spid="_x0000_s16555"/>
            </a:ext>
            <a:ext uri="{FF2B5EF4-FFF2-40B4-BE49-F238E27FC236}">
              <a16:creationId xmlns:a16="http://schemas.microsoft.com/office/drawing/2014/main" id="{AFBA2DFF-805F-4C09-87BB-B2A88C14E9D6}"/>
            </a:ext>
          </a:extLst>
        </xdr:cNvPr>
        <xdr:cNvSpPr/>
      </xdr:nvSpPr>
      <xdr:spPr bwMode="auto">
        <a:xfrm>
          <a:off x="1466850" y="10372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1668" cy="231912"/>
    <xdr:sp macro="" textlink="">
      <xdr:nvSpPr>
        <xdr:cNvPr id="1491" name="Check Box 172" hidden="1">
          <a:extLst>
            <a:ext uri="{63B3BB69-23CF-44E3-9099-C40C66FF867C}">
              <a14:compatExt xmlns:a14="http://schemas.microsoft.com/office/drawing/2010/main" spid="_x0000_s16556"/>
            </a:ext>
            <a:ext uri="{FF2B5EF4-FFF2-40B4-BE49-F238E27FC236}">
              <a16:creationId xmlns:a16="http://schemas.microsoft.com/office/drawing/2014/main" id="{E49EADBA-D252-4B82-B5FC-A7CE0648D53F}"/>
            </a:ext>
          </a:extLst>
        </xdr:cNvPr>
        <xdr:cNvSpPr/>
      </xdr:nvSpPr>
      <xdr:spPr bwMode="auto">
        <a:xfrm>
          <a:off x="2514600" y="10372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4153" cy="224117"/>
    <xdr:sp macro="" textlink="">
      <xdr:nvSpPr>
        <xdr:cNvPr id="1492" name="Check Box 173" hidden="1">
          <a:extLst>
            <a:ext uri="{63B3BB69-23CF-44E3-9099-C40C66FF867C}">
              <a14:compatExt xmlns:a14="http://schemas.microsoft.com/office/drawing/2010/main" spid="_x0000_s16557"/>
            </a:ext>
            <a:ext uri="{FF2B5EF4-FFF2-40B4-BE49-F238E27FC236}">
              <a16:creationId xmlns:a16="http://schemas.microsoft.com/office/drawing/2014/main" id="{CA300799-1FE1-48C4-8F1F-10B68E6D9A7E}"/>
            </a:ext>
          </a:extLst>
        </xdr:cNvPr>
        <xdr:cNvSpPr/>
      </xdr:nvSpPr>
      <xdr:spPr bwMode="auto">
        <a:xfrm>
          <a:off x="2514600" y="10372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1196" cy="224117"/>
    <xdr:sp macro="" textlink="">
      <xdr:nvSpPr>
        <xdr:cNvPr id="1493" name="Check Box 174" hidden="1">
          <a:extLst>
            <a:ext uri="{63B3BB69-23CF-44E3-9099-C40C66FF867C}">
              <a14:compatExt xmlns:a14="http://schemas.microsoft.com/office/drawing/2010/main" spid="_x0000_s16558"/>
            </a:ext>
            <a:ext uri="{FF2B5EF4-FFF2-40B4-BE49-F238E27FC236}">
              <a16:creationId xmlns:a16="http://schemas.microsoft.com/office/drawing/2014/main" id="{79F8C2C6-3D6E-4085-8381-67E613CF2A3F}"/>
            </a:ext>
          </a:extLst>
        </xdr:cNvPr>
        <xdr:cNvSpPr/>
      </xdr:nvSpPr>
      <xdr:spPr bwMode="auto">
        <a:xfrm>
          <a:off x="6267450" y="10372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18711" cy="231912"/>
    <xdr:sp macro="" textlink="">
      <xdr:nvSpPr>
        <xdr:cNvPr id="1494" name="Check Box 175" hidden="1">
          <a:extLst>
            <a:ext uri="{63B3BB69-23CF-44E3-9099-C40C66FF867C}">
              <a14:compatExt xmlns:a14="http://schemas.microsoft.com/office/drawing/2010/main" spid="_x0000_s16559"/>
            </a:ext>
            <a:ext uri="{FF2B5EF4-FFF2-40B4-BE49-F238E27FC236}">
              <a16:creationId xmlns:a16="http://schemas.microsoft.com/office/drawing/2014/main" id="{D7199165-5AC6-4D3B-81F7-0561E1169E11}"/>
            </a:ext>
          </a:extLst>
        </xdr:cNvPr>
        <xdr:cNvSpPr/>
      </xdr:nvSpPr>
      <xdr:spPr bwMode="auto">
        <a:xfrm>
          <a:off x="6267450" y="10372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4"/>
    <xdr:sp macro="" textlink="">
      <xdr:nvSpPr>
        <xdr:cNvPr id="1495" name="Check Box 176" hidden="1">
          <a:extLst>
            <a:ext uri="{63B3BB69-23CF-44E3-9099-C40C66FF867C}">
              <a14:compatExt xmlns:a14="http://schemas.microsoft.com/office/drawing/2010/main" spid="_x0000_s16560"/>
            </a:ext>
            <a:ext uri="{FF2B5EF4-FFF2-40B4-BE49-F238E27FC236}">
              <a16:creationId xmlns:a16="http://schemas.microsoft.com/office/drawing/2014/main" id="{06801FEF-E988-43F6-8146-E92EA9B4CDBC}"/>
            </a:ext>
          </a:extLst>
        </xdr:cNvPr>
        <xdr:cNvSpPr/>
      </xdr:nvSpPr>
      <xdr:spPr bwMode="auto">
        <a:xfrm>
          <a:off x="1466850" y="10372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96" name="Check Box 188" hidden="1">
          <a:extLst>
            <a:ext uri="{63B3BB69-23CF-44E3-9099-C40C66FF867C}">
              <a14:compatExt xmlns:a14="http://schemas.microsoft.com/office/drawing/2010/main" spid="_x0000_s16572"/>
            </a:ext>
            <a:ext uri="{FF2B5EF4-FFF2-40B4-BE49-F238E27FC236}">
              <a16:creationId xmlns:a16="http://schemas.microsoft.com/office/drawing/2014/main" id="{C80FC43E-0AC5-4C51-8745-C66B8F40FB0A}"/>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497" name="Check Box 189" hidden="1">
          <a:extLst>
            <a:ext uri="{63B3BB69-23CF-44E3-9099-C40C66FF867C}">
              <a14:compatExt xmlns:a14="http://schemas.microsoft.com/office/drawing/2010/main" spid="_x0000_s16573"/>
            </a:ext>
            <a:ext uri="{FF2B5EF4-FFF2-40B4-BE49-F238E27FC236}">
              <a16:creationId xmlns:a16="http://schemas.microsoft.com/office/drawing/2014/main" id="{FCD16497-571E-4635-A792-470CD0E1D7CF}"/>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498" name="Check Box 235" hidden="1">
          <a:extLst>
            <a:ext uri="{63B3BB69-23CF-44E3-9099-C40C66FF867C}">
              <a14:compatExt xmlns:a14="http://schemas.microsoft.com/office/drawing/2010/main" spid="_x0000_s16619"/>
            </a:ext>
            <a:ext uri="{FF2B5EF4-FFF2-40B4-BE49-F238E27FC236}">
              <a16:creationId xmlns:a16="http://schemas.microsoft.com/office/drawing/2014/main" id="{7A67C424-6F46-4405-A243-5DE79DC2B3D9}"/>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499" name="Check Box 236" hidden="1">
          <a:extLst>
            <a:ext uri="{63B3BB69-23CF-44E3-9099-C40C66FF867C}">
              <a14:compatExt xmlns:a14="http://schemas.microsoft.com/office/drawing/2010/main" spid="_x0000_s16620"/>
            </a:ext>
            <a:ext uri="{FF2B5EF4-FFF2-40B4-BE49-F238E27FC236}">
              <a16:creationId xmlns:a16="http://schemas.microsoft.com/office/drawing/2014/main" id="{15F70F4D-67AD-4823-873C-2774F5968BC0}"/>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00" name="Check Box 235" hidden="1">
          <a:extLst>
            <a:ext uri="{63B3BB69-23CF-44E3-9099-C40C66FF867C}">
              <a14:compatExt xmlns:a14="http://schemas.microsoft.com/office/drawing/2010/main" spid="_x0000_s16619"/>
            </a:ext>
            <a:ext uri="{FF2B5EF4-FFF2-40B4-BE49-F238E27FC236}">
              <a16:creationId xmlns:a16="http://schemas.microsoft.com/office/drawing/2014/main" id="{3874B980-467D-446F-8063-1696F531CF37}"/>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01" name="Check Box 236" hidden="1">
          <a:extLst>
            <a:ext uri="{63B3BB69-23CF-44E3-9099-C40C66FF867C}">
              <a14:compatExt xmlns:a14="http://schemas.microsoft.com/office/drawing/2010/main" spid="_x0000_s16620"/>
            </a:ext>
            <a:ext uri="{FF2B5EF4-FFF2-40B4-BE49-F238E27FC236}">
              <a16:creationId xmlns:a16="http://schemas.microsoft.com/office/drawing/2014/main" id="{E0638E91-97CA-47F2-A6D9-2FF15BF3D948}"/>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18710" cy="231914"/>
    <xdr:sp macro="" textlink="">
      <xdr:nvSpPr>
        <xdr:cNvPr id="1502" name="Check Box 171" hidden="1">
          <a:extLst>
            <a:ext uri="{63B3BB69-23CF-44E3-9099-C40C66FF867C}">
              <a14:compatExt xmlns:a14="http://schemas.microsoft.com/office/drawing/2010/main" spid="_x0000_s16555"/>
            </a:ext>
            <a:ext uri="{FF2B5EF4-FFF2-40B4-BE49-F238E27FC236}">
              <a16:creationId xmlns:a16="http://schemas.microsoft.com/office/drawing/2014/main" id="{27017B20-0AC1-4EFD-A2F6-03379EF7F99F}"/>
            </a:ext>
          </a:extLst>
        </xdr:cNvPr>
        <xdr:cNvSpPr/>
      </xdr:nvSpPr>
      <xdr:spPr bwMode="auto">
        <a:xfrm>
          <a:off x="1466850" y="10372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1668" cy="231912"/>
    <xdr:sp macro="" textlink="">
      <xdr:nvSpPr>
        <xdr:cNvPr id="1503" name="Check Box 172" hidden="1">
          <a:extLst>
            <a:ext uri="{63B3BB69-23CF-44E3-9099-C40C66FF867C}">
              <a14:compatExt xmlns:a14="http://schemas.microsoft.com/office/drawing/2010/main" spid="_x0000_s16556"/>
            </a:ext>
            <a:ext uri="{FF2B5EF4-FFF2-40B4-BE49-F238E27FC236}">
              <a16:creationId xmlns:a16="http://schemas.microsoft.com/office/drawing/2014/main" id="{7C88BCCC-3222-4196-AEAC-0FE5F6325399}"/>
            </a:ext>
          </a:extLst>
        </xdr:cNvPr>
        <xdr:cNvSpPr/>
      </xdr:nvSpPr>
      <xdr:spPr bwMode="auto">
        <a:xfrm>
          <a:off x="2514600" y="10372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4153" cy="224117"/>
    <xdr:sp macro="" textlink="">
      <xdr:nvSpPr>
        <xdr:cNvPr id="1504" name="Check Box 173" hidden="1">
          <a:extLst>
            <a:ext uri="{63B3BB69-23CF-44E3-9099-C40C66FF867C}">
              <a14:compatExt xmlns:a14="http://schemas.microsoft.com/office/drawing/2010/main" spid="_x0000_s16557"/>
            </a:ext>
            <a:ext uri="{FF2B5EF4-FFF2-40B4-BE49-F238E27FC236}">
              <a16:creationId xmlns:a16="http://schemas.microsoft.com/office/drawing/2014/main" id="{401D4975-2496-449E-837B-F323FEC7232B}"/>
            </a:ext>
          </a:extLst>
        </xdr:cNvPr>
        <xdr:cNvSpPr/>
      </xdr:nvSpPr>
      <xdr:spPr bwMode="auto">
        <a:xfrm>
          <a:off x="2514600" y="10372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1196" cy="224117"/>
    <xdr:sp macro="" textlink="">
      <xdr:nvSpPr>
        <xdr:cNvPr id="1505" name="Check Box 174" hidden="1">
          <a:extLst>
            <a:ext uri="{63B3BB69-23CF-44E3-9099-C40C66FF867C}">
              <a14:compatExt xmlns:a14="http://schemas.microsoft.com/office/drawing/2010/main" spid="_x0000_s16558"/>
            </a:ext>
            <a:ext uri="{FF2B5EF4-FFF2-40B4-BE49-F238E27FC236}">
              <a16:creationId xmlns:a16="http://schemas.microsoft.com/office/drawing/2014/main" id="{0B09A313-AA69-4913-9479-A487A5F40272}"/>
            </a:ext>
          </a:extLst>
        </xdr:cNvPr>
        <xdr:cNvSpPr/>
      </xdr:nvSpPr>
      <xdr:spPr bwMode="auto">
        <a:xfrm>
          <a:off x="6267450" y="10372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18711" cy="231912"/>
    <xdr:sp macro="" textlink="">
      <xdr:nvSpPr>
        <xdr:cNvPr id="1506" name="Check Box 175" hidden="1">
          <a:extLst>
            <a:ext uri="{63B3BB69-23CF-44E3-9099-C40C66FF867C}">
              <a14:compatExt xmlns:a14="http://schemas.microsoft.com/office/drawing/2010/main" spid="_x0000_s16559"/>
            </a:ext>
            <a:ext uri="{FF2B5EF4-FFF2-40B4-BE49-F238E27FC236}">
              <a16:creationId xmlns:a16="http://schemas.microsoft.com/office/drawing/2014/main" id="{56ECF86A-D46C-4863-83C5-4BA311DDCA81}"/>
            </a:ext>
          </a:extLst>
        </xdr:cNvPr>
        <xdr:cNvSpPr/>
      </xdr:nvSpPr>
      <xdr:spPr bwMode="auto">
        <a:xfrm>
          <a:off x="6267450" y="10372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4"/>
    <xdr:sp macro="" textlink="">
      <xdr:nvSpPr>
        <xdr:cNvPr id="1507" name="Check Box 176" hidden="1">
          <a:extLst>
            <a:ext uri="{63B3BB69-23CF-44E3-9099-C40C66FF867C}">
              <a14:compatExt xmlns:a14="http://schemas.microsoft.com/office/drawing/2010/main" spid="_x0000_s16560"/>
            </a:ext>
            <a:ext uri="{FF2B5EF4-FFF2-40B4-BE49-F238E27FC236}">
              <a16:creationId xmlns:a16="http://schemas.microsoft.com/office/drawing/2014/main" id="{FC685CBD-0051-417E-9B48-9CAD6F043D52}"/>
            </a:ext>
          </a:extLst>
        </xdr:cNvPr>
        <xdr:cNvSpPr/>
      </xdr:nvSpPr>
      <xdr:spPr bwMode="auto">
        <a:xfrm>
          <a:off x="1466850" y="10372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08" name="Check Box 188" hidden="1">
          <a:extLst>
            <a:ext uri="{63B3BB69-23CF-44E3-9099-C40C66FF867C}">
              <a14:compatExt xmlns:a14="http://schemas.microsoft.com/office/drawing/2010/main" spid="_x0000_s16572"/>
            </a:ext>
            <a:ext uri="{FF2B5EF4-FFF2-40B4-BE49-F238E27FC236}">
              <a16:creationId xmlns:a16="http://schemas.microsoft.com/office/drawing/2014/main" id="{EFE24334-44DD-4CC0-AB82-6CEAE802E361}"/>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09" name="Check Box 189" hidden="1">
          <a:extLst>
            <a:ext uri="{63B3BB69-23CF-44E3-9099-C40C66FF867C}">
              <a14:compatExt xmlns:a14="http://schemas.microsoft.com/office/drawing/2010/main" spid="_x0000_s16573"/>
            </a:ext>
            <a:ext uri="{FF2B5EF4-FFF2-40B4-BE49-F238E27FC236}">
              <a16:creationId xmlns:a16="http://schemas.microsoft.com/office/drawing/2014/main" id="{1B6DC12F-4868-4B72-AB5C-13B83DE17B33}"/>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10" name="Check Box 235" hidden="1">
          <a:extLst>
            <a:ext uri="{63B3BB69-23CF-44E3-9099-C40C66FF867C}">
              <a14:compatExt xmlns:a14="http://schemas.microsoft.com/office/drawing/2010/main" spid="_x0000_s16619"/>
            </a:ext>
            <a:ext uri="{FF2B5EF4-FFF2-40B4-BE49-F238E27FC236}">
              <a16:creationId xmlns:a16="http://schemas.microsoft.com/office/drawing/2014/main" id="{EDBAE820-F7FC-4C68-9370-1D8D0EECE7F6}"/>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11" name="Check Box 236" hidden="1">
          <a:extLst>
            <a:ext uri="{63B3BB69-23CF-44E3-9099-C40C66FF867C}">
              <a14:compatExt xmlns:a14="http://schemas.microsoft.com/office/drawing/2010/main" spid="_x0000_s16620"/>
            </a:ext>
            <a:ext uri="{FF2B5EF4-FFF2-40B4-BE49-F238E27FC236}">
              <a16:creationId xmlns:a16="http://schemas.microsoft.com/office/drawing/2014/main" id="{87CCF9D9-E10D-4646-850B-725903B9FEF0}"/>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12" name="Check Box 235" hidden="1">
          <a:extLst>
            <a:ext uri="{63B3BB69-23CF-44E3-9099-C40C66FF867C}">
              <a14:compatExt xmlns:a14="http://schemas.microsoft.com/office/drawing/2010/main" spid="_x0000_s16619"/>
            </a:ext>
            <a:ext uri="{FF2B5EF4-FFF2-40B4-BE49-F238E27FC236}">
              <a16:creationId xmlns:a16="http://schemas.microsoft.com/office/drawing/2014/main" id="{A8C4C268-9C07-42CD-BD18-A2C5D1ACC600}"/>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513" name="Check Box 236" hidden="1">
          <a:extLst>
            <a:ext uri="{63B3BB69-23CF-44E3-9099-C40C66FF867C}">
              <a14:compatExt xmlns:a14="http://schemas.microsoft.com/office/drawing/2010/main" spid="_x0000_s16620"/>
            </a:ext>
            <a:ext uri="{FF2B5EF4-FFF2-40B4-BE49-F238E27FC236}">
              <a16:creationId xmlns:a16="http://schemas.microsoft.com/office/drawing/2014/main" id="{09E53C3F-3721-4312-913B-6DFCA026AEB4}"/>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18710" cy="231914"/>
    <xdr:sp macro="" textlink="">
      <xdr:nvSpPr>
        <xdr:cNvPr id="1514" name="Check Box 171" hidden="1">
          <a:extLst>
            <a:ext uri="{63B3BB69-23CF-44E3-9099-C40C66FF867C}">
              <a14:compatExt xmlns:a14="http://schemas.microsoft.com/office/drawing/2010/main" spid="_x0000_s16555"/>
            </a:ext>
            <a:ext uri="{FF2B5EF4-FFF2-40B4-BE49-F238E27FC236}">
              <a16:creationId xmlns:a16="http://schemas.microsoft.com/office/drawing/2014/main" id="{870F2A71-C3D0-4645-A804-50466FA3CE14}"/>
            </a:ext>
          </a:extLst>
        </xdr:cNvPr>
        <xdr:cNvSpPr/>
      </xdr:nvSpPr>
      <xdr:spPr bwMode="auto">
        <a:xfrm>
          <a:off x="1466850" y="10372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1668" cy="231912"/>
    <xdr:sp macro="" textlink="">
      <xdr:nvSpPr>
        <xdr:cNvPr id="1515" name="Check Box 172" hidden="1">
          <a:extLst>
            <a:ext uri="{63B3BB69-23CF-44E3-9099-C40C66FF867C}">
              <a14:compatExt xmlns:a14="http://schemas.microsoft.com/office/drawing/2010/main" spid="_x0000_s16556"/>
            </a:ext>
            <a:ext uri="{FF2B5EF4-FFF2-40B4-BE49-F238E27FC236}">
              <a16:creationId xmlns:a16="http://schemas.microsoft.com/office/drawing/2014/main" id="{5C5A6996-6A0C-436C-88A2-EDDB8296E580}"/>
            </a:ext>
          </a:extLst>
        </xdr:cNvPr>
        <xdr:cNvSpPr/>
      </xdr:nvSpPr>
      <xdr:spPr bwMode="auto">
        <a:xfrm>
          <a:off x="2514600" y="10372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4153" cy="224117"/>
    <xdr:sp macro="" textlink="">
      <xdr:nvSpPr>
        <xdr:cNvPr id="1516" name="Check Box 173" hidden="1">
          <a:extLst>
            <a:ext uri="{63B3BB69-23CF-44E3-9099-C40C66FF867C}">
              <a14:compatExt xmlns:a14="http://schemas.microsoft.com/office/drawing/2010/main" spid="_x0000_s16557"/>
            </a:ext>
            <a:ext uri="{FF2B5EF4-FFF2-40B4-BE49-F238E27FC236}">
              <a16:creationId xmlns:a16="http://schemas.microsoft.com/office/drawing/2014/main" id="{DD366FC0-4DF9-425E-AD43-4E8BB72C87E7}"/>
            </a:ext>
          </a:extLst>
        </xdr:cNvPr>
        <xdr:cNvSpPr/>
      </xdr:nvSpPr>
      <xdr:spPr bwMode="auto">
        <a:xfrm>
          <a:off x="2514600" y="10372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1196" cy="224117"/>
    <xdr:sp macro="" textlink="">
      <xdr:nvSpPr>
        <xdr:cNvPr id="1517" name="Check Box 174" hidden="1">
          <a:extLst>
            <a:ext uri="{63B3BB69-23CF-44E3-9099-C40C66FF867C}">
              <a14:compatExt xmlns:a14="http://schemas.microsoft.com/office/drawing/2010/main" spid="_x0000_s16558"/>
            </a:ext>
            <a:ext uri="{FF2B5EF4-FFF2-40B4-BE49-F238E27FC236}">
              <a16:creationId xmlns:a16="http://schemas.microsoft.com/office/drawing/2014/main" id="{E9CB9004-A124-4C21-8628-E3A027A9ED6D}"/>
            </a:ext>
          </a:extLst>
        </xdr:cNvPr>
        <xdr:cNvSpPr/>
      </xdr:nvSpPr>
      <xdr:spPr bwMode="auto">
        <a:xfrm>
          <a:off x="6267450" y="10372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18711" cy="231912"/>
    <xdr:sp macro="" textlink="">
      <xdr:nvSpPr>
        <xdr:cNvPr id="1518" name="Check Box 175" hidden="1">
          <a:extLst>
            <a:ext uri="{63B3BB69-23CF-44E3-9099-C40C66FF867C}">
              <a14:compatExt xmlns:a14="http://schemas.microsoft.com/office/drawing/2010/main" spid="_x0000_s16559"/>
            </a:ext>
            <a:ext uri="{FF2B5EF4-FFF2-40B4-BE49-F238E27FC236}">
              <a16:creationId xmlns:a16="http://schemas.microsoft.com/office/drawing/2014/main" id="{44EFFF96-9CC0-4921-826B-6DD44EECB337}"/>
            </a:ext>
          </a:extLst>
        </xdr:cNvPr>
        <xdr:cNvSpPr/>
      </xdr:nvSpPr>
      <xdr:spPr bwMode="auto">
        <a:xfrm>
          <a:off x="6267450" y="10372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4"/>
    <xdr:sp macro="" textlink="">
      <xdr:nvSpPr>
        <xdr:cNvPr id="1519" name="Check Box 176" hidden="1">
          <a:extLst>
            <a:ext uri="{63B3BB69-23CF-44E3-9099-C40C66FF867C}">
              <a14:compatExt xmlns:a14="http://schemas.microsoft.com/office/drawing/2010/main" spid="_x0000_s16560"/>
            </a:ext>
            <a:ext uri="{FF2B5EF4-FFF2-40B4-BE49-F238E27FC236}">
              <a16:creationId xmlns:a16="http://schemas.microsoft.com/office/drawing/2014/main" id="{2D6585AD-8CC6-48E4-A65D-9D0CD77910A3}"/>
            </a:ext>
          </a:extLst>
        </xdr:cNvPr>
        <xdr:cNvSpPr/>
      </xdr:nvSpPr>
      <xdr:spPr bwMode="auto">
        <a:xfrm>
          <a:off x="1466850" y="10372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20" name="Check Box 188" hidden="1">
          <a:extLst>
            <a:ext uri="{63B3BB69-23CF-44E3-9099-C40C66FF867C}">
              <a14:compatExt xmlns:a14="http://schemas.microsoft.com/office/drawing/2010/main" spid="_x0000_s16572"/>
            </a:ext>
            <a:ext uri="{FF2B5EF4-FFF2-40B4-BE49-F238E27FC236}">
              <a16:creationId xmlns:a16="http://schemas.microsoft.com/office/drawing/2014/main" id="{3FFCE048-D790-4E74-9551-8B5DF7EBA44D}"/>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21" name="Check Box 189" hidden="1">
          <a:extLst>
            <a:ext uri="{63B3BB69-23CF-44E3-9099-C40C66FF867C}">
              <a14:compatExt xmlns:a14="http://schemas.microsoft.com/office/drawing/2010/main" spid="_x0000_s16573"/>
            </a:ext>
            <a:ext uri="{FF2B5EF4-FFF2-40B4-BE49-F238E27FC236}">
              <a16:creationId xmlns:a16="http://schemas.microsoft.com/office/drawing/2014/main" id="{AE525C07-068C-42B4-9B75-7A0504095E75}"/>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22" name="Check Box 235" hidden="1">
          <a:extLst>
            <a:ext uri="{63B3BB69-23CF-44E3-9099-C40C66FF867C}">
              <a14:compatExt xmlns:a14="http://schemas.microsoft.com/office/drawing/2010/main" spid="_x0000_s16619"/>
            </a:ext>
            <a:ext uri="{FF2B5EF4-FFF2-40B4-BE49-F238E27FC236}">
              <a16:creationId xmlns:a16="http://schemas.microsoft.com/office/drawing/2014/main" id="{1AA23A35-538B-4F3A-A1C5-AD8BE2D76000}"/>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23" name="Check Box 236" hidden="1">
          <a:extLst>
            <a:ext uri="{63B3BB69-23CF-44E3-9099-C40C66FF867C}">
              <a14:compatExt xmlns:a14="http://schemas.microsoft.com/office/drawing/2010/main" spid="_x0000_s16620"/>
            </a:ext>
            <a:ext uri="{FF2B5EF4-FFF2-40B4-BE49-F238E27FC236}">
              <a16:creationId xmlns:a16="http://schemas.microsoft.com/office/drawing/2014/main" id="{318D42C5-A8BC-4BC7-AA68-80B0274A4C06}"/>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24" name="Check Box 235" hidden="1">
          <a:extLst>
            <a:ext uri="{63B3BB69-23CF-44E3-9099-C40C66FF867C}">
              <a14:compatExt xmlns:a14="http://schemas.microsoft.com/office/drawing/2010/main" spid="_x0000_s16619"/>
            </a:ext>
            <a:ext uri="{FF2B5EF4-FFF2-40B4-BE49-F238E27FC236}">
              <a16:creationId xmlns:a16="http://schemas.microsoft.com/office/drawing/2014/main" id="{768BB207-02FA-4F28-B28B-87774F27312B}"/>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25" name="Check Box 236" hidden="1">
          <a:extLst>
            <a:ext uri="{63B3BB69-23CF-44E3-9099-C40C66FF867C}">
              <a14:compatExt xmlns:a14="http://schemas.microsoft.com/office/drawing/2010/main" spid="_x0000_s16620"/>
            </a:ext>
            <a:ext uri="{FF2B5EF4-FFF2-40B4-BE49-F238E27FC236}">
              <a16:creationId xmlns:a16="http://schemas.microsoft.com/office/drawing/2014/main" id="{8ACEFC9B-50B7-4B21-988A-4B68B6BCAA6B}"/>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18710" cy="231914"/>
    <xdr:sp macro="" textlink="">
      <xdr:nvSpPr>
        <xdr:cNvPr id="1526" name="Check Box 171" hidden="1">
          <a:extLst>
            <a:ext uri="{63B3BB69-23CF-44E3-9099-C40C66FF867C}">
              <a14:compatExt xmlns:a14="http://schemas.microsoft.com/office/drawing/2010/main" spid="_x0000_s16555"/>
            </a:ext>
            <a:ext uri="{FF2B5EF4-FFF2-40B4-BE49-F238E27FC236}">
              <a16:creationId xmlns:a16="http://schemas.microsoft.com/office/drawing/2014/main" id="{CCF48792-32CB-467A-9458-166D4058D46F}"/>
            </a:ext>
          </a:extLst>
        </xdr:cNvPr>
        <xdr:cNvSpPr/>
      </xdr:nvSpPr>
      <xdr:spPr bwMode="auto">
        <a:xfrm>
          <a:off x="1466850" y="10372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1668" cy="231912"/>
    <xdr:sp macro="" textlink="">
      <xdr:nvSpPr>
        <xdr:cNvPr id="1527" name="Check Box 172" hidden="1">
          <a:extLst>
            <a:ext uri="{63B3BB69-23CF-44E3-9099-C40C66FF867C}">
              <a14:compatExt xmlns:a14="http://schemas.microsoft.com/office/drawing/2010/main" spid="_x0000_s16556"/>
            </a:ext>
            <a:ext uri="{FF2B5EF4-FFF2-40B4-BE49-F238E27FC236}">
              <a16:creationId xmlns:a16="http://schemas.microsoft.com/office/drawing/2014/main" id="{1E869874-FFAC-4E66-B1C6-AAA7605CC69A}"/>
            </a:ext>
          </a:extLst>
        </xdr:cNvPr>
        <xdr:cNvSpPr/>
      </xdr:nvSpPr>
      <xdr:spPr bwMode="auto">
        <a:xfrm>
          <a:off x="2514600" y="10372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4153" cy="224117"/>
    <xdr:sp macro="" textlink="">
      <xdr:nvSpPr>
        <xdr:cNvPr id="1528" name="Check Box 173" hidden="1">
          <a:extLst>
            <a:ext uri="{63B3BB69-23CF-44E3-9099-C40C66FF867C}">
              <a14:compatExt xmlns:a14="http://schemas.microsoft.com/office/drawing/2010/main" spid="_x0000_s16557"/>
            </a:ext>
            <a:ext uri="{FF2B5EF4-FFF2-40B4-BE49-F238E27FC236}">
              <a16:creationId xmlns:a16="http://schemas.microsoft.com/office/drawing/2014/main" id="{BCC4961A-1DC3-4C74-9FCB-F6A6EC229020}"/>
            </a:ext>
          </a:extLst>
        </xdr:cNvPr>
        <xdr:cNvSpPr/>
      </xdr:nvSpPr>
      <xdr:spPr bwMode="auto">
        <a:xfrm>
          <a:off x="2514600" y="10372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1196" cy="224117"/>
    <xdr:sp macro="" textlink="">
      <xdr:nvSpPr>
        <xdr:cNvPr id="1529" name="Check Box 174" hidden="1">
          <a:extLst>
            <a:ext uri="{63B3BB69-23CF-44E3-9099-C40C66FF867C}">
              <a14:compatExt xmlns:a14="http://schemas.microsoft.com/office/drawing/2010/main" spid="_x0000_s16558"/>
            </a:ext>
            <a:ext uri="{FF2B5EF4-FFF2-40B4-BE49-F238E27FC236}">
              <a16:creationId xmlns:a16="http://schemas.microsoft.com/office/drawing/2014/main" id="{6ACA5DB8-F365-4014-BCC7-3A2CAAA72AE2}"/>
            </a:ext>
          </a:extLst>
        </xdr:cNvPr>
        <xdr:cNvSpPr/>
      </xdr:nvSpPr>
      <xdr:spPr bwMode="auto">
        <a:xfrm>
          <a:off x="6267450" y="10372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18711" cy="231912"/>
    <xdr:sp macro="" textlink="">
      <xdr:nvSpPr>
        <xdr:cNvPr id="1530" name="Check Box 175" hidden="1">
          <a:extLst>
            <a:ext uri="{63B3BB69-23CF-44E3-9099-C40C66FF867C}">
              <a14:compatExt xmlns:a14="http://schemas.microsoft.com/office/drawing/2010/main" spid="_x0000_s16559"/>
            </a:ext>
            <a:ext uri="{FF2B5EF4-FFF2-40B4-BE49-F238E27FC236}">
              <a16:creationId xmlns:a16="http://schemas.microsoft.com/office/drawing/2014/main" id="{E5DB006A-8136-4441-A236-22C7168222D2}"/>
            </a:ext>
          </a:extLst>
        </xdr:cNvPr>
        <xdr:cNvSpPr/>
      </xdr:nvSpPr>
      <xdr:spPr bwMode="auto">
        <a:xfrm>
          <a:off x="6267450" y="10372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4"/>
    <xdr:sp macro="" textlink="">
      <xdr:nvSpPr>
        <xdr:cNvPr id="1531" name="Check Box 176" hidden="1">
          <a:extLst>
            <a:ext uri="{63B3BB69-23CF-44E3-9099-C40C66FF867C}">
              <a14:compatExt xmlns:a14="http://schemas.microsoft.com/office/drawing/2010/main" spid="_x0000_s16560"/>
            </a:ext>
            <a:ext uri="{FF2B5EF4-FFF2-40B4-BE49-F238E27FC236}">
              <a16:creationId xmlns:a16="http://schemas.microsoft.com/office/drawing/2014/main" id="{F9722526-CC73-48E9-90EC-1694EB39F1DE}"/>
            </a:ext>
          </a:extLst>
        </xdr:cNvPr>
        <xdr:cNvSpPr/>
      </xdr:nvSpPr>
      <xdr:spPr bwMode="auto">
        <a:xfrm>
          <a:off x="1466850" y="10372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32" name="Check Box 188" hidden="1">
          <a:extLst>
            <a:ext uri="{63B3BB69-23CF-44E3-9099-C40C66FF867C}">
              <a14:compatExt xmlns:a14="http://schemas.microsoft.com/office/drawing/2010/main" spid="_x0000_s16572"/>
            </a:ext>
            <a:ext uri="{FF2B5EF4-FFF2-40B4-BE49-F238E27FC236}">
              <a16:creationId xmlns:a16="http://schemas.microsoft.com/office/drawing/2014/main" id="{BE115897-5831-4D98-B4EC-17022B14588D}"/>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33" name="Check Box 189" hidden="1">
          <a:extLst>
            <a:ext uri="{63B3BB69-23CF-44E3-9099-C40C66FF867C}">
              <a14:compatExt xmlns:a14="http://schemas.microsoft.com/office/drawing/2010/main" spid="_x0000_s16573"/>
            </a:ext>
            <a:ext uri="{FF2B5EF4-FFF2-40B4-BE49-F238E27FC236}">
              <a16:creationId xmlns:a16="http://schemas.microsoft.com/office/drawing/2014/main" id="{6AFBCE45-4C16-4222-84AF-289D67DFFA58}"/>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34" name="Check Box 235" hidden="1">
          <a:extLst>
            <a:ext uri="{63B3BB69-23CF-44E3-9099-C40C66FF867C}">
              <a14:compatExt xmlns:a14="http://schemas.microsoft.com/office/drawing/2010/main" spid="_x0000_s16619"/>
            </a:ext>
            <a:ext uri="{FF2B5EF4-FFF2-40B4-BE49-F238E27FC236}">
              <a16:creationId xmlns:a16="http://schemas.microsoft.com/office/drawing/2014/main" id="{5945C359-F075-4A98-983F-028BF1FC625E}"/>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35" name="Check Box 236" hidden="1">
          <a:extLst>
            <a:ext uri="{63B3BB69-23CF-44E3-9099-C40C66FF867C}">
              <a14:compatExt xmlns:a14="http://schemas.microsoft.com/office/drawing/2010/main" spid="_x0000_s16620"/>
            </a:ext>
            <a:ext uri="{FF2B5EF4-FFF2-40B4-BE49-F238E27FC236}">
              <a16:creationId xmlns:a16="http://schemas.microsoft.com/office/drawing/2014/main" id="{C257F5C8-0BF3-47CD-8D90-182A2E0E64E2}"/>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36" name="Check Box 235" hidden="1">
          <a:extLst>
            <a:ext uri="{63B3BB69-23CF-44E3-9099-C40C66FF867C}">
              <a14:compatExt xmlns:a14="http://schemas.microsoft.com/office/drawing/2010/main" spid="_x0000_s16619"/>
            </a:ext>
            <a:ext uri="{FF2B5EF4-FFF2-40B4-BE49-F238E27FC236}">
              <a16:creationId xmlns:a16="http://schemas.microsoft.com/office/drawing/2014/main" id="{461A755A-BD6F-4132-BDE0-A360F3776F81}"/>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537" name="Check Box 236" hidden="1">
          <a:extLst>
            <a:ext uri="{63B3BB69-23CF-44E3-9099-C40C66FF867C}">
              <a14:compatExt xmlns:a14="http://schemas.microsoft.com/office/drawing/2010/main" spid="_x0000_s16620"/>
            </a:ext>
            <a:ext uri="{FF2B5EF4-FFF2-40B4-BE49-F238E27FC236}">
              <a16:creationId xmlns:a16="http://schemas.microsoft.com/office/drawing/2014/main" id="{1E59C953-DAF5-4DEE-BC89-F891425DFD64}"/>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8072"/>
    <xdr:sp macro="" textlink="">
      <xdr:nvSpPr>
        <xdr:cNvPr id="1538" name="Check Box 179" hidden="1">
          <a:extLst>
            <a:ext uri="{63B3BB69-23CF-44E3-9099-C40C66FF867C}">
              <a14:compatExt xmlns:a14="http://schemas.microsoft.com/office/drawing/2010/main" spid="_x0000_s16563"/>
            </a:ext>
            <a:ext uri="{FF2B5EF4-FFF2-40B4-BE49-F238E27FC236}">
              <a16:creationId xmlns:a16="http://schemas.microsoft.com/office/drawing/2014/main" id="{7EA2FEA1-5301-4200-91EF-FD71D050DFF1}"/>
            </a:ext>
          </a:extLst>
        </xdr:cNvPr>
        <xdr:cNvSpPr/>
      </xdr:nvSpPr>
      <xdr:spPr bwMode="auto">
        <a:xfrm>
          <a:off x="1466850" y="10372725"/>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539" name="Check Box 170" hidden="1">
          <a:extLst>
            <a:ext uri="{63B3BB69-23CF-44E3-9099-C40C66FF867C}">
              <a14:compatExt xmlns:a14="http://schemas.microsoft.com/office/drawing/2010/main" spid="_x0000_s16554"/>
            </a:ext>
            <a:ext uri="{FF2B5EF4-FFF2-40B4-BE49-F238E27FC236}">
              <a16:creationId xmlns:a16="http://schemas.microsoft.com/office/drawing/2014/main" id="{528C9D6B-0187-4AFA-BCBB-F646622EDA90}"/>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28650" cy="228600"/>
    <xdr:sp macro="" textlink="">
      <xdr:nvSpPr>
        <xdr:cNvPr id="1540" name="Check Box 171" hidden="1">
          <a:extLst>
            <a:ext uri="{63B3BB69-23CF-44E3-9099-C40C66FF867C}">
              <a14:compatExt xmlns:a14="http://schemas.microsoft.com/office/drawing/2010/main" spid="_x0000_s16555"/>
            </a:ext>
            <a:ext uri="{FF2B5EF4-FFF2-40B4-BE49-F238E27FC236}">
              <a16:creationId xmlns:a16="http://schemas.microsoft.com/office/drawing/2014/main" id="{742AF9E4-9E0F-48BD-BA74-1BAB3D0D8332}"/>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8650" cy="228600"/>
    <xdr:sp macro="" textlink="">
      <xdr:nvSpPr>
        <xdr:cNvPr id="1541" name="Check Box 172" hidden="1">
          <a:extLst>
            <a:ext uri="{63B3BB69-23CF-44E3-9099-C40C66FF867C}">
              <a14:compatExt xmlns:a14="http://schemas.microsoft.com/office/drawing/2010/main" spid="_x0000_s16556"/>
            </a:ext>
            <a:ext uri="{FF2B5EF4-FFF2-40B4-BE49-F238E27FC236}">
              <a16:creationId xmlns:a16="http://schemas.microsoft.com/office/drawing/2014/main" id="{700F2A40-4D4F-4265-A519-D92A7232493E}"/>
            </a:ext>
          </a:extLst>
        </xdr:cNvPr>
        <xdr:cNvSpPr/>
      </xdr:nvSpPr>
      <xdr:spPr bwMode="auto">
        <a:xfrm>
          <a:off x="251460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8650" cy="228600"/>
    <xdr:sp macro="" textlink="">
      <xdr:nvSpPr>
        <xdr:cNvPr id="1542" name="Check Box 173" hidden="1">
          <a:extLst>
            <a:ext uri="{63B3BB69-23CF-44E3-9099-C40C66FF867C}">
              <a14:compatExt xmlns:a14="http://schemas.microsoft.com/office/drawing/2010/main" spid="_x0000_s16557"/>
            </a:ext>
            <a:ext uri="{FF2B5EF4-FFF2-40B4-BE49-F238E27FC236}">
              <a16:creationId xmlns:a16="http://schemas.microsoft.com/office/drawing/2014/main" id="{8AF90002-F533-4BDC-AEAD-E18D19607A8B}"/>
            </a:ext>
          </a:extLst>
        </xdr:cNvPr>
        <xdr:cNvSpPr/>
      </xdr:nvSpPr>
      <xdr:spPr bwMode="auto">
        <a:xfrm>
          <a:off x="251460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8650" cy="228600"/>
    <xdr:sp macro="" textlink="">
      <xdr:nvSpPr>
        <xdr:cNvPr id="1543" name="Check Box 174" hidden="1">
          <a:extLst>
            <a:ext uri="{63B3BB69-23CF-44E3-9099-C40C66FF867C}">
              <a14:compatExt xmlns:a14="http://schemas.microsoft.com/office/drawing/2010/main" spid="_x0000_s16558"/>
            </a:ext>
            <a:ext uri="{FF2B5EF4-FFF2-40B4-BE49-F238E27FC236}">
              <a16:creationId xmlns:a16="http://schemas.microsoft.com/office/drawing/2014/main" id="{21DF2D34-6036-4567-8ED0-055E05A5FBBE}"/>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28650" cy="228600"/>
    <xdr:sp macro="" textlink="">
      <xdr:nvSpPr>
        <xdr:cNvPr id="1544" name="Check Box 175" hidden="1">
          <a:extLst>
            <a:ext uri="{63B3BB69-23CF-44E3-9099-C40C66FF867C}">
              <a14:compatExt xmlns:a14="http://schemas.microsoft.com/office/drawing/2010/main" spid="_x0000_s16559"/>
            </a:ext>
            <a:ext uri="{FF2B5EF4-FFF2-40B4-BE49-F238E27FC236}">
              <a16:creationId xmlns:a16="http://schemas.microsoft.com/office/drawing/2014/main" id="{6DFF414C-41CD-4181-8B4F-A59644F2F83E}"/>
            </a:ext>
          </a:extLst>
        </xdr:cNvPr>
        <xdr:cNvSpPr/>
      </xdr:nvSpPr>
      <xdr:spPr bwMode="auto">
        <a:xfrm>
          <a:off x="6267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45" name="Check Box 176" hidden="1">
          <a:extLst>
            <a:ext uri="{63B3BB69-23CF-44E3-9099-C40C66FF867C}">
              <a14:compatExt xmlns:a14="http://schemas.microsoft.com/office/drawing/2010/main" spid="_x0000_s16560"/>
            </a:ext>
            <a:ext uri="{FF2B5EF4-FFF2-40B4-BE49-F238E27FC236}">
              <a16:creationId xmlns:a16="http://schemas.microsoft.com/office/drawing/2014/main" id="{8896EF54-29FA-4C89-94CA-B558C616720A}"/>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46" name="Check Box 177" hidden="1">
          <a:extLst>
            <a:ext uri="{63B3BB69-23CF-44E3-9099-C40C66FF867C}">
              <a14:compatExt xmlns:a14="http://schemas.microsoft.com/office/drawing/2010/main" spid="_x0000_s16561"/>
            </a:ext>
            <a:ext uri="{FF2B5EF4-FFF2-40B4-BE49-F238E27FC236}">
              <a16:creationId xmlns:a16="http://schemas.microsoft.com/office/drawing/2014/main" id="{D52618B2-EFE6-4C6F-953D-CC92D5141473}"/>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47" name="Check Box 235" hidden="1">
          <a:extLst>
            <a:ext uri="{63B3BB69-23CF-44E3-9099-C40C66FF867C}">
              <a14:compatExt xmlns:a14="http://schemas.microsoft.com/office/drawing/2010/main" spid="_x0000_s16619"/>
            </a:ext>
            <a:ext uri="{FF2B5EF4-FFF2-40B4-BE49-F238E27FC236}">
              <a16:creationId xmlns:a16="http://schemas.microsoft.com/office/drawing/2014/main" id="{9EBAEDA2-B0EF-4B38-8CFC-2CBA66819CC1}"/>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548" name="Check Box 236" hidden="1">
          <a:extLst>
            <a:ext uri="{63B3BB69-23CF-44E3-9099-C40C66FF867C}">
              <a14:compatExt xmlns:a14="http://schemas.microsoft.com/office/drawing/2010/main" spid="_x0000_s16620"/>
            </a:ext>
            <a:ext uri="{FF2B5EF4-FFF2-40B4-BE49-F238E27FC236}">
              <a16:creationId xmlns:a16="http://schemas.microsoft.com/office/drawing/2014/main" id="{EC0ED926-2BEA-49D1-A1F5-74D2D46BDF5F}"/>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49" name="Check Box 235" hidden="1">
          <a:extLst>
            <a:ext uri="{63B3BB69-23CF-44E3-9099-C40C66FF867C}">
              <a14:compatExt xmlns:a14="http://schemas.microsoft.com/office/drawing/2010/main" spid="_x0000_s16619"/>
            </a:ext>
            <a:ext uri="{FF2B5EF4-FFF2-40B4-BE49-F238E27FC236}">
              <a16:creationId xmlns:a16="http://schemas.microsoft.com/office/drawing/2014/main" id="{1854D72F-B9DC-4A80-944C-88F3B006EFE3}"/>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50" name="Check Box 236" hidden="1">
          <a:extLst>
            <a:ext uri="{63B3BB69-23CF-44E3-9099-C40C66FF867C}">
              <a14:compatExt xmlns:a14="http://schemas.microsoft.com/office/drawing/2010/main" spid="_x0000_s16620"/>
            </a:ext>
            <a:ext uri="{FF2B5EF4-FFF2-40B4-BE49-F238E27FC236}">
              <a16:creationId xmlns:a16="http://schemas.microsoft.com/office/drawing/2014/main" id="{249C499A-6415-4702-8325-0663D590637D}"/>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51" name="Check Box 235" hidden="1">
          <a:extLst>
            <a:ext uri="{63B3BB69-23CF-44E3-9099-C40C66FF867C}">
              <a14:compatExt xmlns:a14="http://schemas.microsoft.com/office/drawing/2010/main" spid="_x0000_s16619"/>
            </a:ext>
            <a:ext uri="{FF2B5EF4-FFF2-40B4-BE49-F238E27FC236}">
              <a16:creationId xmlns:a16="http://schemas.microsoft.com/office/drawing/2014/main" id="{DA04D6F0-7B13-4949-B2F3-E5C5912FCC01}"/>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52" name="Check Box 236" hidden="1">
          <a:extLst>
            <a:ext uri="{63B3BB69-23CF-44E3-9099-C40C66FF867C}">
              <a14:compatExt xmlns:a14="http://schemas.microsoft.com/office/drawing/2010/main" spid="_x0000_s16620"/>
            </a:ext>
            <a:ext uri="{FF2B5EF4-FFF2-40B4-BE49-F238E27FC236}">
              <a16:creationId xmlns:a16="http://schemas.microsoft.com/office/drawing/2014/main" id="{EB238427-B8F6-4DC4-8F5F-7C41C5129483}"/>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53" name="Check Box 235" hidden="1">
          <a:extLst>
            <a:ext uri="{63B3BB69-23CF-44E3-9099-C40C66FF867C}">
              <a14:compatExt xmlns:a14="http://schemas.microsoft.com/office/drawing/2010/main" spid="_x0000_s16619"/>
            </a:ext>
            <a:ext uri="{FF2B5EF4-FFF2-40B4-BE49-F238E27FC236}">
              <a16:creationId xmlns:a16="http://schemas.microsoft.com/office/drawing/2014/main" id="{EFFAE72C-4649-4DCC-9B61-91AF1FFEFAD6}"/>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554" name="Check Box 236" hidden="1">
          <a:extLst>
            <a:ext uri="{63B3BB69-23CF-44E3-9099-C40C66FF867C}">
              <a14:compatExt xmlns:a14="http://schemas.microsoft.com/office/drawing/2010/main" spid="_x0000_s16620"/>
            </a:ext>
            <a:ext uri="{FF2B5EF4-FFF2-40B4-BE49-F238E27FC236}">
              <a16:creationId xmlns:a16="http://schemas.microsoft.com/office/drawing/2014/main" id="{269DC199-CB49-4ADD-A4C8-047A1D101C0B}"/>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64</xdr:row>
      <xdr:rowOff>0</xdr:rowOff>
    </xdr:from>
    <xdr:ext cx="618710" cy="231914"/>
    <xdr:sp macro="" textlink="">
      <xdr:nvSpPr>
        <xdr:cNvPr id="1555" name="Check Box 171" hidden="1">
          <a:extLst>
            <a:ext uri="{63B3BB69-23CF-44E3-9099-C40C66FF867C}">
              <a14:compatExt xmlns:a14="http://schemas.microsoft.com/office/drawing/2010/main" spid="_x0000_s16555"/>
            </a:ext>
            <a:ext uri="{FF2B5EF4-FFF2-40B4-BE49-F238E27FC236}">
              <a16:creationId xmlns:a16="http://schemas.microsoft.com/office/drawing/2014/main" id="{2F4DF4EA-5309-4F4A-8783-F46723CC57A9}"/>
            </a:ext>
          </a:extLst>
        </xdr:cNvPr>
        <xdr:cNvSpPr/>
      </xdr:nvSpPr>
      <xdr:spPr bwMode="auto">
        <a:xfrm>
          <a:off x="1466850" y="1037272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64</xdr:row>
      <xdr:rowOff>0</xdr:rowOff>
    </xdr:from>
    <xdr:ext cx="621668" cy="231912"/>
    <xdr:sp macro="" textlink="">
      <xdr:nvSpPr>
        <xdr:cNvPr id="1556" name="Check Box 172" hidden="1">
          <a:extLst>
            <a:ext uri="{63B3BB69-23CF-44E3-9099-C40C66FF867C}">
              <a14:compatExt xmlns:a14="http://schemas.microsoft.com/office/drawing/2010/main" spid="_x0000_s16556"/>
            </a:ext>
            <a:ext uri="{FF2B5EF4-FFF2-40B4-BE49-F238E27FC236}">
              <a16:creationId xmlns:a16="http://schemas.microsoft.com/office/drawing/2014/main" id="{F1825C25-53B1-4786-96B6-7679CAE18370}"/>
            </a:ext>
          </a:extLst>
        </xdr:cNvPr>
        <xdr:cNvSpPr/>
      </xdr:nvSpPr>
      <xdr:spPr bwMode="auto">
        <a:xfrm>
          <a:off x="2514600" y="1037272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624153" cy="224117"/>
    <xdr:sp macro="" textlink="">
      <xdr:nvSpPr>
        <xdr:cNvPr id="1557" name="Check Box 173" hidden="1">
          <a:extLst>
            <a:ext uri="{63B3BB69-23CF-44E3-9099-C40C66FF867C}">
              <a14:compatExt xmlns:a14="http://schemas.microsoft.com/office/drawing/2010/main" spid="_x0000_s16557"/>
            </a:ext>
            <a:ext uri="{FF2B5EF4-FFF2-40B4-BE49-F238E27FC236}">
              <a16:creationId xmlns:a16="http://schemas.microsoft.com/office/drawing/2014/main" id="{2D7701AD-9553-4184-9B27-DDAEAF34237E}"/>
            </a:ext>
          </a:extLst>
        </xdr:cNvPr>
        <xdr:cNvSpPr/>
      </xdr:nvSpPr>
      <xdr:spPr bwMode="auto">
        <a:xfrm>
          <a:off x="2514600" y="1037272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621196" cy="224117"/>
    <xdr:sp macro="" textlink="">
      <xdr:nvSpPr>
        <xdr:cNvPr id="1558" name="Check Box 174" hidden="1">
          <a:extLst>
            <a:ext uri="{63B3BB69-23CF-44E3-9099-C40C66FF867C}">
              <a14:compatExt xmlns:a14="http://schemas.microsoft.com/office/drawing/2010/main" spid="_x0000_s16558"/>
            </a:ext>
            <a:ext uri="{FF2B5EF4-FFF2-40B4-BE49-F238E27FC236}">
              <a16:creationId xmlns:a16="http://schemas.microsoft.com/office/drawing/2014/main" id="{5BDF0BB2-0F34-422C-A05E-E2E8401BF4C2}"/>
            </a:ext>
          </a:extLst>
        </xdr:cNvPr>
        <xdr:cNvSpPr/>
      </xdr:nvSpPr>
      <xdr:spPr bwMode="auto">
        <a:xfrm>
          <a:off x="6267450" y="103727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64</xdr:row>
      <xdr:rowOff>0</xdr:rowOff>
    </xdr:from>
    <xdr:ext cx="618711" cy="231912"/>
    <xdr:sp macro="" textlink="">
      <xdr:nvSpPr>
        <xdr:cNvPr id="1559" name="Check Box 175" hidden="1">
          <a:extLst>
            <a:ext uri="{63B3BB69-23CF-44E3-9099-C40C66FF867C}">
              <a14:compatExt xmlns:a14="http://schemas.microsoft.com/office/drawing/2010/main" spid="_x0000_s16559"/>
            </a:ext>
            <a:ext uri="{FF2B5EF4-FFF2-40B4-BE49-F238E27FC236}">
              <a16:creationId xmlns:a16="http://schemas.microsoft.com/office/drawing/2014/main" id="{97E30986-92AE-4D7A-A25D-BCB3E9E896E6}"/>
            </a:ext>
          </a:extLst>
        </xdr:cNvPr>
        <xdr:cNvSpPr/>
      </xdr:nvSpPr>
      <xdr:spPr bwMode="auto">
        <a:xfrm>
          <a:off x="6267450" y="103727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3224"/>
    <xdr:sp macro="" textlink="">
      <xdr:nvSpPr>
        <xdr:cNvPr id="1560" name="Check Box 176" hidden="1">
          <a:extLst>
            <a:ext uri="{63B3BB69-23CF-44E3-9099-C40C66FF867C}">
              <a14:compatExt xmlns:a14="http://schemas.microsoft.com/office/drawing/2010/main" spid="_x0000_s16560"/>
            </a:ext>
            <a:ext uri="{FF2B5EF4-FFF2-40B4-BE49-F238E27FC236}">
              <a16:creationId xmlns:a16="http://schemas.microsoft.com/office/drawing/2014/main" id="{C8484CBA-0824-4D2E-8EB4-9744E40F221B}"/>
            </a:ext>
          </a:extLst>
        </xdr:cNvPr>
        <xdr:cNvSpPr/>
      </xdr:nvSpPr>
      <xdr:spPr bwMode="auto">
        <a:xfrm>
          <a:off x="1466850" y="1037272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61" name="Check Box 188" hidden="1">
          <a:extLst>
            <a:ext uri="{63B3BB69-23CF-44E3-9099-C40C66FF867C}">
              <a14:compatExt xmlns:a14="http://schemas.microsoft.com/office/drawing/2010/main" spid="_x0000_s16572"/>
            </a:ext>
            <a:ext uri="{FF2B5EF4-FFF2-40B4-BE49-F238E27FC236}">
              <a16:creationId xmlns:a16="http://schemas.microsoft.com/office/drawing/2014/main" id="{34256169-8C04-4BC0-9818-E8BE1B45DF59}"/>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62" name="Check Box 189" hidden="1">
          <a:extLst>
            <a:ext uri="{63B3BB69-23CF-44E3-9099-C40C66FF867C}">
              <a14:compatExt xmlns:a14="http://schemas.microsoft.com/office/drawing/2010/main" spid="_x0000_s16573"/>
            </a:ext>
            <a:ext uri="{FF2B5EF4-FFF2-40B4-BE49-F238E27FC236}">
              <a16:creationId xmlns:a16="http://schemas.microsoft.com/office/drawing/2014/main" id="{F82DCF5B-8AB3-4C3C-83F2-846AC54D75C8}"/>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8650" cy="228600"/>
    <xdr:sp macro="" textlink="">
      <xdr:nvSpPr>
        <xdr:cNvPr id="1563" name="Check Box 235" hidden="1">
          <a:extLst>
            <a:ext uri="{63B3BB69-23CF-44E3-9099-C40C66FF867C}">
              <a14:compatExt xmlns:a14="http://schemas.microsoft.com/office/drawing/2010/main" spid="_x0000_s16619"/>
            </a:ext>
            <a:ext uri="{FF2B5EF4-FFF2-40B4-BE49-F238E27FC236}">
              <a16:creationId xmlns:a16="http://schemas.microsoft.com/office/drawing/2014/main" id="{FFB923E4-12CF-4D7F-9009-9BE81D6A0A3C}"/>
            </a:ext>
          </a:extLst>
        </xdr:cNvPr>
        <xdr:cNvSpPr/>
      </xdr:nvSpPr>
      <xdr:spPr bwMode="auto">
        <a:xfrm>
          <a:off x="14668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8650" cy="228600"/>
    <xdr:sp macro="" textlink="">
      <xdr:nvSpPr>
        <xdr:cNvPr id="1564" name="Check Box 236" hidden="1">
          <a:extLst>
            <a:ext uri="{63B3BB69-23CF-44E3-9099-C40C66FF867C}">
              <a14:compatExt xmlns:a14="http://schemas.microsoft.com/office/drawing/2010/main" spid="_x0000_s16620"/>
            </a:ext>
            <a:ext uri="{FF2B5EF4-FFF2-40B4-BE49-F238E27FC236}">
              <a16:creationId xmlns:a16="http://schemas.microsoft.com/office/drawing/2014/main" id="{499F0D3C-83A5-43DC-8BC3-551755140FFF}"/>
            </a:ext>
          </a:extLst>
        </xdr:cNvPr>
        <xdr:cNvSpPr/>
      </xdr:nvSpPr>
      <xdr:spPr bwMode="auto">
        <a:xfrm>
          <a:off x="3981450" y="103727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6364"/>
    <xdr:sp macro="" textlink="">
      <xdr:nvSpPr>
        <xdr:cNvPr id="1565" name="Check Box 180" hidden="1">
          <a:extLst>
            <a:ext uri="{63B3BB69-23CF-44E3-9099-C40C66FF867C}">
              <a14:compatExt xmlns:a14="http://schemas.microsoft.com/office/drawing/2010/main" spid="_x0000_s16564"/>
            </a:ext>
            <a:ext uri="{FF2B5EF4-FFF2-40B4-BE49-F238E27FC236}">
              <a16:creationId xmlns:a16="http://schemas.microsoft.com/office/drawing/2014/main" id="{EECA1ECF-25DA-4250-9F95-53B820FA325D}"/>
            </a:ext>
          </a:extLst>
        </xdr:cNvPr>
        <xdr:cNvSpPr/>
      </xdr:nvSpPr>
      <xdr:spPr bwMode="auto">
        <a:xfrm>
          <a:off x="1466850" y="103727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66" name="Check Box 235" hidden="1">
          <a:extLst>
            <a:ext uri="{63B3BB69-23CF-44E3-9099-C40C66FF867C}">
              <a14:compatExt xmlns:a14="http://schemas.microsoft.com/office/drawing/2010/main" spid="_x0000_s16619"/>
            </a:ext>
            <a:ext uri="{FF2B5EF4-FFF2-40B4-BE49-F238E27FC236}">
              <a16:creationId xmlns:a16="http://schemas.microsoft.com/office/drawing/2014/main" id="{72262C94-E5CB-4DCF-957F-FC3056BBDFCE}"/>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67" name="Check Box 236" hidden="1">
          <a:extLst>
            <a:ext uri="{63B3BB69-23CF-44E3-9099-C40C66FF867C}">
              <a14:compatExt xmlns:a14="http://schemas.microsoft.com/office/drawing/2010/main" spid="_x0000_s16620"/>
            </a:ext>
            <a:ext uri="{FF2B5EF4-FFF2-40B4-BE49-F238E27FC236}">
              <a16:creationId xmlns:a16="http://schemas.microsoft.com/office/drawing/2014/main" id="{DC8BBC57-D72B-4104-BE5A-9FAED96F76E4}"/>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68" name="Check Box 235" hidden="1">
          <a:extLst>
            <a:ext uri="{63B3BB69-23CF-44E3-9099-C40C66FF867C}">
              <a14:compatExt xmlns:a14="http://schemas.microsoft.com/office/drawing/2010/main" spid="_x0000_s16619"/>
            </a:ext>
            <a:ext uri="{FF2B5EF4-FFF2-40B4-BE49-F238E27FC236}">
              <a16:creationId xmlns:a16="http://schemas.microsoft.com/office/drawing/2014/main" id="{896CA23C-26BF-40B4-88A3-71FB9EF05435}"/>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69" name="Check Box 236" hidden="1">
          <a:extLst>
            <a:ext uri="{63B3BB69-23CF-44E3-9099-C40C66FF867C}">
              <a14:compatExt xmlns:a14="http://schemas.microsoft.com/office/drawing/2010/main" spid="_x0000_s16620"/>
            </a:ext>
            <a:ext uri="{FF2B5EF4-FFF2-40B4-BE49-F238E27FC236}">
              <a16:creationId xmlns:a16="http://schemas.microsoft.com/office/drawing/2014/main" id="{50CDCFAC-C82F-4240-8C5D-73E5C91B83C9}"/>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6364"/>
    <xdr:sp macro="" textlink="">
      <xdr:nvSpPr>
        <xdr:cNvPr id="1570" name="Check Box 180" hidden="1">
          <a:extLst>
            <a:ext uri="{63B3BB69-23CF-44E3-9099-C40C66FF867C}">
              <a14:compatExt xmlns:a14="http://schemas.microsoft.com/office/drawing/2010/main" spid="_x0000_s16564"/>
            </a:ext>
            <a:ext uri="{FF2B5EF4-FFF2-40B4-BE49-F238E27FC236}">
              <a16:creationId xmlns:a16="http://schemas.microsoft.com/office/drawing/2014/main" id="{F1AA5982-64E1-4117-B6F3-135C50534D2A}"/>
            </a:ext>
          </a:extLst>
        </xdr:cNvPr>
        <xdr:cNvSpPr/>
      </xdr:nvSpPr>
      <xdr:spPr bwMode="auto">
        <a:xfrm>
          <a:off x="1466850" y="103727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71" name="Check Box 235" hidden="1">
          <a:extLst>
            <a:ext uri="{63B3BB69-23CF-44E3-9099-C40C66FF867C}">
              <a14:compatExt xmlns:a14="http://schemas.microsoft.com/office/drawing/2010/main" spid="_x0000_s16619"/>
            </a:ext>
            <a:ext uri="{FF2B5EF4-FFF2-40B4-BE49-F238E27FC236}">
              <a16:creationId xmlns:a16="http://schemas.microsoft.com/office/drawing/2014/main" id="{29D2A91E-92E1-4870-AF71-558BC204D939}"/>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72" name="Check Box 236" hidden="1">
          <a:extLst>
            <a:ext uri="{63B3BB69-23CF-44E3-9099-C40C66FF867C}">
              <a14:compatExt xmlns:a14="http://schemas.microsoft.com/office/drawing/2010/main" spid="_x0000_s16620"/>
            </a:ext>
            <a:ext uri="{FF2B5EF4-FFF2-40B4-BE49-F238E27FC236}">
              <a16:creationId xmlns:a16="http://schemas.microsoft.com/office/drawing/2014/main" id="{6513C5E6-DF10-4678-BC96-31F3449920B1}"/>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73" name="Check Box 235" hidden="1">
          <a:extLst>
            <a:ext uri="{63B3BB69-23CF-44E3-9099-C40C66FF867C}">
              <a14:compatExt xmlns:a14="http://schemas.microsoft.com/office/drawing/2010/main" spid="_x0000_s16619"/>
            </a:ext>
            <a:ext uri="{FF2B5EF4-FFF2-40B4-BE49-F238E27FC236}">
              <a16:creationId xmlns:a16="http://schemas.microsoft.com/office/drawing/2014/main" id="{7A5721A3-1203-400B-9FF3-9EB2B877222F}"/>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74" name="Check Box 236" hidden="1">
          <a:extLst>
            <a:ext uri="{63B3BB69-23CF-44E3-9099-C40C66FF867C}">
              <a14:compatExt xmlns:a14="http://schemas.microsoft.com/office/drawing/2010/main" spid="_x0000_s16620"/>
            </a:ext>
            <a:ext uri="{FF2B5EF4-FFF2-40B4-BE49-F238E27FC236}">
              <a16:creationId xmlns:a16="http://schemas.microsoft.com/office/drawing/2014/main" id="{1901332D-904E-45F7-9A50-830BB9F71F16}"/>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40372" cy="238637"/>
    <xdr:sp macro="" textlink="">
      <xdr:nvSpPr>
        <xdr:cNvPr id="1575" name="Check Box 180" hidden="1">
          <a:extLst>
            <a:ext uri="{63B3BB69-23CF-44E3-9099-C40C66FF867C}">
              <a14:compatExt xmlns:a14="http://schemas.microsoft.com/office/drawing/2010/main" spid="_x0000_s16564"/>
            </a:ext>
            <a:ext uri="{FF2B5EF4-FFF2-40B4-BE49-F238E27FC236}">
              <a16:creationId xmlns:a16="http://schemas.microsoft.com/office/drawing/2014/main" id="{0F97208A-08EC-41C3-9972-AA1D0567B879}"/>
            </a:ext>
          </a:extLst>
        </xdr:cNvPr>
        <xdr:cNvSpPr/>
      </xdr:nvSpPr>
      <xdr:spPr bwMode="auto">
        <a:xfrm>
          <a:off x="1466850" y="10372725"/>
          <a:ext cx="640372" cy="238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76" name="Check Box 235" hidden="1">
          <a:extLst>
            <a:ext uri="{63B3BB69-23CF-44E3-9099-C40C66FF867C}">
              <a14:compatExt xmlns:a14="http://schemas.microsoft.com/office/drawing/2010/main" spid="_x0000_s16619"/>
            </a:ext>
            <a:ext uri="{FF2B5EF4-FFF2-40B4-BE49-F238E27FC236}">
              <a16:creationId xmlns:a16="http://schemas.microsoft.com/office/drawing/2014/main" id="{870DB1BB-3DE2-4FC7-A55A-C7C2E379340C}"/>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77" name="Check Box 236" hidden="1">
          <a:extLst>
            <a:ext uri="{63B3BB69-23CF-44E3-9099-C40C66FF867C}">
              <a14:compatExt xmlns:a14="http://schemas.microsoft.com/office/drawing/2010/main" spid="_x0000_s16620"/>
            </a:ext>
            <a:ext uri="{FF2B5EF4-FFF2-40B4-BE49-F238E27FC236}">
              <a16:creationId xmlns:a16="http://schemas.microsoft.com/office/drawing/2014/main" id="{C1772088-3DD8-4DC9-87D5-6C1BD163E5C2}"/>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78" name="Check Box 235" hidden="1">
          <a:extLst>
            <a:ext uri="{63B3BB69-23CF-44E3-9099-C40C66FF867C}">
              <a14:compatExt xmlns:a14="http://schemas.microsoft.com/office/drawing/2010/main" spid="_x0000_s16619"/>
            </a:ext>
            <a:ext uri="{FF2B5EF4-FFF2-40B4-BE49-F238E27FC236}">
              <a16:creationId xmlns:a16="http://schemas.microsoft.com/office/drawing/2014/main" id="{B8A107F8-F6BD-45A1-A5F6-7A0619236416}"/>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79" name="Check Box 236" hidden="1">
          <a:extLst>
            <a:ext uri="{63B3BB69-23CF-44E3-9099-C40C66FF867C}">
              <a14:compatExt xmlns:a14="http://schemas.microsoft.com/office/drawing/2010/main" spid="_x0000_s16620"/>
            </a:ext>
            <a:ext uri="{FF2B5EF4-FFF2-40B4-BE49-F238E27FC236}">
              <a16:creationId xmlns:a16="http://schemas.microsoft.com/office/drawing/2014/main" id="{002B1555-4616-4E72-9080-F20D9D1BC539}"/>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6364"/>
    <xdr:sp macro="" textlink="">
      <xdr:nvSpPr>
        <xdr:cNvPr id="1580" name="Check Box 180" hidden="1">
          <a:extLst>
            <a:ext uri="{63B3BB69-23CF-44E3-9099-C40C66FF867C}">
              <a14:compatExt xmlns:a14="http://schemas.microsoft.com/office/drawing/2010/main" spid="_x0000_s16564"/>
            </a:ext>
            <a:ext uri="{FF2B5EF4-FFF2-40B4-BE49-F238E27FC236}">
              <a16:creationId xmlns:a16="http://schemas.microsoft.com/office/drawing/2014/main" id="{7970EE69-F340-4C07-B2ED-DB6D1B912B03}"/>
            </a:ext>
          </a:extLst>
        </xdr:cNvPr>
        <xdr:cNvSpPr/>
      </xdr:nvSpPr>
      <xdr:spPr bwMode="auto">
        <a:xfrm>
          <a:off x="1466850" y="103727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81" name="Check Box 235" hidden="1">
          <a:extLst>
            <a:ext uri="{63B3BB69-23CF-44E3-9099-C40C66FF867C}">
              <a14:compatExt xmlns:a14="http://schemas.microsoft.com/office/drawing/2010/main" spid="_x0000_s16619"/>
            </a:ext>
            <a:ext uri="{FF2B5EF4-FFF2-40B4-BE49-F238E27FC236}">
              <a16:creationId xmlns:a16="http://schemas.microsoft.com/office/drawing/2014/main" id="{B931EEE0-5320-4CF9-AC7A-4F0BF8EE3EE1}"/>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82" name="Check Box 236" hidden="1">
          <a:extLst>
            <a:ext uri="{63B3BB69-23CF-44E3-9099-C40C66FF867C}">
              <a14:compatExt xmlns:a14="http://schemas.microsoft.com/office/drawing/2010/main" spid="_x0000_s16620"/>
            </a:ext>
            <a:ext uri="{FF2B5EF4-FFF2-40B4-BE49-F238E27FC236}">
              <a16:creationId xmlns:a16="http://schemas.microsoft.com/office/drawing/2014/main" id="{502827C6-B5F5-4D16-8E82-ADD7A4B3D5DF}"/>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83" name="Check Box 235" hidden="1">
          <a:extLst>
            <a:ext uri="{63B3BB69-23CF-44E3-9099-C40C66FF867C}">
              <a14:compatExt xmlns:a14="http://schemas.microsoft.com/office/drawing/2010/main" spid="_x0000_s16619"/>
            </a:ext>
            <a:ext uri="{FF2B5EF4-FFF2-40B4-BE49-F238E27FC236}">
              <a16:creationId xmlns:a16="http://schemas.microsoft.com/office/drawing/2014/main" id="{48605FC8-771A-4663-AB69-864A8BBF5582}"/>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84" name="Check Box 236" hidden="1">
          <a:extLst>
            <a:ext uri="{63B3BB69-23CF-44E3-9099-C40C66FF867C}">
              <a14:compatExt xmlns:a14="http://schemas.microsoft.com/office/drawing/2010/main" spid="_x0000_s16620"/>
            </a:ext>
            <a:ext uri="{FF2B5EF4-FFF2-40B4-BE49-F238E27FC236}">
              <a16:creationId xmlns:a16="http://schemas.microsoft.com/office/drawing/2014/main" id="{77E025AE-2233-4A13-9B4A-EDD9DFEE0A67}"/>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33551" cy="236364"/>
    <xdr:sp macro="" textlink="">
      <xdr:nvSpPr>
        <xdr:cNvPr id="1585" name="Check Box 180" hidden="1">
          <a:extLst>
            <a:ext uri="{63B3BB69-23CF-44E3-9099-C40C66FF867C}">
              <a14:compatExt xmlns:a14="http://schemas.microsoft.com/office/drawing/2010/main" spid="_x0000_s16564"/>
            </a:ext>
            <a:ext uri="{FF2B5EF4-FFF2-40B4-BE49-F238E27FC236}">
              <a16:creationId xmlns:a16="http://schemas.microsoft.com/office/drawing/2014/main" id="{06A3EAF8-5516-4832-890C-756B7D1A30C8}"/>
            </a:ext>
          </a:extLst>
        </xdr:cNvPr>
        <xdr:cNvSpPr/>
      </xdr:nvSpPr>
      <xdr:spPr bwMode="auto">
        <a:xfrm>
          <a:off x="1466850" y="1037272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86" name="Check Box 235" hidden="1">
          <a:extLst>
            <a:ext uri="{63B3BB69-23CF-44E3-9099-C40C66FF867C}">
              <a14:compatExt xmlns:a14="http://schemas.microsoft.com/office/drawing/2010/main" spid="_x0000_s16619"/>
            </a:ext>
            <a:ext uri="{FF2B5EF4-FFF2-40B4-BE49-F238E27FC236}">
              <a16:creationId xmlns:a16="http://schemas.microsoft.com/office/drawing/2014/main" id="{E7EB4D7E-5A0E-4803-B151-20F9EEA9F219}"/>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87" name="Check Box 236" hidden="1">
          <a:extLst>
            <a:ext uri="{63B3BB69-23CF-44E3-9099-C40C66FF867C}">
              <a14:compatExt xmlns:a14="http://schemas.microsoft.com/office/drawing/2010/main" spid="_x0000_s16620"/>
            </a:ext>
            <a:ext uri="{FF2B5EF4-FFF2-40B4-BE49-F238E27FC236}">
              <a16:creationId xmlns:a16="http://schemas.microsoft.com/office/drawing/2014/main" id="{D845BE77-DAFB-4D84-A327-F0F0F6842B97}"/>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64</xdr:row>
      <xdr:rowOff>0</xdr:rowOff>
    </xdr:from>
    <xdr:ext cx="621195" cy="235228"/>
    <xdr:sp macro="" textlink="">
      <xdr:nvSpPr>
        <xdr:cNvPr id="1588" name="Check Box 235" hidden="1">
          <a:extLst>
            <a:ext uri="{63B3BB69-23CF-44E3-9099-C40C66FF867C}">
              <a14:compatExt xmlns:a14="http://schemas.microsoft.com/office/drawing/2010/main" spid="_x0000_s16619"/>
            </a:ext>
            <a:ext uri="{FF2B5EF4-FFF2-40B4-BE49-F238E27FC236}">
              <a16:creationId xmlns:a16="http://schemas.microsoft.com/office/drawing/2014/main" id="{277682F4-C8E7-4AD9-9E4D-92C4753406CE}"/>
            </a:ext>
          </a:extLst>
        </xdr:cNvPr>
        <xdr:cNvSpPr/>
      </xdr:nvSpPr>
      <xdr:spPr bwMode="auto">
        <a:xfrm>
          <a:off x="1466850" y="1037272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64</xdr:row>
      <xdr:rowOff>0</xdr:rowOff>
    </xdr:from>
    <xdr:ext cx="621196" cy="235228"/>
    <xdr:sp macro="" textlink="">
      <xdr:nvSpPr>
        <xdr:cNvPr id="1589" name="Check Box 236" hidden="1">
          <a:extLst>
            <a:ext uri="{63B3BB69-23CF-44E3-9099-C40C66FF867C}">
              <a14:compatExt xmlns:a14="http://schemas.microsoft.com/office/drawing/2010/main" spid="_x0000_s16620"/>
            </a:ext>
            <a:ext uri="{FF2B5EF4-FFF2-40B4-BE49-F238E27FC236}">
              <a16:creationId xmlns:a16="http://schemas.microsoft.com/office/drawing/2014/main" id="{3E6FB388-BB26-4768-ABE8-7A0C47DD43E8}"/>
            </a:ext>
          </a:extLst>
        </xdr:cNvPr>
        <xdr:cNvSpPr/>
      </xdr:nvSpPr>
      <xdr:spPr bwMode="auto">
        <a:xfrm>
          <a:off x="3981450" y="1037272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590" name="Check Box 161" hidden="1">
          <a:extLst>
            <a:ext uri="{63B3BB69-23CF-44E3-9099-C40C66FF867C}">
              <a14:compatExt xmlns:a14="http://schemas.microsoft.com/office/drawing/2010/main" spid="_x0000_s16545"/>
            </a:ext>
            <a:ext uri="{FF2B5EF4-FFF2-40B4-BE49-F238E27FC236}">
              <a16:creationId xmlns:a16="http://schemas.microsoft.com/office/drawing/2014/main" id="{545EDAC2-B672-4F71-9EDB-D2008C606705}"/>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591" name="Check Box 164" hidden="1">
          <a:extLst>
            <a:ext uri="{63B3BB69-23CF-44E3-9099-C40C66FF867C}">
              <a14:compatExt xmlns:a14="http://schemas.microsoft.com/office/drawing/2010/main" spid="_x0000_s16548"/>
            </a:ext>
            <a:ext uri="{FF2B5EF4-FFF2-40B4-BE49-F238E27FC236}">
              <a16:creationId xmlns:a16="http://schemas.microsoft.com/office/drawing/2014/main" id="{0932E9D5-030D-4F36-9D82-6A7BAC6FD3AB}"/>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592" name="Check Box 165" hidden="1">
          <a:extLst>
            <a:ext uri="{63B3BB69-23CF-44E3-9099-C40C66FF867C}">
              <a14:compatExt xmlns:a14="http://schemas.microsoft.com/office/drawing/2010/main" spid="_x0000_s16549"/>
            </a:ext>
            <a:ext uri="{FF2B5EF4-FFF2-40B4-BE49-F238E27FC236}">
              <a16:creationId xmlns:a16="http://schemas.microsoft.com/office/drawing/2014/main" id="{6F06D9BE-1AB5-4402-9AAA-7AEF858C7030}"/>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593" name="Check Box 161" hidden="1">
          <a:extLst>
            <a:ext uri="{63B3BB69-23CF-44E3-9099-C40C66FF867C}">
              <a14:compatExt xmlns:a14="http://schemas.microsoft.com/office/drawing/2010/main" spid="_x0000_s16545"/>
            </a:ext>
            <a:ext uri="{FF2B5EF4-FFF2-40B4-BE49-F238E27FC236}">
              <a16:creationId xmlns:a16="http://schemas.microsoft.com/office/drawing/2014/main" id="{341AED38-EF53-4903-899E-5ED219F47684}"/>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594" name="Check Box 164" hidden="1">
          <a:extLst>
            <a:ext uri="{63B3BB69-23CF-44E3-9099-C40C66FF867C}">
              <a14:compatExt xmlns:a14="http://schemas.microsoft.com/office/drawing/2010/main" spid="_x0000_s16548"/>
            </a:ext>
            <a:ext uri="{FF2B5EF4-FFF2-40B4-BE49-F238E27FC236}">
              <a16:creationId xmlns:a16="http://schemas.microsoft.com/office/drawing/2014/main" id="{E5A51EFD-ED79-4A4F-ADB5-AABEAE431FE9}"/>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595" name="Check Box 166" hidden="1">
          <a:extLst>
            <a:ext uri="{63B3BB69-23CF-44E3-9099-C40C66FF867C}">
              <a14:compatExt xmlns:a14="http://schemas.microsoft.com/office/drawing/2010/main" spid="_x0000_s16550"/>
            </a:ext>
            <a:ext uri="{FF2B5EF4-FFF2-40B4-BE49-F238E27FC236}">
              <a16:creationId xmlns:a16="http://schemas.microsoft.com/office/drawing/2014/main" id="{30C6FB05-8F94-48C8-8AD3-031ABA998259}"/>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596" name="Check Box 167" hidden="1">
          <a:extLst>
            <a:ext uri="{63B3BB69-23CF-44E3-9099-C40C66FF867C}">
              <a14:compatExt xmlns:a14="http://schemas.microsoft.com/office/drawing/2010/main" spid="_x0000_s16551"/>
            </a:ext>
            <a:ext uri="{FF2B5EF4-FFF2-40B4-BE49-F238E27FC236}">
              <a16:creationId xmlns:a16="http://schemas.microsoft.com/office/drawing/2014/main" id="{A42E5AF3-2F1A-4B8F-A12F-B61AE65D43A8}"/>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597" name="Check Box 165" hidden="1">
          <a:extLst>
            <a:ext uri="{63B3BB69-23CF-44E3-9099-C40C66FF867C}">
              <a14:compatExt xmlns:a14="http://schemas.microsoft.com/office/drawing/2010/main" spid="_x0000_s16549"/>
            </a:ext>
            <a:ext uri="{FF2B5EF4-FFF2-40B4-BE49-F238E27FC236}">
              <a16:creationId xmlns:a16="http://schemas.microsoft.com/office/drawing/2014/main" id="{12D195B5-DC38-4E28-95AA-51DE23607D35}"/>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598" name="Check Box 167" hidden="1">
          <a:extLst>
            <a:ext uri="{63B3BB69-23CF-44E3-9099-C40C66FF867C}">
              <a14:compatExt xmlns:a14="http://schemas.microsoft.com/office/drawing/2010/main" spid="_x0000_s16551"/>
            </a:ext>
            <a:ext uri="{FF2B5EF4-FFF2-40B4-BE49-F238E27FC236}">
              <a16:creationId xmlns:a16="http://schemas.microsoft.com/office/drawing/2014/main" id="{9DF059E9-833E-4E0B-ACAF-3D8B71F3A2C9}"/>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599" name="Check Box 161" hidden="1">
          <a:extLst>
            <a:ext uri="{63B3BB69-23CF-44E3-9099-C40C66FF867C}">
              <a14:compatExt xmlns:a14="http://schemas.microsoft.com/office/drawing/2010/main" spid="_x0000_s16545"/>
            </a:ext>
            <a:ext uri="{FF2B5EF4-FFF2-40B4-BE49-F238E27FC236}">
              <a16:creationId xmlns:a16="http://schemas.microsoft.com/office/drawing/2014/main" id="{D2DE0A9A-768F-414E-9EA5-A29057458CFF}"/>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600" name="Check Box 164" hidden="1">
          <a:extLst>
            <a:ext uri="{63B3BB69-23CF-44E3-9099-C40C66FF867C}">
              <a14:compatExt xmlns:a14="http://schemas.microsoft.com/office/drawing/2010/main" spid="_x0000_s16548"/>
            </a:ext>
            <a:ext uri="{FF2B5EF4-FFF2-40B4-BE49-F238E27FC236}">
              <a16:creationId xmlns:a16="http://schemas.microsoft.com/office/drawing/2014/main" id="{56C1CCF0-C10E-4A7F-A1DD-448F2A764C68}"/>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01" name="Check Box 166" hidden="1">
          <a:extLst>
            <a:ext uri="{63B3BB69-23CF-44E3-9099-C40C66FF867C}">
              <a14:compatExt xmlns:a14="http://schemas.microsoft.com/office/drawing/2010/main" spid="_x0000_s16550"/>
            </a:ext>
            <a:ext uri="{FF2B5EF4-FFF2-40B4-BE49-F238E27FC236}">
              <a16:creationId xmlns:a16="http://schemas.microsoft.com/office/drawing/2014/main" id="{767DE03D-E21B-4165-8843-8860CB7AB9A3}"/>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02" name="Check Box 167" hidden="1">
          <a:extLst>
            <a:ext uri="{63B3BB69-23CF-44E3-9099-C40C66FF867C}">
              <a14:compatExt xmlns:a14="http://schemas.microsoft.com/office/drawing/2010/main" spid="_x0000_s16551"/>
            </a:ext>
            <a:ext uri="{FF2B5EF4-FFF2-40B4-BE49-F238E27FC236}">
              <a16:creationId xmlns:a16="http://schemas.microsoft.com/office/drawing/2014/main" id="{7E14FE58-4358-4D69-AE04-25961CFA1085}"/>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03" name="Check Box 165" hidden="1">
          <a:extLst>
            <a:ext uri="{63B3BB69-23CF-44E3-9099-C40C66FF867C}">
              <a14:compatExt xmlns:a14="http://schemas.microsoft.com/office/drawing/2010/main" spid="_x0000_s16549"/>
            </a:ext>
            <a:ext uri="{FF2B5EF4-FFF2-40B4-BE49-F238E27FC236}">
              <a16:creationId xmlns:a16="http://schemas.microsoft.com/office/drawing/2014/main" id="{34C5623C-5183-4822-9742-7237BDF02DEF}"/>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604" name="Check Box 161" hidden="1">
          <a:extLst>
            <a:ext uri="{63B3BB69-23CF-44E3-9099-C40C66FF867C}">
              <a14:compatExt xmlns:a14="http://schemas.microsoft.com/office/drawing/2010/main" spid="_x0000_s16545"/>
            </a:ext>
            <a:ext uri="{FF2B5EF4-FFF2-40B4-BE49-F238E27FC236}">
              <a16:creationId xmlns:a16="http://schemas.microsoft.com/office/drawing/2014/main" id="{65D398E0-667D-450C-B4ED-612B6BEEC936}"/>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63</xdr:row>
      <xdr:rowOff>0</xdr:rowOff>
    </xdr:from>
    <xdr:ext cx="642097" cy="219636"/>
    <xdr:sp macro="" textlink="">
      <xdr:nvSpPr>
        <xdr:cNvPr id="1605" name="Check Box 164" hidden="1">
          <a:extLst>
            <a:ext uri="{63B3BB69-23CF-44E3-9099-C40C66FF867C}">
              <a14:compatExt xmlns:a14="http://schemas.microsoft.com/office/drawing/2010/main" spid="_x0000_s16548"/>
            </a:ext>
            <a:ext uri="{FF2B5EF4-FFF2-40B4-BE49-F238E27FC236}">
              <a16:creationId xmlns:a16="http://schemas.microsoft.com/office/drawing/2014/main" id="{76AC5B36-34FD-4983-95D4-0636EF03CD0C}"/>
            </a:ext>
          </a:extLst>
        </xdr:cNvPr>
        <xdr:cNvSpPr/>
      </xdr:nvSpPr>
      <xdr:spPr bwMode="auto">
        <a:xfrm>
          <a:off x="4610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06" name="Check Box 165" hidden="1">
          <a:extLst>
            <a:ext uri="{63B3BB69-23CF-44E3-9099-C40C66FF867C}">
              <a14:compatExt xmlns:a14="http://schemas.microsoft.com/office/drawing/2010/main" spid="_x0000_s16549"/>
            </a:ext>
            <a:ext uri="{FF2B5EF4-FFF2-40B4-BE49-F238E27FC236}">
              <a16:creationId xmlns:a16="http://schemas.microsoft.com/office/drawing/2014/main" id="{F04A61C5-5F13-4751-85B4-3ED7D3940E52}"/>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07" name="Check Box 166" hidden="1">
          <a:extLst>
            <a:ext uri="{63B3BB69-23CF-44E3-9099-C40C66FF867C}">
              <a14:compatExt xmlns:a14="http://schemas.microsoft.com/office/drawing/2010/main" spid="_x0000_s16550"/>
            </a:ext>
            <a:ext uri="{FF2B5EF4-FFF2-40B4-BE49-F238E27FC236}">
              <a16:creationId xmlns:a16="http://schemas.microsoft.com/office/drawing/2014/main" id="{BC931F9D-C433-4D96-A917-B0164E57F253}"/>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08" name="Check Box 167" hidden="1">
          <a:extLst>
            <a:ext uri="{63B3BB69-23CF-44E3-9099-C40C66FF867C}">
              <a14:compatExt xmlns:a14="http://schemas.microsoft.com/office/drawing/2010/main" spid="_x0000_s16551"/>
            </a:ext>
            <a:ext uri="{FF2B5EF4-FFF2-40B4-BE49-F238E27FC236}">
              <a16:creationId xmlns:a16="http://schemas.microsoft.com/office/drawing/2014/main" id="{4386BBF0-1F12-43E3-BFAB-CE9BE9EA5EE3}"/>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09" name="Check Box 165" hidden="1">
          <a:extLst>
            <a:ext uri="{63B3BB69-23CF-44E3-9099-C40C66FF867C}">
              <a14:compatExt xmlns:a14="http://schemas.microsoft.com/office/drawing/2010/main" spid="_x0000_s16549"/>
            </a:ext>
            <a:ext uri="{FF2B5EF4-FFF2-40B4-BE49-F238E27FC236}">
              <a16:creationId xmlns:a16="http://schemas.microsoft.com/office/drawing/2014/main" id="{5A2F54F0-43D0-446D-8EF7-7DB15F257263}"/>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610" name="Check Box 161" hidden="1">
          <a:extLst>
            <a:ext uri="{63B3BB69-23CF-44E3-9099-C40C66FF867C}">
              <a14:compatExt xmlns:a14="http://schemas.microsoft.com/office/drawing/2010/main" spid="_x0000_s16545"/>
            </a:ext>
            <a:ext uri="{FF2B5EF4-FFF2-40B4-BE49-F238E27FC236}">
              <a16:creationId xmlns:a16="http://schemas.microsoft.com/office/drawing/2014/main" id="{CED83C78-C93D-48AA-8FE2-BE7FBB8F754C}"/>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611" name="Check Box 164" hidden="1">
          <a:extLst>
            <a:ext uri="{63B3BB69-23CF-44E3-9099-C40C66FF867C}">
              <a14:compatExt xmlns:a14="http://schemas.microsoft.com/office/drawing/2010/main" spid="_x0000_s16548"/>
            </a:ext>
            <a:ext uri="{FF2B5EF4-FFF2-40B4-BE49-F238E27FC236}">
              <a16:creationId xmlns:a16="http://schemas.microsoft.com/office/drawing/2014/main" id="{B423A754-0F9C-4371-B435-4A4A17CFA1AA}"/>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12" name="Check Box 166" hidden="1">
          <a:extLst>
            <a:ext uri="{63B3BB69-23CF-44E3-9099-C40C66FF867C}">
              <a14:compatExt xmlns:a14="http://schemas.microsoft.com/office/drawing/2010/main" spid="_x0000_s16550"/>
            </a:ext>
            <a:ext uri="{FF2B5EF4-FFF2-40B4-BE49-F238E27FC236}">
              <a16:creationId xmlns:a16="http://schemas.microsoft.com/office/drawing/2014/main" id="{C26C667C-17B8-44E9-9866-75B6FDF6E98F}"/>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13" name="Check Box 167" hidden="1">
          <a:extLst>
            <a:ext uri="{63B3BB69-23CF-44E3-9099-C40C66FF867C}">
              <a14:compatExt xmlns:a14="http://schemas.microsoft.com/office/drawing/2010/main" spid="_x0000_s16551"/>
            </a:ext>
            <a:ext uri="{FF2B5EF4-FFF2-40B4-BE49-F238E27FC236}">
              <a16:creationId xmlns:a16="http://schemas.microsoft.com/office/drawing/2014/main" id="{A12057C1-CA98-4420-88D2-F9AD95E0CCD1}"/>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14" name="Check Box 165" hidden="1">
          <a:extLst>
            <a:ext uri="{63B3BB69-23CF-44E3-9099-C40C66FF867C}">
              <a14:compatExt xmlns:a14="http://schemas.microsoft.com/office/drawing/2010/main" spid="_x0000_s16549"/>
            </a:ext>
            <a:ext uri="{FF2B5EF4-FFF2-40B4-BE49-F238E27FC236}">
              <a16:creationId xmlns:a16="http://schemas.microsoft.com/office/drawing/2014/main" id="{5F8C620F-B773-490E-9CB9-8F8279ED0933}"/>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615" name="Check Box 161" hidden="1">
          <a:extLst>
            <a:ext uri="{63B3BB69-23CF-44E3-9099-C40C66FF867C}">
              <a14:compatExt xmlns:a14="http://schemas.microsoft.com/office/drawing/2010/main" spid="_x0000_s16545"/>
            </a:ext>
            <a:ext uri="{FF2B5EF4-FFF2-40B4-BE49-F238E27FC236}">
              <a16:creationId xmlns:a16="http://schemas.microsoft.com/office/drawing/2014/main" id="{EEFD9169-1B3B-43E9-8D81-628DAEF4A40F}"/>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616" name="Check Box 164" hidden="1">
          <a:extLst>
            <a:ext uri="{63B3BB69-23CF-44E3-9099-C40C66FF867C}">
              <a14:compatExt xmlns:a14="http://schemas.microsoft.com/office/drawing/2010/main" spid="_x0000_s16548"/>
            </a:ext>
            <a:ext uri="{FF2B5EF4-FFF2-40B4-BE49-F238E27FC236}">
              <a16:creationId xmlns:a16="http://schemas.microsoft.com/office/drawing/2014/main" id="{A13289AD-C772-4627-A650-2350CF802C72}"/>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17" name="Check Box 166" hidden="1">
          <a:extLst>
            <a:ext uri="{63B3BB69-23CF-44E3-9099-C40C66FF867C}">
              <a14:compatExt xmlns:a14="http://schemas.microsoft.com/office/drawing/2010/main" spid="_x0000_s16550"/>
            </a:ext>
            <a:ext uri="{FF2B5EF4-FFF2-40B4-BE49-F238E27FC236}">
              <a16:creationId xmlns:a16="http://schemas.microsoft.com/office/drawing/2014/main" id="{4B8CE503-2D9B-48C8-A761-2CC759D493C5}"/>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18" name="Check Box 167" hidden="1">
          <a:extLst>
            <a:ext uri="{63B3BB69-23CF-44E3-9099-C40C66FF867C}">
              <a14:compatExt xmlns:a14="http://schemas.microsoft.com/office/drawing/2010/main" spid="_x0000_s16551"/>
            </a:ext>
            <a:ext uri="{FF2B5EF4-FFF2-40B4-BE49-F238E27FC236}">
              <a16:creationId xmlns:a16="http://schemas.microsoft.com/office/drawing/2014/main" id="{B50A2F79-A3D3-4E49-B3D7-561E1ED79FB6}"/>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19" name="Check Box 165" hidden="1">
          <a:extLst>
            <a:ext uri="{63B3BB69-23CF-44E3-9099-C40C66FF867C}">
              <a14:compatExt xmlns:a14="http://schemas.microsoft.com/office/drawing/2010/main" spid="_x0000_s16549"/>
            </a:ext>
            <a:ext uri="{FF2B5EF4-FFF2-40B4-BE49-F238E27FC236}">
              <a16:creationId xmlns:a16="http://schemas.microsoft.com/office/drawing/2014/main" id="{75922CFC-6B94-43F8-8020-8540E58F2DF9}"/>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20" name="Check Box 167" hidden="1">
          <a:extLst>
            <a:ext uri="{63B3BB69-23CF-44E3-9099-C40C66FF867C}">
              <a14:compatExt xmlns:a14="http://schemas.microsoft.com/office/drawing/2010/main" spid="_x0000_s16551"/>
            </a:ext>
            <a:ext uri="{FF2B5EF4-FFF2-40B4-BE49-F238E27FC236}">
              <a16:creationId xmlns:a16="http://schemas.microsoft.com/office/drawing/2014/main" id="{1301791C-9AC6-4C47-B5CA-4F81CD4CA664}"/>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621" name="Check Box 161" hidden="1">
          <a:extLst>
            <a:ext uri="{63B3BB69-23CF-44E3-9099-C40C66FF867C}">
              <a14:compatExt xmlns:a14="http://schemas.microsoft.com/office/drawing/2010/main" spid="_x0000_s16545"/>
            </a:ext>
            <a:ext uri="{FF2B5EF4-FFF2-40B4-BE49-F238E27FC236}">
              <a16:creationId xmlns:a16="http://schemas.microsoft.com/office/drawing/2014/main" id="{CBC09BBD-103D-4368-9DF8-7EA7376C188D}"/>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622" name="Check Box 164" hidden="1">
          <a:extLst>
            <a:ext uri="{63B3BB69-23CF-44E3-9099-C40C66FF867C}">
              <a14:compatExt xmlns:a14="http://schemas.microsoft.com/office/drawing/2010/main" spid="_x0000_s16548"/>
            </a:ext>
            <a:ext uri="{FF2B5EF4-FFF2-40B4-BE49-F238E27FC236}">
              <a16:creationId xmlns:a16="http://schemas.microsoft.com/office/drawing/2014/main" id="{4AF86CFF-83D7-4304-9F4D-05A959D24BCA}"/>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23" name="Check Box 166" hidden="1">
          <a:extLst>
            <a:ext uri="{63B3BB69-23CF-44E3-9099-C40C66FF867C}">
              <a14:compatExt xmlns:a14="http://schemas.microsoft.com/office/drawing/2010/main" spid="_x0000_s16550"/>
            </a:ext>
            <a:ext uri="{FF2B5EF4-FFF2-40B4-BE49-F238E27FC236}">
              <a16:creationId xmlns:a16="http://schemas.microsoft.com/office/drawing/2014/main" id="{BC6B612F-EBB8-4927-8AC2-FE0528B5C4C9}"/>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24" name="Check Box 167" hidden="1">
          <a:extLst>
            <a:ext uri="{63B3BB69-23CF-44E3-9099-C40C66FF867C}">
              <a14:compatExt xmlns:a14="http://schemas.microsoft.com/office/drawing/2010/main" spid="_x0000_s16551"/>
            </a:ext>
            <a:ext uri="{FF2B5EF4-FFF2-40B4-BE49-F238E27FC236}">
              <a16:creationId xmlns:a16="http://schemas.microsoft.com/office/drawing/2014/main" id="{099C1614-8763-4752-92A8-7013F721B1FC}"/>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25" name="Check Box 165" hidden="1">
          <a:extLst>
            <a:ext uri="{63B3BB69-23CF-44E3-9099-C40C66FF867C}">
              <a14:compatExt xmlns:a14="http://schemas.microsoft.com/office/drawing/2010/main" spid="_x0000_s16549"/>
            </a:ext>
            <a:ext uri="{FF2B5EF4-FFF2-40B4-BE49-F238E27FC236}">
              <a16:creationId xmlns:a16="http://schemas.microsoft.com/office/drawing/2014/main" id="{FF23D1F1-9000-4EBB-A147-3F08DCE84492}"/>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26" name="Check Box 165" hidden="1">
          <a:extLst>
            <a:ext uri="{63B3BB69-23CF-44E3-9099-C40C66FF867C}">
              <a14:compatExt xmlns:a14="http://schemas.microsoft.com/office/drawing/2010/main" spid="_x0000_s16549"/>
            </a:ext>
            <a:ext uri="{FF2B5EF4-FFF2-40B4-BE49-F238E27FC236}">
              <a16:creationId xmlns:a16="http://schemas.microsoft.com/office/drawing/2014/main" id="{AB87C1E5-131A-4E6C-84C8-EA25CC92A189}"/>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27" name="Check Box 165" hidden="1">
          <a:extLst>
            <a:ext uri="{63B3BB69-23CF-44E3-9099-C40C66FF867C}">
              <a14:compatExt xmlns:a14="http://schemas.microsoft.com/office/drawing/2010/main" spid="_x0000_s16549"/>
            </a:ext>
            <a:ext uri="{FF2B5EF4-FFF2-40B4-BE49-F238E27FC236}">
              <a16:creationId xmlns:a16="http://schemas.microsoft.com/office/drawing/2014/main" id="{E20CBD4E-6655-47A4-A3AF-E45C015FD21F}"/>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628" name="Check Box 161" hidden="1">
          <a:extLst>
            <a:ext uri="{63B3BB69-23CF-44E3-9099-C40C66FF867C}">
              <a14:compatExt xmlns:a14="http://schemas.microsoft.com/office/drawing/2010/main" spid="_x0000_s16545"/>
            </a:ext>
            <a:ext uri="{FF2B5EF4-FFF2-40B4-BE49-F238E27FC236}">
              <a16:creationId xmlns:a16="http://schemas.microsoft.com/office/drawing/2014/main" id="{A8B5EEC2-0BE4-4025-9C6F-FF5DAB960D30}"/>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63</xdr:row>
      <xdr:rowOff>0</xdr:rowOff>
    </xdr:from>
    <xdr:ext cx="642097" cy="219636"/>
    <xdr:sp macro="" textlink="">
      <xdr:nvSpPr>
        <xdr:cNvPr id="1629" name="Check Box 164" hidden="1">
          <a:extLst>
            <a:ext uri="{63B3BB69-23CF-44E3-9099-C40C66FF867C}">
              <a14:compatExt xmlns:a14="http://schemas.microsoft.com/office/drawing/2010/main" spid="_x0000_s16548"/>
            </a:ext>
            <a:ext uri="{FF2B5EF4-FFF2-40B4-BE49-F238E27FC236}">
              <a16:creationId xmlns:a16="http://schemas.microsoft.com/office/drawing/2014/main" id="{CA7FBA6C-5A4C-4A75-9E94-2ABB23FA2CDF}"/>
            </a:ext>
          </a:extLst>
        </xdr:cNvPr>
        <xdr:cNvSpPr/>
      </xdr:nvSpPr>
      <xdr:spPr bwMode="auto">
        <a:xfrm>
          <a:off x="4610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30" name="Check Box 165" hidden="1">
          <a:extLst>
            <a:ext uri="{63B3BB69-23CF-44E3-9099-C40C66FF867C}">
              <a14:compatExt xmlns:a14="http://schemas.microsoft.com/office/drawing/2010/main" spid="_x0000_s16549"/>
            </a:ext>
            <a:ext uri="{FF2B5EF4-FFF2-40B4-BE49-F238E27FC236}">
              <a16:creationId xmlns:a16="http://schemas.microsoft.com/office/drawing/2014/main" id="{07A6F58B-8CFA-42BC-BE46-634A200B7152}"/>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31" name="Check Box 166" hidden="1">
          <a:extLst>
            <a:ext uri="{63B3BB69-23CF-44E3-9099-C40C66FF867C}">
              <a14:compatExt xmlns:a14="http://schemas.microsoft.com/office/drawing/2010/main" spid="_x0000_s16550"/>
            </a:ext>
            <a:ext uri="{FF2B5EF4-FFF2-40B4-BE49-F238E27FC236}">
              <a16:creationId xmlns:a16="http://schemas.microsoft.com/office/drawing/2014/main" id="{270AD9FF-0AF9-4CC8-A235-9C75FA3A3B86}"/>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32" name="Check Box 167" hidden="1">
          <a:extLst>
            <a:ext uri="{63B3BB69-23CF-44E3-9099-C40C66FF867C}">
              <a14:compatExt xmlns:a14="http://schemas.microsoft.com/office/drawing/2010/main" spid="_x0000_s16551"/>
            </a:ext>
            <a:ext uri="{FF2B5EF4-FFF2-40B4-BE49-F238E27FC236}">
              <a16:creationId xmlns:a16="http://schemas.microsoft.com/office/drawing/2014/main" id="{61231D20-CCF8-45BE-B4A8-3D75AC8467DB}"/>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33" name="Check Box 165" hidden="1">
          <a:extLst>
            <a:ext uri="{63B3BB69-23CF-44E3-9099-C40C66FF867C}">
              <a14:compatExt xmlns:a14="http://schemas.microsoft.com/office/drawing/2010/main" spid="_x0000_s16549"/>
            </a:ext>
            <a:ext uri="{FF2B5EF4-FFF2-40B4-BE49-F238E27FC236}">
              <a16:creationId xmlns:a16="http://schemas.microsoft.com/office/drawing/2014/main" id="{352AA9B5-55FF-4DE6-8866-A794B098BE4C}"/>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34" name="Check Box 166" hidden="1">
          <a:extLst>
            <a:ext uri="{63B3BB69-23CF-44E3-9099-C40C66FF867C}">
              <a14:compatExt xmlns:a14="http://schemas.microsoft.com/office/drawing/2010/main" spid="_x0000_s16550"/>
            </a:ext>
            <a:ext uri="{FF2B5EF4-FFF2-40B4-BE49-F238E27FC236}">
              <a16:creationId xmlns:a16="http://schemas.microsoft.com/office/drawing/2014/main" id="{007B21AA-174F-458B-924D-40E4B5DF68EF}"/>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35" name="Check Box 167" hidden="1">
          <a:extLst>
            <a:ext uri="{63B3BB69-23CF-44E3-9099-C40C66FF867C}">
              <a14:compatExt xmlns:a14="http://schemas.microsoft.com/office/drawing/2010/main" spid="_x0000_s16551"/>
            </a:ext>
            <a:ext uri="{FF2B5EF4-FFF2-40B4-BE49-F238E27FC236}">
              <a16:creationId xmlns:a16="http://schemas.microsoft.com/office/drawing/2014/main" id="{74AED30A-3B21-49B4-96EC-C1C9963B80CB}"/>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36" name="Check Box 165" hidden="1">
          <a:extLst>
            <a:ext uri="{63B3BB69-23CF-44E3-9099-C40C66FF867C}">
              <a14:compatExt xmlns:a14="http://schemas.microsoft.com/office/drawing/2010/main" spid="_x0000_s16549"/>
            </a:ext>
            <a:ext uri="{FF2B5EF4-FFF2-40B4-BE49-F238E27FC236}">
              <a16:creationId xmlns:a16="http://schemas.microsoft.com/office/drawing/2014/main" id="{AA631549-630A-425F-80F1-42BEF03B73CF}"/>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37" name="Check Box 165" hidden="1">
          <a:extLst>
            <a:ext uri="{63B3BB69-23CF-44E3-9099-C40C66FF867C}">
              <a14:compatExt xmlns:a14="http://schemas.microsoft.com/office/drawing/2010/main" spid="_x0000_s16549"/>
            </a:ext>
            <a:ext uri="{FF2B5EF4-FFF2-40B4-BE49-F238E27FC236}">
              <a16:creationId xmlns:a16="http://schemas.microsoft.com/office/drawing/2014/main" id="{58AA5BE4-7520-4B15-A24D-AC209E8B8DAC}"/>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38" name="Check Box 165" hidden="1">
          <a:extLst>
            <a:ext uri="{63B3BB69-23CF-44E3-9099-C40C66FF867C}">
              <a14:compatExt xmlns:a14="http://schemas.microsoft.com/office/drawing/2010/main" spid="_x0000_s16549"/>
            </a:ext>
            <a:ext uri="{FF2B5EF4-FFF2-40B4-BE49-F238E27FC236}">
              <a16:creationId xmlns:a16="http://schemas.microsoft.com/office/drawing/2014/main" id="{505F7C43-900A-46B1-9C63-0C72DB2C9BC7}"/>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639" name="Check Box 161" hidden="1">
          <a:extLst>
            <a:ext uri="{63B3BB69-23CF-44E3-9099-C40C66FF867C}">
              <a14:compatExt xmlns:a14="http://schemas.microsoft.com/office/drawing/2010/main" spid="_x0000_s16545"/>
            </a:ext>
            <a:ext uri="{FF2B5EF4-FFF2-40B4-BE49-F238E27FC236}">
              <a16:creationId xmlns:a16="http://schemas.microsoft.com/office/drawing/2014/main" id="{4473EE74-3346-4A25-B9A4-0AA49E0B3811}"/>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63</xdr:row>
      <xdr:rowOff>0</xdr:rowOff>
    </xdr:from>
    <xdr:ext cx="642097" cy="219636"/>
    <xdr:sp macro="" textlink="">
      <xdr:nvSpPr>
        <xdr:cNvPr id="1640" name="Check Box 164" hidden="1">
          <a:extLst>
            <a:ext uri="{63B3BB69-23CF-44E3-9099-C40C66FF867C}">
              <a14:compatExt xmlns:a14="http://schemas.microsoft.com/office/drawing/2010/main" spid="_x0000_s16548"/>
            </a:ext>
            <a:ext uri="{FF2B5EF4-FFF2-40B4-BE49-F238E27FC236}">
              <a16:creationId xmlns:a16="http://schemas.microsoft.com/office/drawing/2014/main" id="{F79C4182-C804-4E9F-87C1-23611EB58223}"/>
            </a:ext>
          </a:extLst>
        </xdr:cNvPr>
        <xdr:cNvSpPr/>
      </xdr:nvSpPr>
      <xdr:spPr bwMode="auto">
        <a:xfrm>
          <a:off x="4610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41" name="Check Box 165" hidden="1">
          <a:extLst>
            <a:ext uri="{63B3BB69-23CF-44E3-9099-C40C66FF867C}">
              <a14:compatExt xmlns:a14="http://schemas.microsoft.com/office/drawing/2010/main" spid="_x0000_s16549"/>
            </a:ext>
            <a:ext uri="{FF2B5EF4-FFF2-40B4-BE49-F238E27FC236}">
              <a16:creationId xmlns:a16="http://schemas.microsoft.com/office/drawing/2014/main" id="{25AB9C8A-A4A6-411F-AA56-D16D4931CC1B}"/>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42" name="Check Box 166" hidden="1">
          <a:extLst>
            <a:ext uri="{63B3BB69-23CF-44E3-9099-C40C66FF867C}">
              <a14:compatExt xmlns:a14="http://schemas.microsoft.com/office/drawing/2010/main" spid="_x0000_s16550"/>
            </a:ext>
            <a:ext uri="{FF2B5EF4-FFF2-40B4-BE49-F238E27FC236}">
              <a16:creationId xmlns:a16="http://schemas.microsoft.com/office/drawing/2014/main" id="{2F603631-74B8-4F89-949A-09E7672E369E}"/>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43" name="Check Box 167" hidden="1">
          <a:extLst>
            <a:ext uri="{63B3BB69-23CF-44E3-9099-C40C66FF867C}">
              <a14:compatExt xmlns:a14="http://schemas.microsoft.com/office/drawing/2010/main" spid="_x0000_s16551"/>
            </a:ext>
            <a:ext uri="{FF2B5EF4-FFF2-40B4-BE49-F238E27FC236}">
              <a16:creationId xmlns:a16="http://schemas.microsoft.com/office/drawing/2014/main" id="{90DAF671-CA7C-4B0E-8B7A-FE538AF7B0FD}"/>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44" name="Check Box 165" hidden="1">
          <a:extLst>
            <a:ext uri="{63B3BB69-23CF-44E3-9099-C40C66FF867C}">
              <a14:compatExt xmlns:a14="http://schemas.microsoft.com/office/drawing/2010/main" spid="_x0000_s16549"/>
            </a:ext>
            <a:ext uri="{FF2B5EF4-FFF2-40B4-BE49-F238E27FC236}">
              <a16:creationId xmlns:a16="http://schemas.microsoft.com/office/drawing/2014/main" id="{689040FD-C371-4B3D-9A33-11B95286F01D}"/>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45" name="Check Box 166" hidden="1">
          <a:extLst>
            <a:ext uri="{63B3BB69-23CF-44E3-9099-C40C66FF867C}">
              <a14:compatExt xmlns:a14="http://schemas.microsoft.com/office/drawing/2010/main" spid="_x0000_s16550"/>
            </a:ext>
            <a:ext uri="{FF2B5EF4-FFF2-40B4-BE49-F238E27FC236}">
              <a16:creationId xmlns:a16="http://schemas.microsoft.com/office/drawing/2014/main" id="{52C4AD2B-8407-4B47-930B-77E78F753D2A}"/>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46" name="Check Box 167" hidden="1">
          <a:extLst>
            <a:ext uri="{63B3BB69-23CF-44E3-9099-C40C66FF867C}">
              <a14:compatExt xmlns:a14="http://schemas.microsoft.com/office/drawing/2010/main" spid="_x0000_s16551"/>
            </a:ext>
            <a:ext uri="{FF2B5EF4-FFF2-40B4-BE49-F238E27FC236}">
              <a16:creationId xmlns:a16="http://schemas.microsoft.com/office/drawing/2014/main" id="{4C83CE49-CE4B-4B0B-B796-FED23D1D4738}"/>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47" name="Check Box 165" hidden="1">
          <a:extLst>
            <a:ext uri="{63B3BB69-23CF-44E3-9099-C40C66FF867C}">
              <a14:compatExt xmlns:a14="http://schemas.microsoft.com/office/drawing/2010/main" spid="_x0000_s16549"/>
            </a:ext>
            <a:ext uri="{FF2B5EF4-FFF2-40B4-BE49-F238E27FC236}">
              <a16:creationId xmlns:a16="http://schemas.microsoft.com/office/drawing/2014/main" id="{AB06E59C-7E34-4B0F-8192-A663F40BB611}"/>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48" name="Check Box 165" hidden="1">
          <a:extLst>
            <a:ext uri="{63B3BB69-23CF-44E3-9099-C40C66FF867C}">
              <a14:compatExt xmlns:a14="http://schemas.microsoft.com/office/drawing/2010/main" spid="_x0000_s16549"/>
            </a:ext>
            <a:ext uri="{FF2B5EF4-FFF2-40B4-BE49-F238E27FC236}">
              <a16:creationId xmlns:a16="http://schemas.microsoft.com/office/drawing/2014/main" id="{6CD5B68D-F662-4877-A5E7-272723049D53}"/>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49" name="Check Box 165" hidden="1">
          <a:extLst>
            <a:ext uri="{63B3BB69-23CF-44E3-9099-C40C66FF867C}">
              <a14:compatExt xmlns:a14="http://schemas.microsoft.com/office/drawing/2010/main" spid="_x0000_s16549"/>
            </a:ext>
            <a:ext uri="{FF2B5EF4-FFF2-40B4-BE49-F238E27FC236}">
              <a16:creationId xmlns:a16="http://schemas.microsoft.com/office/drawing/2014/main" id="{C4DEA086-4082-4BF4-8B02-086D2BDDA0D6}"/>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50" name="Check Box 165" hidden="1">
          <a:extLst>
            <a:ext uri="{63B3BB69-23CF-44E3-9099-C40C66FF867C}">
              <a14:compatExt xmlns:a14="http://schemas.microsoft.com/office/drawing/2010/main" spid="_x0000_s16549"/>
            </a:ext>
            <a:ext uri="{FF2B5EF4-FFF2-40B4-BE49-F238E27FC236}">
              <a16:creationId xmlns:a16="http://schemas.microsoft.com/office/drawing/2014/main" id="{FEAEEF51-8119-47B2-A76C-DCC285057E30}"/>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51" name="Check Box 165" hidden="1">
          <a:extLst>
            <a:ext uri="{63B3BB69-23CF-44E3-9099-C40C66FF867C}">
              <a14:compatExt xmlns:a14="http://schemas.microsoft.com/office/drawing/2010/main" spid="_x0000_s16549"/>
            </a:ext>
            <a:ext uri="{FF2B5EF4-FFF2-40B4-BE49-F238E27FC236}">
              <a16:creationId xmlns:a16="http://schemas.microsoft.com/office/drawing/2014/main" id="{45342E52-23B2-4CDB-856C-D32CE30ED606}"/>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52" name="Check Box 165" hidden="1">
          <a:extLst>
            <a:ext uri="{63B3BB69-23CF-44E3-9099-C40C66FF867C}">
              <a14:compatExt xmlns:a14="http://schemas.microsoft.com/office/drawing/2010/main" spid="_x0000_s16549"/>
            </a:ext>
            <a:ext uri="{FF2B5EF4-FFF2-40B4-BE49-F238E27FC236}">
              <a16:creationId xmlns:a16="http://schemas.microsoft.com/office/drawing/2014/main" id="{A75B9689-ED8D-458E-A73B-035CB3219E20}"/>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53" name="Check Box 165" hidden="1">
          <a:extLst>
            <a:ext uri="{63B3BB69-23CF-44E3-9099-C40C66FF867C}">
              <a14:compatExt xmlns:a14="http://schemas.microsoft.com/office/drawing/2010/main" spid="_x0000_s16549"/>
            </a:ext>
            <a:ext uri="{FF2B5EF4-FFF2-40B4-BE49-F238E27FC236}">
              <a16:creationId xmlns:a16="http://schemas.microsoft.com/office/drawing/2014/main" id="{B1A2BA75-2951-4DB6-BDB7-2432240C8DEB}"/>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54" name="Check Box 165" hidden="1">
          <a:extLst>
            <a:ext uri="{63B3BB69-23CF-44E3-9099-C40C66FF867C}">
              <a14:compatExt xmlns:a14="http://schemas.microsoft.com/office/drawing/2010/main" spid="_x0000_s16549"/>
            </a:ext>
            <a:ext uri="{FF2B5EF4-FFF2-40B4-BE49-F238E27FC236}">
              <a16:creationId xmlns:a16="http://schemas.microsoft.com/office/drawing/2014/main" id="{6FBE5E21-8405-4E49-B49C-A2453B1C18A8}"/>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55" name="Check Box 165" hidden="1">
          <a:extLst>
            <a:ext uri="{63B3BB69-23CF-44E3-9099-C40C66FF867C}">
              <a14:compatExt xmlns:a14="http://schemas.microsoft.com/office/drawing/2010/main" spid="_x0000_s16549"/>
            </a:ext>
            <a:ext uri="{FF2B5EF4-FFF2-40B4-BE49-F238E27FC236}">
              <a16:creationId xmlns:a16="http://schemas.microsoft.com/office/drawing/2014/main" id="{FC92EC7F-1E6D-4D8D-B025-5EDE955D350F}"/>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56" name="Check Box 165" hidden="1">
          <a:extLst>
            <a:ext uri="{63B3BB69-23CF-44E3-9099-C40C66FF867C}">
              <a14:compatExt xmlns:a14="http://schemas.microsoft.com/office/drawing/2010/main" spid="_x0000_s16549"/>
            </a:ext>
            <a:ext uri="{FF2B5EF4-FFF2-40B4-BE49-F238E27FC236}">
              <a16:creationId xmlns:a16="http://schemas.microsoft.com/office/drawing/2014/main" id="{CC032679-C4A6-463F-A3F9-4018335EBF48}"/>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57" name="Check Box 165" hidden="1">
          <a:extLst>
            <a:ext uri="{63B3BB69-23CF-44E3-9099-C40C66FF867C}">
              <a14:compatExt xmlns:a14="http://schemas.microsoft.com/office/drawing/2010/main" spid="_x0000_s16549"/>
            </a:ext>
            <a:ext uri="{FF2B5EF4-FFF2-40B4-BE49-F238E27FC236}">
              <a16:creationId xmlns:a16="http://schemas.microsoft.com/office/drawing/2014/main" id="{7494872C-D3FD-4097-86A4-F786B93FAC31}"/>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58" name="Check Box 165" hidden="1">
          <a:extLst>
            <a:ext uri="{63B3BB69-23CF-44E3-9099-C40C66FF867C}">
              <a14:compatExt xmlns:a14="http://schemas.microsoft.com/office/drawing/2010/main" spid="_x0000_s16549"/>
            </a:ext>
            <a:ext uri="{FF2B5EF4-FFF2-40B4-BE49-F238E27FC236}">
              <a16:creationId xmlns:a16="http://schemas.microsoft.com/office/drawing/2014/main" id="{D6498CF7-D486-490E-9051-BF3EEDF560A1}"/>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59" name="Check Box 165" hidden="1">
          <a:extLst>
            <a:ext uri="{63B3BB69-23CF-44E3-9099-C40C66FF867C}">
              <a14:compatExt xmlns:a14="http://schemas.microsoft.com/office/drawing/2010/main" spid="_x0000_s16549"/>
            </a:ext>
            <a:ext uri="{FF2B5EF4-FFF2-40B4-BE49-F238E27FC236}">
              <a16:creationId xmlns:a16="http://schemas.microsoft.com/office/drawing/2014/main" id="{D50BBC71-B890-42CE-94E7-17B5051ED781}"/>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60" name="Check Box 165" hidden="1">
          <a:extLst>
            <a:ext uri="{63B3BB69-23CF-44E3-9099-C40C66FF867C}">
              <a14:compatExt xmlns:a14="http://schemas.microsoft.com/office/drawing/2010/main" spid="_x0000_s16549"/>
            </a:ext>
            <a:ext uri="{FF2B5EF4-FFF2-40B4-BE49-F238E27FC236}">
              <a16:creationId xmlns:a16="http://schemas.microsoft.com/office/drawing/2014/main" id="{3CB37144-C5E5-424A-9909-179BA1B419E7}"/>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61" name="Check Box 165" hidden="1">
          <a:extLst>
            <a:ext uri="{63B3BB69-23CF-44E3-9099-C40C66FF867C}">
              <a14:compatExt xmlns:a14="http://schemas.microsoft.com/office/drawing/2010/main" spid="_x0000_s16549"/>
            </a:ext>
            <a:ext uri="{FF2B5EF4-FFF2-40B4-BE49-F238E27FC236}">
              <a16:creationId xmlns:a16="http://schemas.microsoft.com/office/drawing/2014/main" id="{A969FD2E-8407-4B24-889E-BD2C6ACB98AF}"/>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62" name="Check Box 165" hidden="1">
          <a:extLst>
            <a:ext uri="{63B3BB69-23CF-44E3-9099-C40C66FF867C}">
              <a14:compatExt xmlns:a14="http://schemas.microsoft.com/office/drawing/2010/main" spid="_x0000_s16549"/>
            </a:ext>
            <a:ext uri="{FF2B5EF4-FFF2-40B4-BE49-F238E27FC236}">
              <a16:creationId xmlns:a16="http://schemas.microsoft.com/office/drawing/2014/main" id="{CF20C907-7669-4ECA-9647-937D38C435BA}"/>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63" name="Check Box 165" hidden="1">
          <a:extLst>
            <a:ext uri="{63B3BB69-23CF-44E3-9099-C40C66FF867C}">
              <a14:compatExt xmlns:a14="http://schemas.microsoft.com/office/drawing/2010/main" spid="_x0000_s16549"/>
            </a:ext>
            <a:ext uri="{FF2B5EF4-FFF2-40B4-BE49-F238E27FC236}">
              <a16:creationId xmlns:a16="http://schemas.microsoft.com/office/drawing/2014/main" id="{FAB8FCDE-642E-4471-8053-667DF78B7390}"/>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64" name="Check Box 165" hidden="1">
          <a:extLst>
            <a:ext uri="{63B3BB69-23CF-44E3-9099-C40C66FF867C}">
              <a14:compatExt xmlns:a14="http://schemas.microsoft.com/office/drawing/2010/main" spid="_x0000_s16549"/>
            </a:ext>
            <a:ext uri="{FF2B5EF4-FFF2-40B4-BE49-F238E27FC236}">
              <a16:creationId xmlns:a16="http://schemas.microsoft.com/office/drawing/2014/main" id="{E88B3C1D-EE4E-4DF1-BB55-0EF21B6D978A}"/>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65" name="Check Box 165" hidden="1">
          <a:extLst>
            <a:ext uri="{63B3BB69-23CF-44E3-9099-C40C66FF867C}">
              <a14:compatExt xmlns:a14="http://schemas.microsoft.com/office/drawing/2010/main" spid="_x0000_s16549"/>
            </a:ext>
            <a:ext uri="{FF2B5EF4-FFF2-40B4-BE49-F238E27FC236}">
              <a16:creationId xmlns:a16="http://schemas.microsoft.com/office/drawing/2014/main" id="{3826E81C-4C93-4368-B992-8143C5A7B1E4}"/>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66" name="Check Box 165" hidden="1">
          <a:extLst>
            <a:ext uri="{63B3BB69-23CF-44E3-9099-C40C66FF867C}">
              <a14:compatExt xmlns:a14="http://schemas.microsoft.com/office/drawing/2010/main" spid="_x0000_s16549"/>
            </a:ext>
            <a:ext uri="{FF2B5EF4-FFF2-40B4-BE49-F238E27FC236}">
              <a16:creationId xmlns:a16="http://schemas.microsoft.com/office/drawing/2014/main" id="{F6E00134-85E4-4E9B-83B9-4261872AFFB7}"/>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67" name="Check Box 165" hidden="1">
          <a:extLst>
            <a:ext uri="{63B3BB69-23CF-44E3-9099-C40C66FF867C}">
              <a14:compatExt xmlns:a14="http://schemas.microsoft.com/office/drawing/2010/main" spid="_x0000_s16549"/>
            </a:ext>
            <a:ext uri="{FF2B5EF4-FFF2-40B4-BE49-F238E27FC236}">
              <a16:creationId xmlns:a16="http://schemas.microsoft.com/office/drawing/2014/main" id="{2F8F8AF2-40AF-4F7B-BAA5-694FBA2ECF5B}"/>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68" name="Check Box 165" hidden="1">
          <a:extLst>
            <a:ext uri="{63B3BB69-23CF-44E3-9099-C40C66FF867C}">
              <a14:compatExt xmlns:a14="http://schemas.microsoft.com/office/drawing/2010/main" spid="_x0000_s16549"/>
            </a:ext>
            <a:ext uri="{FF2B5EF4-FFF2-40B4-BE49-F238E27FC236}">
              <a16:creationId xmlns:a16="http://schemas.microsoft.com/office/drawing/2014/main" id="{4B1141FB-7E0E-494F-BEC2-08422693FEF8}"/>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69" name="Check Box 165" hidden="1">
          <a:extLst>
            <a:ext uri="{63B3BB69-23CF-44E3-9099-C40C66FF867C}">
              <a14:compatExt xmlns:a14="http://schemas.microsoft.com/office/drawing/2010/main" spid="_x0000_s16549"/>
            </a:ext>
            <a:ext uri="{FF2B5EF4-FFF2-40B4-BE49-F238E27FC236}">
              <a16:creationId xmlns:a16="http://schemas.microsoft.com/office/drawing/2014/main" id="{3E5F3193-7C61-4B20-AAD5-EB1BD5122563}"/>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70" name="Check Box 165" hidden="1">
          <a:extLst>
            <a:ext uri="{63B3BB69-23CF-44E3-9099-C40C66FF867C}">
              <a14:compatExt xmlns:a14="http://schemas.microsoft.com/office/drawing/2010/main" spid="_x0000_s16549"/>
            </a:ext>
            <a:ext uri="{FF2B5EF4-FFF2-40B4-BE49-F238E27FC236}">
              <a16:creationId xmlns:a16="http://schemas.microsoft.com/office/drawing/2014/main" id="{903E6F4E-00B7-4BF0-8EF5-2548BA173983}"/>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71" name="Check Box 165" hidden="1">
          <a:extLst>
            <a:ext uri="{63B3BB69-23CF-44E3-9099-C40C66FF867C}">
              <a14:compatExt xmlns:a14="http://schemas.microsoft.com/office/drawing/2010/main" spid="_x0000_s16549"/>
            </a:ext>
            <a:ext uri="{FF2B5EF4-FFF2-40B4-BE49-F238E27FC236}">
              <a16:creationId xmlns:a16="http://schemas.microsoft.com/office/drawing/2014/main" id="{F365A1E7-6A93-4CD4-AFC7-B5068810F34F}"/>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72" name="Check Box 165" hidden="1">
          <a:extLst>
            <a:ext uri="{63B3BB69-23CF-44E3-9099-C40C66FF867C}">
              <a14:compatExt xmlns:a14="http://schemas.microsoft.com/office/drawing/2010/main" spid="_x0000_s16549"/>
            </a:ext>
            <a:ext uri="{FF2B5EF4-FFF2-40B4-BE49-F238E27FC236}">
              <a16:creationId xmlns:a16="http://schemas.microsoft.com/office/drawing/2014/main" id="{BD1A1803-FCB2-43C9-94E5-1026812D2471}"/>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73" name="Check Box 165" hidden="1">
          <a:extLst>
            <a:ext uri="{63B3BB69-23CF-44E3-9099-C40C66FF867C}">
              <a14:compatExt xmlns:a14="http://schemas.microsoft.com/office/drawing/2010/main" spid="_x0000_s16549"/>
            </a:ext>
            <a:ext uri="{FF2B5EF4-FFF2-40B4-BE49-F238E27FC236}">
              <a16:creationId xmlns:a16="http://schemas.microsoft.com/office/drawing/2014/main" id="{47941498-A89E-42D4-BE37-DE3B9947C51D}"/>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74" name="Check Box 165" hidden="1">
          <a:extLst>
            <a:ext uri="{63B3BB69-23CF-44E3-9099-C40C66FF867C}">
              <a14:compatExt xmlns:a14="http://schemas.microsoft.com/office/drawing/2010/main" spid="_x0000_s16549"/>
            </a:ext>
            <a:ext uri="{FF2B5EF4-FFF2-40B4-BE49-F238E27FC236}">
              <a16:creationId xmlns:a16="http://schemas.microsoft.com/office/drawing/2014/main" id="{02236805-F33F-488C-ADE4-78238A8DFD23}"/>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75" name="Check Box 165" hidden="1">
          <a:extLst>
            <a:ext uri="{63B3BB69-23CF-44E3-9099-C40C66FF867C}">
              <a14:compatExt xmlns:a14="http://schemas.microsoft.com/office/drawing/2010/main" spid="_x0000_s16549"/>
            </a:ext>
            <a:ext uri="{FF2B5EF4-FFF2-40B4-BE49-F238E27FC236}">
              <a16:creationId xmlns:a16="http://schemas.microsoft.com/office/drawing/2014/main" id="{65CC59C6-15F1-468C-BE8E-84F58EA57DF4}"/>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76" name="Check Box 165" hidden="1">
          <a:extLst>
            <a:ext uri="{63B3BB69-23CF-44E3-9099-C40C66FF867C}">
              <a14:compatExt xmlns:a14="http://schemas.microsoft.com/office/drawing/2010/main" spid="_x0000_s16549"/>
            </a:ext>
            <a:ext uri="{FF2B5EF4-FFF2-40B4-BE49-F238E27FC236}">
              <a16:creationId xmlns:a16="http://schemas.microsoft.com/office/drawing/2014/main" id="{EFF00C4A-7848-488B-A985-F9559E590131}"/>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77" name="Check Box 165" hidden="1">
          <a:extLst>
            <a:ext uri="{63B3BB69-23CF-44E3-9099-C40C66FF867C}">
              <a14:compatExt xmlns:a14="http://schemas.microsoft.com/office/drawing/2010/main" spid="_x0000_s16549"/>
            </a:ext>
            <a:ext uri="{FF2B5EF4-FFF2-40B4-BE49-F238E27FC236}">
              <a16:creationId xmlns:a16="http://schemas.microsoft.com/office/drawing/2014/main" id="{48F97418-B46C-4D43-9BCF-D75A7C29A062}"/>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78" name="Check Box 165" hidden="1">
          <a:extLst>
            <a:ext uri="{63B3BB69-23CF-44E3-9099-C40C66FF867C}">
              <a14:compatExt xmlns:a14="http://schemas.microsoft.com/office/drawing/2010/main" spid="_x0000_s16549"/>
            </a:ext>
            <a:ext uri="{FF2B5EF4-FFF2-40B4-BE49-F238E27FC236}">
              <a16:creationId xmlns:a16="http://schemas.microsoft.com/office/drawing/2014/main" id="{72DFBD25-8109-40D8-9A40-373A9CD79066}"/>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79" name="Check Box 165" hidden="1">
          <a:extLst>
            <a:ext uri="{63B3BB69-23CF-44E3-9099-C40C66FF867C}">
              <a14:compatExt xmlns:a14="http://schemas.microsoft.com/office/drawing/2010/main" spid="_x0000_s16549"/>
            </a:ext>
            <a:ext uri="{FF2B5EF4-FFF2-40B4-BE49-F238E27FC236}">
              <a16:creationId xmlns:a16="http://schemas.microsoft.com/office/drawing/2014/main" id="{F8C0E36A-E73E-4014-BF82-6417EB9126F2}"/>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80" name="Check Box 165" hidden="1">
          <a:extLst>
            <a:ext uri="{63B3BB69-23CF-44E3-9099-C40C66FF867C}">
              <a14:compatExt xmlns:a14="http://schemas.microsoft.com/office/drawing/2010/main" spid="_x0000_s16549"/>
            </a:ext>
            <a:ext uri="{FF2B5EF4-FFF2-40B4-BE49-F238E27FC236}">
              <a16:creationId xmlns:a16="http://schemas.microsoft.com/office/drawing/2014/main" id="{1CBB8A0A-D29B-4245-A30C-FE91E7D1B896}"/>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681" name="Check Box 165" hidden="1">
          <a:extLst>
            <a:ext uri="{63B3BB69-23CF-44E3-9099-C40C66FF867C}">
              <a14:compatExt xmlns:a14="http://schemas.microsoft.com/office/drawing/2010/main" spid="_x0000_s16549"/>
            </a:ext>
            <a:ext uri="{FF2B5EF4-FFF2-40B4-BE49-F238E27FC236}">
              <a16:creationId xmlns:a16="http://schemas.microsoft.com/office/drawing/2014/main" id="{C2925DDF-3718-4491-B7D4-2F14C6973B4F}"/>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682" name="Check Box 161" hidden="1">
          <a:extLst>
            <a:ext uri="{63B3BB69-23CF-44E3-9099-C40C66FF867C}">
              <a14:compatExt xmlns:a14="http://schemas.microsoft.com/office/drawing/2010/main" spid="_x0000_s16545"/>
            </a:ext>
            <a:ext uri="{FF2B5EF4-FFF2-40B4-BE49-F238E27FC236}">
              <a16:creationId xmlns:a16="http://schemas.microsoft.com/office/drawing/2014/main" id="{0F6B9695-D3F4-4002-9AE6-3119A2838CD3}"/>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63</xdr:row>
      <xdr:rowOff>0</xdr:rowOff>
    </xdr:from>
    <xdr:ext cx="642097" cy="219636"/>
    <xdr:sp macro="" textlink="">
      <xdr:nvSpPr>
        <xdr:cNvPr id="1683" name="Check Box 164" hidden="1">
          <a:extLst>
            <a:ext uri="{63B3BB69-23CF-44E3-9099-C40C66FF867C}">
              <a14:compatExt xmlns:a14="http://schemas.microsoft.com/office/drawing/2010/main" spid="_x0000_s16548"/>
            </a:ext>
            <a:ext uri="{FF2B5EF4-FFF2-40B4-BE49-F238E27FC236}">
              <a16:creationId xmlns:a16="http://schemas.microsoft.com/office/drawing/2014/main" id="{AF9161CF-3693-4E10-8231-A5A7A02F7A08}"/>
            </a:ext>
          </a:extLst>
        </xdr:cNvPr>
        <xdr:cNvSpPr/>
      </xdr:nvSpPr>
      <xdr:spPr bwMode="auto">
        <a:xfrm>
          <a:off x="4610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84" name="Check Box 165" hidden="1">
          <a:extLst>
            <a:ext uri="{63B3BB69-23CF-44E3-9099-C40C66FF867C}">
              <a14:compatExt xmlns:a14="http://schemas.microsoft.com/office/drawing/2010/main" spid="_x0000_s16549"/>
            </a:ext>
            <a:ext uri="{FF2B5EF4-FFF2-40B4-BE49-F238E27FC236}">
              <a16:creationId xmlns:a16="http://schemas.microsoft.com/office/drawing/2014/main" id="{C002FA55-AD57-4B39-81B3-8EAAEE0CCD18}"/>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85" name="Check Box 166" hidden="1">
          <a:extLst>
            <a:ext uri="{63B3BB69-23CF-44E3-9099-C40C66FF867C}">
              <a14:compatExt xmlns:a14="http://schemas.microsoft.com/office/drawing/2010/main" spid="_x0000_s16550"/>
            </a:ext>
            <a:ext uri="{FF2B5EF4-FFF2-40B4-BE49-F238E27FC236}">
              <a16:creationId xmlns:a16="http://schemas.microsoft.com/office/drawing/2014/main" id="{71CE7D96-829C-4DED-8199-47304FA3858D}"/>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86" name="Check Box 167" hidden="1">
          <a:extLst>
            <a:ext uri="{63B3BB69-23CF-44E3-9099-C40C66FF867C}">
              <a14:compatExt xmlns:a14="http://schemas.microsoft.com/office/drawing/2010/main" spid="_x0000_s16551"/>
            </a:ext>
            <a:ext uri="{FF2B5EF4-FFF2-40B4-BE49-F238E27FC236}">
              <a16:creationId xmlns:a16="http://schemas.microsoft.com/office/drawing/2014/main" id="{0310B91E-EA50-43C9-9D2E-876BEB01A7A4}"/>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63</xdr:row>
      <xdr:rowOff>0</xdr:rowOff>
    </xdr:from>
    <xdr:ext cx="638736" cy="224118"/>
    <xdr:sp macro="" textlink="">
      <xdr:nvSpPr>
        <xdr:cNvPr id="1687" name="Check Box 165" hidden="1">
          <a:extLst>
            <a:ext uri="{63B3BB69-23CF-44E3-9099-C40C66FF867C}">
              <a14:compatExt xmlns:a14="http://schemas.microsoft.com/office/drawing/2010/main" spid="_x0000_s16549"/>
            </a:ext>
            <a:ext uri="{FF2B5EF4-FFF2-40B4-BE49-F238E27FC236}">
              <a16:creationId xmlns:a16="http://schemas.microsoft.com/office/drawing/2014/main" id="{AD33F5ED-703B-40FC-9893-F7855C8F9296}"/>
            </a:ext>
          </a:extLst>
        </xdr:cNvPr>
        <xdr:cNvSpPr/>
      </xdr:nvSpPr>
      <xdr:spPr bwMode="auto">
        <a:xfrm>
          <a:off x="29337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63</xdr:row>
      <xdr:rowOff>0</xdr:rowOff>
    </xdr:from>
    <xdr:ext cx="642097" cy="219636"/>
    <xdr:sp macro="" textlink="">
      <xdr:nvSpPr>
        <xdr:cNvPr id="1688" name="Check Box 166" hidden="1">
          <a:extLst>
            <a:ext uri="{63B3BB69-23CF-44E3-9099-C40C66FF867C}">
              <a14:compatExt xmlns:a14="http://schemas.microsoft.com/office/drawing/2010/main" spid="_x0000_s16550"/>
            </a:ext>
            <a:ext uri="{FF2B5EF4-FFF2-40B4-BE49-F238E27FC236}">
              <a16:creationId xmlns:a16="http://schemas.microsoft.com/office/drawing/2014/main" id="{A4A74BF1-EB55-48DE-8FB0-8CFE1043157C}"/>
            </a:ext>
          </a:extLst>
        </xdr:cNvPr>
        <xdr:cNvSpPr/>
      </xdr:nvSpPr>
      <xdr:spPr bwMode="auto">
        <a:xfrm>
          <a:off x="419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0</xdr:rowOff>
    </xdr:from>
    <xdr:ext cx="638735" cy="231913"/>
    <xdr:sp macro="" textlink="">
      <xdr:nvSpPr>
        <xdr:cNvPr id="1689" name="Check Box 167" hidden="1">
          <a:extLst>
            <a:ext uri="{63B3BB69-23CF-44E3-9099-C40C66FF867C}">
              <a14:compatExt xmlns:a14="http://schemas.microsoft.com/office/drawing/2010/main" spid="_x0000_s16551"/>
            </a:ext>
            <a:ext uri="{FF2B5EF4-FFF2-40B4-BE49-F238E27FC236}">
              <a16:creationId xmlns:a16="http://schemas.microsoft.com/office/drawing/2014/main" id="{03E13873-A145-4463-BE05-7B1057C4FF9F}"/>
            </a:ext>
          </a:extLst>
        </xdr:cNvPr>
        <xdr:cNvSpPr/>
      </xdr:nvSpPr>
      <xdr:spPr bwMode="auto">
        <a:xfrm>
          <a:off x="41910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90" name="Check Box 165" hidden="1">
          <a:extLst>
            <a:ext uri="{63B3BB69-23CF-44E3-9099-C40C66FF867C}">
              <a14:compatExt xmlns:a14="http://schemas.microsoft.com/office/drawing/2010/main" spid="_x0000_s16549"/>
            </a:ext>
            <a:ext uri="{FF2B5EF4-FFF2-40B4-BE49-F238E27FC236}">
              <a16:creationId xmlns:a16="http://schemas.microsoft.com/office/drawing/2014/main" id="{823629BC-B76C-4D75-9CB6-DD56D2BCF3BC}"/>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91" name="Check Box 165" hidden="1">
          <a:extLst>
            <a:ext uri="{63B3BB69-23CF-44E3-9099-C40C66FF867C}">
              <a14:compatExt xmlns:a14="http://schemas.microsoft.com/office/drawing/2010/main" spid="_x0000_s16549"/>
            </a:ext>
            <a:ext uri="{FF2B5EF4-FFF2-40B4-BE49-F238E27FC236}">
              <a16:creationId xmlns:a16="http://schemas.microsoft.com/office/drawing/2014/main" id="{2EE263F2-2555-4C0B-8836-30EF9310FA80}"/>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92" name="Check Box 165" hidden="1">
          <a:extLst>
            <a:ext uri="{63B3BB69-23CF-44E3-9099-C40C66FF867C}">
              <a14:compatExt xmlns:a14="http://schemas.microsoft.com/office/drawing/2010/main" spid="_x0000_s16549"/>
            </a:ext>
            <a:ext uri="{FF2B5EF4-FFF2-40B4-BE49-F238E27FC236}">
              <a16:creationId xmlns:a16="http://schemas.microsoft.com/office/drawing/2014/main" id="{3B95AD1F-1993-4792-9C26-4018E43A1BB2}"/>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93" name="Check Box 165" hidden="1">
          <a:extLst>
            <a:ext uri="{63B3BB69-23CF-44E3-9099-C40C66FF867C}">
              <a14:compatExt xmlns:a14="http://schemas.microsoft.com/office/drawing/2010/main" spid="_x0000_s16549"/>
            </a:ext>
            <a:ext uri="{FF2B5EF4-FFF2-40B4-BE49-F238E27FC236}">
              <a16:creationId xmlns:a16="http://schemas.microsoft.com/office/drawing/2014/main" id="{364355EF-81C2-45AE-9D03-D806151B3CCC}"/>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94" name="Check Box 165" hidden="1">
          <a:extLst>
            <a:ext uri="{63B3BB69-23CF-44E3-9099-C40C66FF867C}">
              <a14:compatExt xmlns:a14="http://schemas.microsoft.com/office/drawing/2010/main" spid="_x0000_s16549"/>
            </a:ext>
            <a:ext uri="{FF2B5EF4-FFF2-40B4-BE49-F238E27FC236}">
              <a16:creationId xmlns:a16="http://schemas.microsoft.com/office/drawing/2014/main" id="{FB754E26-91D6-4892-99ED-BC59F7DBC76A}"/>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695" name="Check Box 165" hidden="1">
          <a:extLst>
            <a:ext uri="{63B3BB69-23CF-44E3-9099-C40C66FF867C}">
              <a14:compatExt xmlns:a14="http://schemas.microsoft.com/office/drawing/2010/main" spid="_x0000_s16549"/>
            </a:ext>
            <a:ext uri="{FF2B5EF4-FFF2-40B4-BE49-F238E27FC236}">
              <a16:creationId xmlns:a16="http://schemas.microsoft.com/office/drawing/2014/main" id="{5435FA8C-8567-4894-A858-469579CD2D4D}"/>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96" name="Check Box 165" hidden="1">
          <a:extLst>
            <a:ext uri="{63B3BB69-23CF-44E3-9099-C40C66FF867C}">
              <a14:compatExt xmlns:a14="http://schemas.microsoft.com/office/drawing/2010/main" spid="_x0000_s16549"/>
            </a:ext>
            <a:ext uri="{FF2B5EF4-FFF2-40B4-BE49-F238E27FC236}">
              <a16:creationId xmlns:a16="http://schemas.microsoft.com/office/drawing/2014/main" id="{A688198A-A01E-4497-BDC1-4397A54939B6}"/>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97" name="Check Box 165" hidden="1">
          <a:extLst>
            <a:ext uri="{63B3BB69-23CF-44E3-9099-C40C66FF867C}">
              <a14:compatExt xmlns:a14="http://schemas.microsoft.com/office/drawing/2010/main" spid="_x0000_s16549"/>
            </a:ext>
            <a:ext uri="{FF2B5EF4-FFF2-40B4-BE49-F238E27FC236}">
              <a16:creationId xmlns:a16="http://schemas.microsoft.com/office/drawing/2014/main" id="{00EE9073-85D2-4001-BB62-3420102036C0}"/>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98" name="Check Box 165" hidden="1">
          <a:extLst>
            <a:ext uri="{63B3BB69-23CF-44E3-9099-C40C66FF867C}">
              <a14:compatExt xmlns:a14="http://schemas.microsoft.com/office/drawing/2010/main" spid="_x0000_s16549"/>
            </a:ext>
            <a:ext uri="{FF2B5EF4-FFF2-40B4-BE49-F238E27FC236}">
              <a16:creationId xmlns:a16="http://schemas.microsoft.com/office/drawing/2014/main" id="{D828C07B-B75B-4308-B49E-059F238A60BF}"/>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699" name="Check Box 165" hidden="1">
          <a:extLst>
            <a:ext uri="{63B3BB69-23CF-44E3-9099-C40C66FF867C}">
              <a14:compatExt xmlns:a14="http://schemas.microsoft.com/office/drawing/2010/main" spid="_x0000_s16549"/>
            </a:ext>
            <a:ext uri="{FF2B5EF4-FFF2-40B4-BE49-F238E27FC236}">
              <a16:creationId xmlns:a16="http://schemas.microsoft.com/office/drawing/2014/main" id="{5268AA86-54FA-492C-BA6D-1AF5EA13B081}"/>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00" name="Check Box 165" hidden="1">
          <a:extLst>
            <a:ext uri="{63B3BB69-23CF-44E3-9099-C40C66FF867C}">
              <a14:compatExt xmlns:a14="http://schemas.microsoft.com/office/drawing/2010/main" spid="_x0000_s16549"/>
            </a:ext>
            <a:ext uri="{FF2B5EF4-FFF2-40B4-BE49-F238E27FC236}">
              <a16:creationId xmlns:a16="http://schemas.microsoft.com/office/drawing/2014/main" id="{3B0CED11-8D6D-49C0-8BF0-49B6A83E9EB5}"/>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01" name="Check Box 165" hidden="1">
          <a:extLst>
            <a:ext uri="{63B3BB69-23CF-44E3-9099-C40C66FF867C}">
              <a14:compatExt xmlns:a14="http://schemas.microsoft.com/office/drawing/2010/main" spid="_x0000_s16549"/>
            </a:ext>
            <a:ext uri="{FF2B5EF4-FFF2-40B4-BE49-F238E27FC236}">
              <a16:creationId xmlns:a16="http://schemas.microsoft.com/office/drawing/2014/main" id="{3AE0D011-83D9-4825-8758-1610B3ECBED5}"/>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02" name="Check Box 165" hidden="1">
          <a:extLst>
            <a:ext uri="{63B3BB69-23CF-44E3-9099-C40C66FF867C}">
              <a14:compatExt xmlns:a14="http://schemas.microsoft.com/office/drawing/2010/main" spid="_x0000_s16549"/>
            </a:ext>
            <a:ext uri="{FF2B5EF4-FFF2-40B4-BE49-F238E27FC236}">
              <a16:creationId xmlns:a16="http://schemas.microsoft.com/office/drawing/2014/main" id="{F9ECA1D1-610A-469E-B3E4-BD1F16F867BB}"/>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03" name="Check Box 165" hidden="1">
          <a:extLst>
            <a:ext uri="{63B3BB69-23CF-44E3-9099-C40C66FF867C}">
              <a14:compatExt xmlns:a14="http://schemas.microsoft.com/office/drawing/2010/main" spid="_x0000_s16549"/>
            </a:ext>
            <a:ext uri="{FF2B5EF4-FFF2-40B4-BE49-F238E27FC236}">
              <a16:creationId xmlns:a16="http://schemas.microsoft.com/office/drawing/2014/main" id="{3E5665F6-B1A9-4C82-8256-E1EEBA77E748}"/>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04" name="Check Box 165" hidden="1">
          <a:extLst>
            <a:ext uri="{63B3BB69-23CF-44E3-9099-C40C66FF867C}">
              <a14:compatExt xmlns:a14="http://schemas.microsoft.com/office/drawing/2010/main" spid="_x0000_s16549"/>
            </a:ext>
            <a:ext uri="{FF2B5EF4-FFF2-40B4-BE49-F238E27FC236}">
              <a16:creationId xmlns:a16="http://schemas.microsoft.com/office/drawing/2014/main" id="{2DE834B5-B962-46CE-9FA9-D0A2FDC32ACA}"/>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05" name="Check Box 165" hidden="1">
          <a:extLst>
            <a:ext uri="{63B3BB69-23CF-44E3-9099-C40C66FF867C}">
              <a14:compatExt xmlns:a14="http://schemas.microsoft.com/office/drawing/2010/main" spid="_x0000_s16549"/>
            </a:ext>
            <a:ext uri="{FF2B5EF4-FFF2-40B4-BE49-F238E27FC236}">
              <a16:creationId xmlns:a16="http://schemas.microsoft.com/office/drawing/2014/main" id="{6DEECD94-CB1E-47F0-BFA0-0E20EA550C8A}"/>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06" name="Check Box 165" hidden="1">
          <a:extLst>
            <a:ext uri="{63B3BB69-23CF-44E3-9099-C40C66FF867C}">
              <a14:compatExt xmlns:a14="http://schemas.microsoft.com/office/drawing/2010/main" spid="_x0000_s16549"/>
            </a:ext>
            <a:ext uri="{FF2B5EF4-FFF2-40B4-BE49-F238E27FC236}">
              <a16:creationId xmlns:a16="http://schemas.microsoft.com/office/drawing/2014/main" id="{AD1F963A-38C9-466C-BFD2-7F1A3E3C35AD}"/>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07" name="Check Box 165" hidden="1">
          <a:extLst>
            <a:ext uri="{63B3BB69-23CF-44E3-9099-C40C66FF867C}">
              <a14:compatExt xmlns:a14="http://schemas.microsoft.com/office/drawing/2010/main" spid="_x0000_s16549"/>
            </a:ext>
            <a:ext uri="{FF2B5EF4-FFF2-40B4-BE49-F238E27FC236}">
              <a16:creationId xmlns:a16="http://schemas.microsoft.com/office/drawing/2014/main" id="{7F2B5DA1-2E9B-4D96-B357-B8CAA50BC33C}"/>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08" name="Check Box 165" hidden="1">
          <a:extLst>
            <a:ext uri="{63B3BB69-23CF-44E3-9099-C40C66FF867C}">
              <a14:compatExt xmlns:a14="http://schemas.microsoft.com/office/drawing/2010/main" spid="_x0000_s16549"/>
            </a:ext>
            <a:ext uri="{FF2B5EF4-FFF2-40B4-BE49-F238E27FC236}">
              <a16:creationId xmlns:a16="http://schemas.microsoft.com/office/drawing/2014/main" id="{94A2D892-AC80-45FD-8AC8-1F6DF088ECC9}"/>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09" name="Check Box 165" hidden="1">
          <a:extLst>
            <a:ext uri="{63B3BB69-23CF-44E3-9099-C40C66FF867C}">
              <a14:compatExt xmlns:a14="http://schemas.microsoft.com/office/drawing/2010/main" spid="_x0000_s16549"/>
            </a:ext>
            <a:ext uri="{FF2B5EF4-FFF2-40B4-BE49-F238E27FC236}">
              <a16:creationId xmlns:a16="http://schemas.microsoft.com/office/drawing/2014/main" id="{57726222-AF60-4A90-9C51-3B55A5FECC2E}"/>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710" name="Check Box 161" hidden="1">
          <a:extLst>
            <a:ext uri="{63B3BB69-23CF-44E3-9099-C40C66FF867C}">
              <a14:compatExt xmlns:a14="http://schemas.microsoft.com/office/drawing/2010/main" spid="_x0000_s16545"/>
            </a:ext>
            <a:ext uri="{FF2B5EF4-FFF2-40B4-BE49-F238E27FC236}">
              <a16:creationId xmlns:a16="http://schemas.microsoft.com/office/drawing/2014/main" id="{3C9FBAA1-FDE9-4809-A762-458C261EB339}"/>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711" name="Check Box 164" hidden="1">
          <a:extLst>
            <a:ext uri="{63B3BB69-23CF-44E3-9099-C40C66FF867C}">
              <a14:compatExt xmlns:a14="http://schemas.microsoft.com/office/drawing/2010/main" spid="_x0000_s16548"/>
            </a:ext>
            <a:ext uri="{FF2B5EF4-FFF2-40B4-BE49-F238E27FC236}">
              <a16:creationId xmlns:a16="http://schemas.microsoft.com/office/drawing/2014/main" id="{26DDE83F-C66D-4EDD-85EF-5139F4C38AAA}"/>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12" name="Check Box 165" hidden="1">
          <a:extLst>
            <a:ext uri="{63B3BB69-23CF-44E3-9099-C40C66FF867C}">
              <a14:compatExt xmlns:a14="http://schemas.microsoft.com/office/drawing/2010/main" spid="_x0000_s16549"/>
            </a:ext>
            <a:ext uri="{FF2B5EF4-FFF2-40B4-BE49-F238E27FC236}">
              <a16:creationId xmlns:a16="http://schemas.microsoft.com/office/drawing/2014/main" id="{BE4BABD6-B993-4A28-A3CC-25934DED3A2B}"/>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713" name="Check Box 161" hidden="1">
          <a:extLst>
            <a:ext uri="{63B3BB69-23CF-44E3-9099-C40C66FF867C}">
              <a14:compatExt xmlns:a14="http://schemas.microsoft.com/office/drawing/2010/main" spid="_x0000_s16545"/>
            </a:ext>
            <a:ext uri="{FF2B5EF4-FFF2-40B4-BE49-F238E27FC236}">
              <a16:creationId xmlns:a16="http://schemas.microsoft.com/office/drawing/2014/main" id="{129667CE-C992-42B3-AC9F-055D5D463101}"/>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714" name="Check Box 164" hidden="1">
          <a:extLst>
            <a:ext uri="{63B3BB69-23CF-44E3-9099-C40C66FF867C}">
              <a14:compatExt xmlns:a14="http://schemas.microsoft.com/office/drawing/2010/main" spid="_x0000_s16548"/>
            </a:ext>
            <a:ext uri="{FF2B5EF4-FFF2-40B4-BE49-F238E27FC236}">
              <a16:creationId xmlns:a16="http://schemas.microsoft.com/office/drawing/2014/main" id="{3AB1ADF2-C7E5-416C-94F5-F9E46B52917D}"/>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63</xdr:row>
      <xdr:rowOff>0</xdr:rowOff>
    </xdr:from>
    <xdr:ext cx="642097" cy="219636"/>
    <xdr:sp macro="" textlink="">
      <xdr:nvSpPr>
        <xdr:cNvPr id="1715" name="Check Box 166" hidden="1">
          <a:extLst>
            <a:ext uri="{63B3BB69-23CF-44E3-9099-C40C66FF867C}">
              <a14:compatExt xmlns:a14="http://schemas.microsoft.com/office/drawing/2010/main" spid="_x0000_s16550"/>
            </a:ext>
            <a:ext uri="{FF2B5EF4-FFF2-40B4-BE49-F238E27FC236}">
              <a16:creationId xmlns:a16="http://schemas.microsoft.com/office/drawing/2014/main" id="{A6036BD5-9D1B-4767-847B-6C42898060AB}"/>
            </a:ext>
          </a:extLst>
        </xdr:cNvPr>
        <xdr:cNvSpPr/>
      </xdr:nvSpPr>
      <xdr:spPr bwMode="auto">
        <a:xfrm>
          <a:off x="2095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16" name="Check Box 167" hidden="1">
          <a:extLst>
            <a:ext uri="{63B3BB69-23CF-44E3-9099-C40C66FF867C}">
              <a14:compatExt xmlns:a14="http://schemas.microsoft.com/office/drawing/2010/main" spid="_x0000_s16551"/>
            </a:ext>
            <a:ext uri="{FF2B5EF4-FFF2-40B4-BE49-F238E27FC236}">
              <a16:creationId xmlns:a16="http://schemas.microsoft.com/office/drawing/2014/main" id="{282FA5AF-5120-4493-9DDD-DA3DCC1D7808}"/>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17" name="Check Box 165" hidden="1">
          <a:extLst>
            <a:ext uri="{63B3BB69-23CF-44E3-9099-C40C66FF867C}">
              <a14:compatExt xmlns:a14="http://schemas.microsoft.com/office/drawing/2010/main" spid="_x0000_s16549"/>
            </a:ext>
            <a:ext uri="{FF2B5EF4-FFF2-40B4-BE49-F238E27FC236}">
              <a16:creationId xmlns:a16="http://schemas.microsoft.com/office/drawing/2014/main" id="{661BFF8E-B467-43E3-916F-E754C7FF1231}"/>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18" name="Check Box 167" hidden="1">
          <a:extLst>
            <a:ext uri="{63B3BB69-23CF-44E3-9099-C40C66FF867C}">
              <a14:compatExt xmlns:a14="http://schemas.microsoft.com/office/drawing/2010/main" spid="_x0000_s16551"/>
            </a:ext>
            <a:ext uri="{FF2B5EF4-FFF2-40B4-BE49-F238E27FC236}">
              <a16:creationId xmlns:a16="http://schemas.microsoft.com/office/drawing/2014/main" id="{D0268029-6102-4ED7-9C4E-1E2E5A6ABEB0}"/>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719" name="Check Box 161" hidden="1">
          <a:extLst>
            <a:ext uri="{63B3BB69-23CF-44E3-9099-C40C66FF867C}">
              <a14:compatExt xmlns:a14="http://schemas.microsoft.com/office/drawing/2010/main" spid="_x0000_s16545"/>
            </a:ext>
            <a:ext uri="{FF2B5EF4-FFF2-40B4-BE49-F238E27FC236}">
              <a16:creationId xmlns:a16="http://schemas.microsoft.com/office/drawing/2014/main" id="{2669F0EC-A41B-47D8-A73E-07761C45D921}"/>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720" name="Check Box 164" hidden="1">
          <a:extLst>
            <a:ext uri="{63B3BB69-23CF-44E3-9099-C40C66FF867C}">
              <a14:compatExt xmlns:a14="http://schemas.microsoft.com/office/drawing/2010/main" spid="_x0000_s16548"/>
            </a:ext>
            <a:ext uri="{FF2B5EF4-FFF2-40B4-BE49-F238E27FC236}">
              <a16:creationId xmlns:a16="http://schemas.microsoft.com/office/drawing/2014/main" id="{DFC7C9EC-0C8D-4FF2-8BF5-33B12CF5CCD1}"/>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63</xdr:row>
      <xdr:rowOff>0</xdr:rowOff>
    </xdr:from>
    <xdr:ext cx="642097" cy="219636"/>
    <xdr:sp macro="" textlink="">
      <xdr:nvSpPr>
        <xdr:cNvPr id="1721" name="Check Box 166" hidden="1">
          <a:extLst>
            <a:ext uri="{63B3BB69-23CF-44E3-9099-C40C66FF867C}">
              <a14:compatExt xmlns:a14="http://schemas.microsoft.com/office/drawing/2010/main" spid="_x0000_s16550"/>
            </a:ext>
            <a:ext uri="{FF2B5EF4-FFF2-40B4-BE49-F238E27FC236}">
              <a16:creationId xmlns:a16="http://schemas.microsoft.com/office/drawing/2014/main" id="{4419927C-2FD7-4009-B02F-F179153722B9}"/>
            </a:ext>
          </a:extLst>
        </xdr:cNvPr>
        <xdr:cNvSpPr/>
      </xdr:nvSpPr>
      <xdr:spPr bwMode="auto">
        <a:xfrm>
          <a:off x="2095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22" name="Check Box 167" hidden="1">
          <a:extLst>
            <a:ext uri="{63B3BB69-23CF-44E3-9099-C40C66FF867C}">
              <a14:compatExt xmlns:a14="http://schemas.microsoft.com/office/drawing/2010/main" spid="_x0000_s16551"/>
            </a:ext>
            <a:ext uri="{FF2B5EF4-FFF2-40B4-BE49-F238E27FC236}">
              <a16:creationId xmlns:a16="http://schemas.microsoft.com/office/drawing/2014/main" id="{D79B4A90-CC9A-4266-B5E2-CDA54F025047}"/>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23" name="Check Box 165" hidden="1">
          <a:extLst>
            <a:ext uri="{63B3BB69-23CF-44E3-9099-C40C66FF867C}">
              <a14:compatExt xmlns:a14="http://schemas.microsoft.com/office/drawing/2010/main" spid="_x0000_s16549"/>
            </a:ext>
            <a:ext uri="{FF2B5EF4-FFF2-40B4-BE49-F238E27FC236}">
              <a16:creationId xmlns:a16="http://schemas.microsoft.com/office/drawing/2014/main" id="{613CB3B6-A4A0-4B8F-B946-574C04D96336}"/>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724" name="Check Box 161" hidden="1">
          <a:extLst>
            <a:ext uri="{63B3BB69-23CF-44E3-9099-C40C66FF867C}">
              <a14:compatExt xmlns:a14="http://schemas.microsoft.com/office/drawing/2010/main" spid="_x0000_s16545"/>
            </a:ext>
            <a:ext uri="{FF2B5EF4-FFF2-40B4-BE49-F238E27FC236}">
              <a16:creationId xmlns:a16="http://schemas.microsoft.com/office/drawing/2014/main" id="{796698C5-5C99-438A-84B4-85D071498D7D}"/>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63</xdr:row>
      <xdr:rowOff>0</xdr:rowOff>
    </xdr:from>
    <xdr:ext cx="642097" cy="219636"/>
    <xdr:sp macro="" textlink="">
      <xdr:nvSpPr>
        <xdr:cNvPr id="1725" name="Check Box 164" hidden="1">
          <a:extLst>
            <a:ext uri="{63B3BB69-23CF-44E3-9099-C40C66FF867C}">
              <a14:compatExt xmlns:a14="http://schemas.microsoft.com/office/drawing/2010/main" spid="_x0000_s16548"/>
            </a:ext>
            <a:ext uri="{FF2B5EF4-FFF2-40B4-BE49-F238E27FC236}">
              <a16:creationId xmlns:a16="http://schemas.microsoft.com/office/drawing/2014/main" id="{20BF84D2-07E3-4B1F-ABD7-C09490600A43}"/>
            </a:ext>
          </a:extLst>
        </xdr:cNvPr>
        <xdr:cNvSpPr/>
      </xdr:nvSpPr>
      <xdr:spPr bwMode="auto">
        <a:xfrm>
          <a:off x="4610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26" name="Check Box 165" hidden="1">
          <a:extLst>
            <a:ext uri="{63B3BB69-23CF-44E3-9099-C40C66FF867C}">
              <a14:compatExt xmlns:a14="http://schemas.microsoft.com/office/drawing/2010/main" spid="_x0000_s16549"/>
            </a:ext>
            <a:ext uri="{FF2B5EF4-FFF2-40B4-BE49-F238E27FC236}">
              <a16:creationId xmlns:a16="http://schemas.microsoft.com/office/drawing/2014/main" id="{F6887E69-C2F8-44A9-AB88-16708987380E}"/>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63</xdr:row>
      <xdr:rowOff>0</xdr:rowOff>
    </xdr:from>
    <xdr:ext cx="642097" cy="219636"/>
    <xdr:sp macro="" textlink="">
      <xdr:nvSpPr>
        <xdr:cNvPr id="1727" name="Check Box 166" hidden="1">
          <a:extLst>
            <a:ext uri="{63B3BB69-23CF-44E3-9099-C40C66FF867C}">
              <a14:compatExt xmlns:a14="http://schemas.microsoft.com/office/drawing/2010/main" spid="_x0000_s16550"/>
            </a:ext>
            <a:ext uri="{FF2B5EF4-FFF2-40B4-BE49-F238E27FC236}">
              <a16:creationId xmlns:a16="http://schemas.microsoft.com/office/drawing/2014/main" id="{05ECC810-19D9-4542-99CB-B15D5A1462BA}"/>
            </a:ext>
          </a:extLst>
        </xdr:cNvPr>
        <xdr:cNvSpPr/>
      </xdr:nvSpPr>
      <xdr:spPr bwMode="auto">
        <a:xfrm>
          <a:off x="2095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28" name="Check Box 167" hidden="1">
          <a:extLst>
            <a:ext uri="{63B3BB69-23CF-44E3-9099-C40C66FF867C}">
              <a14:compatExt xmlns:a14="http://schemas.microsoft.com/office/drawing/2010/main" spid="_x0000_s16551"/>
            </a:ext>
            <a:ext uri="{FF2B5EF4-FFF2-40B4-BE49-F238E27FC236}">
              <a16:creationId xmlns:a16="http://schemas.microsoft.com/office/drawing/2014/main" id="{BC4C51E5-F513-4CBA-AEB0-1DA18642DBDA}"/>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29" name="Check Box 165" hidden="1">
          <a:extLst>
            <a:ext uri="{63B3BB69-23CF-44E3-9099-C40C66FF867C}">
              <a14:compatExt xmlns:a14="http://schemas.microsoft.com/office/drawing/2010/main" spid="_x0000_s16549"/>
            </a:ext>
            <a:ext uri="{FF2B5EF4-FFF2-40B4-BE49-F238E27FC236}">
              <a16:creationId xmlns:a16="http://schemas.microsoft.com/office/drawing/2014/main" id="{3111D2A2-846C-432F-9581-0F78737A32EC}"/>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730" name="Check Box 161" hidden="1">
          <a:extLst>
            <a:ext uri="{63B3BB69-23CF-44E3-9099-C40C66FF867C}">
              <a14:compatExt xmlns:a14="http://schemas.microsoft.com/office/drawing/2010/main" spid="_x0000_s16545"/>
            </a:ext>
            <a:ext uri="{FF2B5EF4-FFF2-40B4-BE49-F238E27FC236}">
              <a16:creationId xmlns:a16="http://schemas.microsoft.com/office/drawing/2014/main" id="{DDD9C9EF-6CB8-46FF-9BA0-C943D74803A3}"/>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731" name="Check Box 164" hidden="1">
          <a:extLst>
            <a:ext uri="{63B3BB69-23CF-44E3-9099-C40C66FF867C}">
              <a14:compatExt xmlns:a14="http://schemas.microsoft.com/office/drawing/2010/main" spid="_x0000_s16548"/>
            </a:ext>
            <a:ext uri="{FF2B5EF4-FFF2-40B4-BE49-F238E27FC236}">
              <a16:creationId xmlns:a16="http://schemas.microsoft.com/office/drawing/2014/main" id="{1D435ECC-94D3-4D6C-A7F5-72AC1A23F573}"/>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63</xdr:row>
      <xdr:rowOff>0</xdr:rowOff>
    </xdr:from>
    <xdr:ext cx="642097" cy="219636"/>
    <xdr:sp macro="" textlink="">
      <xdr:nvSpPr>
        <xdr:cNvPr id="1732" name="Check Box 166" hidden="1">
          <a:extLst>
            <a:ext uri="{63B3BB69-23CF-44E3-9099-C40C66FF867C}">
              <a14:compatExt xmlns:a14="http://schemas.microsoft.com/office/drawing/2010/main" spid="_x0000_s16550"/>
            </a:ext>
            <a:ext uri="{FF2B5EF4-FFF2-40B4-BE49-F238E27FC236}">
              <a16:creationId xmlns:a16="http://schemas.microsoft.com/office/drawing/2014/main" id="{04DB6811-367E-43FF-8843-F4C9A67053FA}"/>
            </a:ext>
          </a:extLst>
        </xdr:cNvPr>
        <xdr:cNvSpPr/>
      </xdr:nvSpPr>
      <xdr:spPr bwMode="auto">
        <a:xfrm>
          <a:off x="2095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33" name="Check Box 167" hidden="1">
          <a:extLst>
            <a:ext uri="{63B3BB69-23CF-44E3-9099-C40C66FF867C}">
              <a14:compatExt xmlns:a14="http://schemas.microsoft.com/office/drawing/2010/main" spid="_x0000_s16551"/>
            </a:ext>
            <a:ext uri="{FF2B5EF4-FFF2-40B4-BE49-F238E27FC236}">
              <a16:creationId xmlns:a16="http://schemas.microsoft.com/office/drawing/2014/main" id="{5F7E519D-1024-44DD-B3A8-144ED229CDD7}"/>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34" name="Check Box 165" hidden="1">
          <a:extLst>
            <a:ext uri="{63B3BB69-23CF-44E3-9099-C40C66FF867C}">
              <a14:compatExt xmlns:a14="http://schemas.microsoft.com/office/drawing/2010/main" spid="_x0000_s16549"/>
            </a:ext>
            <a:ext uri="{FF2B5EF4-FFF2-40B4-BE49-F238E27FC236}">
              <a16:creationId xmlns:a16="http://schemas.microsoft.com/office/drawing/2014/main" id="{20487D25-84B7-42EB-9AE3-040DD7077604}"/>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735" name="Check Box 161" hidden="1">
          <a:extLst>
            <a:ext uri="{63B3BB69-23CF-44E3-9099-C40C66FF867C}">
              <a14:compatExt xmlns:a14="http://schemas.microsoft.com/office/drawing/2010/main" spid="_x0000_s16545"/>
            </a:ext>
            <a:ext uri="{FF2B5EF4-FFF2-40B4-BE49-F238E27FC236}">
              <a16:creationId xmlns:a16="http://schemas.microsoft.com/office/drawing/2014/main" id="{3122225D-E653-4625-960C-6575B6D93BAD}"/>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736" name="Check Box 164" hidden="1">
          <a:extLst>
            <a:ext uri="{63B3BB69-23CF-44E3-9099-C40C66FF867C}">
              <a14:compatExt xmlns:a14="http://schemas.microsoft.com/office/drawing/2010/main" spid="_x0000_s16548"/>
            </a:ext>
            <a:ext uri="{FF2B5EF4-FFF2-40B4-BE49-F238E27FC236}">
              <a16:creationId xmlns:a16="http://schemas.microsoft.com/office/drawing/2014/main" id="{B65E9086-1B23-472C-B539-20044B525780}"/>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63</xdr:row>
      <xdr:rowOff>0</xdr:rowOff>
    </xdr:from>
    <xdr:ext cx="642097" cy="219636"/>
    <xdr:sp macro="" textlink="">
      <xdr:nvSpPr>
        <xdr:cNvPr id="1737" name="Check Box 166" hidden="1">
          <a:extLst>
            <a:ext uri="{63B3BB69-23CF-44E3-9099-C40C66FF867C}">
              <a14:compatExt xmlns:a14="http://schemas.microsoft.com/office/drawing/2010/main" spid="_x0000_s16550"/>
            </a:ext>
            <a:ext uri="{FF2B5EF4-FFF2-40B4-BE49-F238E27FC236}">
              <a16:creationId xmlns:a16="http://schemas.microsoft.com/office/drawing/2014/main" id="{82796615-DA68-43C4-9777-7A5D2FD7ED53}"/>
            </a:ext>
          </a:extLst>
        </xdr:cNvPr>
        <xdr:cNvSpPr/>
      </xdr:nvSpPr>
      <xdr:spPr bwMode="auto">
        <a:xfrm>
          <a:off x="2095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38" name="Check Box 167" hidden="1">
          <a:extLst>
            <a:ext uri="{63B3BB69-23CF-44E3-9099-C40C66FF867C}">
              <a14:compatExt xmlns:a14="http://schemas.microsoft.com/office/drawing/2010/main" spid="_x0000_s16551"/>
            </a:ext>
            <a:ext uri="{FF2B5EF4-FFF2-40B4-BE49-F238E27FC236}">
              <a16:creationId xmlns:a16="http://schemas.microsoft.com/office/drawing/2014/main" id="{A7D40D4C-0365-40E5-B848-DDCBFA9BB3B5}"/>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39" name="Check Box 165" hidden="1">
          <a:extLst>
            <a:ext uri="{63B3BB69-23CF-44E3-9099-C40C66FF867C}">
              <a14:compatExt xmlns:a14="http://schemas.microsoft.com/office/drawing/2010/main" spid="_x0000_s16549"/>
            </a:ext>
            <a:ext uri="{FF2B5EF4-FFF2-40B4-BE49-F238E27FC236}">
              <a16:creationId xmlns:a16="http://schemas.microsoft.com/office/drawing/2014/main" id="{9AF76A27-8825-4E6B-8076-63BA19CE2DA8}"/>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40" name="Check Box 167" hidden="1">
          <a:extLst>
            <a:ext uri="{63B3BB69-23CF-44E3-9099-C40C66FF867C}">
              <a14:compatExt xmlns:a14="http://schemas.microsoft.com/office/drawing/2010/main" spid="_x0000_s16551"/>
            </a:ext>
            <a:ext uri="{FF2B5EF4-FFF2-40B4-BE49-F238E27FC236}">
              <a16:creationId xmlns:a16="http://schemas.microsoft.com/office/drawing/2014/main" id="{0C2FC774-85E9-4678-A4BD-F56808E8D8A2}"/>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741" name="Check Box 161" hidden="1">
          <a:extLst>
            <a:ext uri="{63B3BB69-23CF-44E3-9099-C40C66FF867C}">
              <a14:compatExt xmlns:a14="http://schemas.microsoft.com/office/drawing/2010/main" spid="_x0000_s16545"/>
            </a:ext>
            <a:ext uri="{FF2B5EF4-FFF2-40B4-BE49-F238E27FC236}">
              <a16:creationId xmlns:a16="http://schemas.microsoft.com/office/drawing/2014/main" id="{906CD611-E8DD-48DD-95E7-1B65E687AB26}"/>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63</xdr:row>
      <xdr:rowOff>0</xdr:rowOff>
    </xdr:from>
    <xdr:ext cx="642097" cy="219636"/>
    <xdr:sp macro="" textlink="">
      <xdr:nvSpPr>
        <xdr:cNvPr id="1742" name="Check Box 164" hidden="1">
          <a:extLst>
            <a:ext uri="{63B3BB69-23CF-44E3-9099-C40C66FF867C}">
              <a14:compatExt xmlns:a14="http://schemas.microsoft.com/office/drawing/2010/main" spid="_x0000_s16548"/>
            </a:ext>
            <a:ext uri="{FF2B5EF4-FFF2-40B4-BE49-F238E27FC236}">
              <a16:creationId xmlns:a16="http://schemas.microsoft.com/office/drawing/2014/main" id="{4B91D92E-F766-40BB-9187-651161D8C586}"/>
            </a:ext>
          </a:extLst>
        </xdr:cNvPr>
        <xdr:cNvSpPr/>
      </xdr:nvSpPr>
      <xdr:spPr bwMode="auto">
        <a:xfrm>
          <a:off x="39814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63</xdr:row>
      <xdr:rowOff>0</xdr:rowOff>
    </xdr:from>
    <xdr:ext cx="642097" cy="219636"/>
    <xdr:sp macro="" textlink="">
      <xdr:nvSpPr>
        <xdr:cNvPr id="1743" name="Check Box 166" hidden="1">
          <a:extLst>
            <a:ext uri="{63B3BB69-23CF-44E3-9099-C40C66FF867C}">
              <a14:compatExt xmlns:a14="http://schemas.microsoft.com/office/drawing/2010/main" spid="_x0000_s16550"/>
            </a:ext>
            <a:ext uri="{FF2B5EF4-FFF2-40B4-BE49-F238E27FC236}">
              <a16:creationId xmlns:a16="http://schemas.microsoft.com/office/drawing/2014/main" id="{2F18BB79-04AF-4AE3-8175-CA5BE009E85C}"/>
            </a:ext>
          </a:extLst>
        </xdr:cNvPr>
        <xdr:cNvSpPr/>
      </xdr:nvSpPr>
      <xdr:spPr bwMode="auto">
        <a:xfrm>
          <a:off x="2095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44" name="Check Box 167" hidden="1">
          <a:extLst>
            <a:ext uri="{63B3BB69-23CF-44E3-9099-C40C66FF867C}">
              <a14:compatExt xmlns:a14="http://schemas.microsoft.com/office/drawing/2010/main" spid="_x0000_s16551"/>
            </a:ext>
            <a:ext uri="{FF2B5EF4-FFF2-40B4-BE49-F238E27FC236}">
              <a16:creationId xmlns:a16="http://schemas.microsoft.com/office/drawing/2014/main" id="{9298046A-D5FA-431D-B31E-14426D5DCCC3}"/>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45" name="Check Box 165" hidden="1">
          <a:extLst>
            <a:ext uri="{63B3BB69-23CF-44E3-9099-C40C66FF867C}">
              <a14:compatExt xmlns:a14="http://schemas.microsoft.com/office/drawing/2010/main" spid="_x0000_s16549"/>
            </a:ext>
            <a:ext uri="{FF2B5EF4-FFF2-40B4-BE49-F238E27FC236}">
              <a16:creationId xmlns:a16="http://schemas.microsoft.com/office/drawing/2014/main" id="{1F341205-5325-4C78-8234-2E3EDB58A6ED}"/>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46" name="Check Box 165" hidden="1">
          <a:extLst>
            <a:ext uri="{63B3BB69-23CF-44E3-9099-C40C66FF867C}">
              <a14:compatExt xmlns:a14="http://schemas.microsoft.com/office/drawing/2010/main" spid="_x0000_s16549"/>
            </a:ext>
            <a:ext uri="{FF2B5EF4-FFF2-40B4-BE49-F238E27FC236}">
              <a16:creationId xmlns:a16="http://schemas.microsoft.com/office/drawing/2014/main" id="{E949DEB1-6FFD-4EB8-9186-282E611ADEBB}"/>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47" name="Check Box 165" hidden="1">
          <a:extLst>
            <a:ext uri="{63B3BB69-23CF-44E3-9099-C40C66FF867C}">
              <a14:compatExt xmlns:a14="http://schemas.microsoft.com/office/drawing/2010/main" spid="_x0000_s16549"/>
            </a:ext>
            <a:ext uri="{FF2B5EF4-FFF2-40B4-BE49-F238E27FC236}">
              <a16:creationId xmlns:a16="http://schemas.microsoft.com/office/drawing/2014/main" id="{403A621A-FE39-4294-BEE4-EFDE3758BFA8}"/>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48" name="Check Box 165" hidden="1">
          <a:extLst>
            <a:ext uri="{63B3BB69-23CF-44E3-9099-C40C66FF867C}">
              <a14:compatExt xmlns:a14="http://schemas.microsoft.com/office/drawing/2010/main" spid="_x0000_s16549"/>
            </a:ext>
            <a:ext uri="{FF2B5EF4-FFF2-40B4-BE49-F238E27FC236}">
              <a16:creationId xmlns:a16="http://schemas.microsoft.com/office/drawing/2014/main" id="{21C83A83-0433-4466-B84C-13AA120088C2}"/>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63</xdr:row>
      <xdr:rowOff>0</xdr:rowOff>
    </xdr:from>
    <xdr:ext cx="642097" cy="219636"/>
    <xdr:sp macro="" textlink="">
      <xdr:nvSpPr>
        <xdr:cNvPr id="1749" name="Check Box 161" hidden="1">
          <a:extLst>
            <a:ext uri="{63B3BB69-23CF-44E3-9099-C40C66FF867C}">
              <a14:compatExt xmlns:a14="http://schemas.microsoft.com/office/drawing/2010/main" spid="_x0000_s16545"/>
            </a:ext>
            <a:ext uri="{FF2B5EF4-FFF2-40B4-BE49-F238E27FC236}">
              <a16:creationId xmlns:a16="http://schemas.microsoft.com/office/drawing/2014/main" id="{2F29B2A7-C2C9-4655-A948-3CD8B1283BD6}"/>
            </a:ext>
          </a:extLst>
        </xdr:cNvPr>
        <xdr:cNvSpPr/>
      </xdr:nvSpPr>
      <xdr:spPr bwMode="auto">
        <a:xfrm>
          <a:off x="37719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63</xdr:row>
      <xdr:rowOff>0</xdr:rowOff>
    </xdr:from>
    <xdr:ext cx="642097" cy="219636"/>
    <xdr:sp macro="" textlink="">
      <xdr:nvSpPr>
        <xdr:cNvPr id="1750" name="Check Box 164" hidden="1">
          <a:extLst>
            <a:ext uri="{63B3BB69-23CF-44E3-9099-C40C66FF867C}">
              <a14:compatExt xmlns:a14="http://schemas.microsoft.com/office/drawing/2010/main" spid="_x0000_s16548"/>
            </a:ext>
            <a:ext uri="{FF2B5EF4-FFF2-40B4-BE49-F238E27FC236}">
              <a16:creationId xmlns:a16="http://schemas.microsoft.com/office/drawing/2014/main" id="{55C794EC-0D25-4608-948C-56AEA4438506}"/>
            </a:ext>
          </a:extLst>
        </xdr:cNvPr>
        <xdr:cNvSpPr/>
      </xdr:nvSpPr>
      <xdr:spPr bwMode="auto">
        <a:xfrm>
          <a:off x="461010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51" name="Check Box 165" hidden="1">
          <a:extLst>
            <a:ext uri="{63B3BB69-23CF-44E3-9099-C40C66FF867C}">
              <a14:compatExt xmlns:a14="http://schemas.microsoft.com/office/drawing/2010/main" spid="_x0000_s16549"/>
            </a:ext>
            <a:ext uri="{FF2B5EF4-FFF2-40B4-BE49-F238E27FC236}">
              <a16:creationId xmlns:a16="http://schemas.microsoft.com/office/drawing/2014/main" id="{CB8B961C-E4E5-4626-B109-E299187D4629}"/>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63</xdr:row>
      <xdr:rowOff>0</xdr:rowOff>
    </xdr:from>
    <xdr:ext cx="642097" cy="219636"/>
    <xdr:sp macro="" textlink="">
      <xdr:nvSpPr>
        <xdr:cNvPr id="1752" name="Check Box 166" hidden="1">
          <a:extLst>
            <a:ext uri="{63B3BB69-23CF-44E3-9099-C40C66FF867C}">
              <a14:compatExt xmlns:a14="http://schemas.microsoft.com/office/drawing/2010/main" spid="_x0000_s16550"/>
            </a:ext>
            <a:ext uri="{FF2B5EF4-FFF2-40B4-BE49-F238E27FC236}">
              <a16:creationId xmlns:a16="http://schemas.microsoft.com/office/drawing/2014/main" id="{57CF2078-4BCA-4B32-AF32-E1029750E2DA}"/>
            </a:ext>
          </a:extLst>
        </xdr:cNvPr>
        <xdr:cNvSpPr/>
      </xdr:nvSpPr>
      <xdr:spPr bwMode="auto">
        <a:xfrm>
          <a:off x="2095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53" name="Check Box 167" hidden="1">
          <a:extLst>
            <a:ext uri="{63B3BB69-23CF-44E3-9099-C40C66FF867C}">
              <a14:compatExt xmlns:a14="http://schemas.microsoft.com/office/drawing/2010/main" spid="_x0000_s16551"/>
            </a:ext>
            <a:ext uri="{FF2B5EF4-FFF2-40B4-BE49-F238E27FC236}">
              <a16:creationId xmlns:a16="http://schemas.microsoft.com/office/drawing/2014/main" id="{64935A9F-6350-479C-9A97-626A2424B306}"/>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63</xdr:row>
      <xdr:rowOff>0</xdr:rowOff>
    </xdr:from>
    <xdr:ext cx="638736" cy="224118"/>
    <xdr:sp macro="" textlink="">
      <xdr:nvSpPr>
        <xdr:cNvPr id="1754" name="Check Box 165" hidden="1">
          <a:extLst>
            <a:ext uri="{63B3BB69-23CF-44E3-9099-C40C66FF867C}">
              <a14:compatExt xmlns:a14="http://schemas.microsoft.com/office/drawing/2010/main" spid="_x0000_s16549"/>
            </a:ext>
            <a:ext uri="{FF2B5EF4-FFF2-40B4-BE49-F238E27FC236}">
              <a16:creationId xmlns:a16="http://schemas.microsoft.com/office/drawing/2014/main" id="{5F358FC3-8189-4E2C-BA0E-6530979FB688}"/>
            </a:ext>
          </a:extLst>
        </xdr:cNvPr>
        <xdr:cNvSpPr/>
      </xdr:nvSpPr>
      <xdr:spPr bwMode="auto">
        <a:xfrm>
          <a:off x="272415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63</xdr:row>
      <xdr:rowOff>0</xdr:rowOff>
    </xdr:from>
    <xdr:ext cx="642097" cy="219636"/>
    <xdr:sp macro="" textlink="">
      <xdr:nvSpPr>
        <xdr:cNvPr id="1755" name="Check Box 166" hidden="1">
          <a:extLst>
            <a:ext uri="{63B3BB69-23CF-44E3-9099-C40C66FF867C}">
              <a14:compatExt xmlns:a14="http://schemas.microsoft.com/office/drawing/2010/main" spid="_x0000_s16550"/>
            </a:ext>
            <a:ext uri="{FF2B5EF4-FFF2-40B4-BE49-F238E27FC236}">
              <a16:creationId xmlns:a16="http://schemas.microsoft.com/office/drawing/2014/main" id="{42D91A4E-2530-4390-AC9F-715D73B3A012}"/>
            </a:ext>
          </a:extLst>
        </xdr:cNvPr>
        <xdr:cNvSpPr/>
      </xdr:nvSpPr>
      <xdr:spPr bwMode="auto">
        <a:xfrm>
          <a:off x="209550" y="101822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63</xdr:row>
      <xdr:rowOff>0</xdr:rowOff>
    </xdr:from>
    <xdr:ext cx="638735" cy="231913"/>
    <xdr:sp macro="" textlink="">
      <xdr:nvSpPr>
        <xdr:cNvPr id="1756" name="Check Box 167" hidden="1">
          <a:extLst>
            <a:ext uri="{63B3BB69-23CF-44E3-9099-C40C66FF867C}">
              <a14:compatExt xmlns:a14="http://schemas.microsoft.com/office/drawing/2010/main" spid="_x0000_s16551"/>
            </a:ext>
            <a:ext uri="{FF2B5EF4-FFF2-40B4-BE49-F238E27FC236}">
              <a16:creationId xmlns:a16="http://schemas.microsoft.com/office/drawing/2014/main" id="{B1B7D36B-038D-46B6-AF39-156B0D60EEAB}"/>
            </a:ext>
          </a:extLst>
        </xdr:cNvPr>
        <xdr:cNvSpPr/>
      </xdr:nvSpPr>
      <xdr:spPr bwMode="auto">
        <a:xfrm>
          <a:off x="209550" y="1018222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57" name="Check Box 165" hidden="1">
          <a:extLst>
            <a:ext uri="{63B3BB69-23CF-44E3-9099-C40C66FF867C}">
              <a14:compatExt xmlns:a14="http://schemas.microsoft.com/office/drawing/2010/main" spid="_x0000_s16549"/>
            </a:ext>
            <a:ext uri="{FF2B5EF4-FFF2-40B4-BE49-F238E27FC236}">
              <a16:creationId xmlns:a16="http://schemas.microsoft.com/office/drawing/2014/main" id="{D3CB3D10-361A-4B40-BD03-C6C9F71653C9}"/>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58" name="Check Box 165" hidden="1">
          <a:extLst>
            <a:ext uri="{63B3BB69-23CF-44E3-9099-C40C66FF867C}">
              <a14:compatExt xmlns:a14="http://schemas.microsoft.com/office/drawing/2010/main" spid="_x0000_s16549"/>
            </a:ext>
            <a:ext uri="{FF2B5EF4-FFF2-40B4-BE49-F238E27FC236}">
              <a16:creationId xmlns:a16="http://schemas.microsoft.com/office/drawing/2014/main" id="{FC33A20C-AFDB-4C7C-9191-B4115BC089C7}"/>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59" name="Check Box 165" hidden="1">
          <a:extLst>
            <a:ext uri="{63B3BB69-23CF-44E3-9099-C40C66FF867C}">
              <a14:compatExt xmlns:a14="http://schemas.microsoft.com/office/drawing/2010/main" spid="_x0000_s16549"/>
            </a:ext>
            <a:ext uri="{FF2B5EF4-FFF2-40B4-BE49-F238E27FC236}">
              <a16:creationId xmlns:a16="http://schemas.microsoft.com/office/drawing/2014/main" id="{529F609F-0FB3-4085-997A-688F7542583A}"/>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60" name="Check Box 165" hidden="1">
          <a:extLst>
            <a:ext uri="{63B3BB69-23CF-44E3-9099-C40C66FF867C}">
              <a14:compatExt xmlns:a14="http://schemas.microsoft.com/office/drawing/2010/main" spid="_x0000_s16549"/>
            </a:ext>
            <a:ext uri="{FF2B5EF4-FFF2-40B4-BE49-F238E27FC236}">
              <a16:creationId xmlns:a16="http://schemas.microsoft.com/office/drawing/2014/main" id="{81D34A27-077B-43F2-98C8-8A19F7A97B6C}"/>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61" name="Check Box 165" hidden="1">
          <a:extLst>
            <a:ext uri="{63B3BB69-23CF-44E3-9099-C40C66FF867C}">
              <a14:compatExt xmlns:a14="http://schemas.microsoft.com/office/drawing/2010/main" spid="_x0000_s16549"/>
            </a:ext>
            <a:ext uri="{FF2B5EF4-FFF2-40B4-BE49-F238E27FC236}">
              <a16:creationId xmlns:a16="http://schemas.microsoft.com/office/drawing/2014/main" id="{4A5EFFA0-DFEF-4A77-B466-50333093AA00}"/>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762" name="Check Box 165" hidden="1">
          <a:extLst>
            <a:ext uri="{63B3BB69-23CF-44E3-9099-C40C66FF867C}">
              <a14:compatExt xmlns:a14="http://schemas.microsoft.com/office/drawing/2010/main" spid="_x0000_s16549"/>
            </a:ext>
            <a:ext uri="{FF2B5EF4-FFF2-40B4-BE49-F238E27FC236}">
              <a16:creationId xmlns:a16="http://schemas.microsoft.com/office/drawing/2014/main" id="{CCCBBBFE-C977-4EA6-9AF0-9FFF86079575}"/>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763" name="Check Box 165" hidden="1">
          <a:extLst>
            <a:ext uri="{63B3BB69-23CF-44E3-9099-C40C66FF867C}">
              <a14:compatExt xmlns:a14="http://schemas.microsoft.com/office/drawing/2010/main" spid="_x0000_s16549"/>
            </a:ext>
            <a:ext uri="{FF2B5EF4-FFF2-40B4-BE49-F238E27FC236}">
              <a16:creationId xmlns:a16="http://schemas.microsoft.com/office/drawing/2014/main" id="{76A5868B-59CB-473A-AC5B-D38E6E249963}"/>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764" name="Check Box 165" hidden="1">
          <a:extLst>
            <a:ext uri="{63B3BB69-23CF-44E3-9099-C40C66FF867C}">
              <a14:compatExt xmlns:a14="http://schemas.microsoft.com/office/drawing/2010/main" spid="_x0000_s16549"/>
            </a:ext>
            <a:ext uri="{FF2B5EF4-FFF2-40B4-BE49-F238E27FC236}">
              <a16:creationId xmlns:a16="http://schemas.microsoft.com/office/drawing/2014/main" id="{0FBCD160-5EEB-4F39-ACA8-05B3E6249760}"/>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638736" cy="224118"/>
    <xdr:sp macro="" textlink="">
      <xdr:nvSpPr>
        <xdr:cNvPr id="1765" name="Check Box 165" hidden="1">
          <a:extLst>
            <a:ext uri="{63B3BB69-23CF-44E3-9099-C40C66FF867C}">
              <a14:compatExt xmlns:a14="http://schemas.microsoft.com/office/drawing/2010/main" spid="_x0000_s16549"/>
            </a:ext>
            <a:ext uri="{FF2B5EF4-FFF2-40B4-BE49-F238E27FC236}">
              <a16:creationId xmlns:a16="http://schemas.microsoft.com/office/drawing/2014/main" id="{6DBFD151-5976-4062-84C1-798CC8A59201}"/>
            </a:ext>
          </a:extLst>
        </xdr:cNvPr>
        <xdr:cNvSpPr/>
      </xdr:nvSpPr>
      <xdr:spPr bwMode="auto">
        <a:xfrm>
          <a:off x="41910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66" name="Check Box 165" hidden="1">
          <a:extLst>
            <a:ext uri="{63B3BB69-23CF-44E3-9099-C40C66FF867C}">
              <a14:compatExt xmlns:a14="http://schemas.microsoft.com/office/drawing/2010/main" spid="_x0000_s16549"/>
            </a:ext>
            <a:ext uri="{FF2B5EF4-FFF2-40B4-BE49-F238E27FC236}">
              <a16:creationId xmlns:a16="http://schemas.microsoft.com/office/drawing/2014/main" id="{F143C75E-B579-4088-B6CD-71E6B7EE5507}"/>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67" name="Check Box 165" hidden="1">
          <a:extLst>
            <a:ext uri="{63B3BB69-23CF-44E3-9099-C40C66FF867C}">
              <a14:compatExt xmlns:a14="http://schemas.microsoft.com/office/drawing/2010/main" spid="_x0000_s16549"/>
            </a:ext>
            <a:ext uri="{FF2B5EF4-FFF2-40B4-BE49-F238E27FC236}">
              <a16:creationId xmlns:a16="http://schemas.microsoft.com/office/drawing/2014/main" id="{CADA36E7-F13E-4EA5-9DBC-7311EA3AA87B}"/>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68" name="Check Box 165" hidden="1">
          <a:extLst>
            <a:ext uri="{63B3BB69-23CF-44E3-9099-C40C66FF867C}">
              <a14:compatExt xmlns:a14="http://schemas.microsoft.com/office/drawing/2010/main" spid="_x0000_s16549"/>
            </a:ext>
            <a:ext uri="{FF2B5EF4-FFF2-40B4-BE49-F238E27FC236}">
              <a16:creationId xmlns:a16="http://schemas.microsoft.com/office/drawing/2014/main" id="{BBA6D90F-DC7B-467C-8767-B84BFE07859A}"/>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69" name="Check Box 165" hidden="1">
          <a:extLst>
            <a:ext uri="{63B3BB69-23CF-44E3-9099-C40C66FF867C}">
              <a14:compatExt xmlns:a14="http://schemas.microsoft.com/office/drawing/2010/main" spid="_x0000_s16549"/>
            </a:ext>
            <a:ext uri="{FF2B5EF4-FFF2-40B4-BE49-F238E27FC236}">
              <a16:creationId xmlns:a16="http://schemas.microsoft.com/office/drawing/2014/main" id="{4929659D-493B-4D8A-AB61-3BB1C97DC5C4}"/>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70" name="Check Box 165" hidden="1">
          <a:extLst>
            <a:ext uri="{63B3BB69-23CF-44E3-9099-C40C66FF867C}">
              <a14:compatExt xmlns:a14="http://schemas.microsoft.com/office/drawing/2010/main" spid="_x0000_s16549"/>
            </a:ext>
            <a:ext uri="{FF2B5EF4-FFF2-40B4-BE49-F238E27FC236}">
              <a16:creationId xmlns:a16="http://schemas.microsoft.com/office/drawing/2014/main" id="{F26F62A4-303D-4F5E-9953-7FF8055F117B}"/>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63</xdr:row>
      <xdr:rowOff>0</xdr:rowOff>
    </xdr:from>
    <xdr:ext cx="638736" cy="224118"/>
    <xdr:sp macro="" textlink="">
      <xdr:nvSpPr>
        <xdr:cNvPr id="1771" name="Check Box 165" hidden="1">
          <a:extLst>
            <a:ext uri="{63B3BB69-23CF-44E3-9099-C40C66FF867C}">
              <a14:compatExt xmlns:a14="http://schemas.microsoft.com/office/drawing/2010/main" spid="_x0000_s16549"/>
            </a:ext>
            <a:ext uri="{FF2B5EF4-FFF2-40B4-BE49-F238E27FC236}">
              <a16:creationId xmlns:a16="http://schemas.microsoft.com/office/drawing/2014/main" id="{F48B4C72-EA9B-47B0-89A1-B5903032F888}"/>
            </a:ext>
          </a:extLst>
        </xdr:cNvPr>
        <xdr:cNvSpPr/>
      </xdr:nvSpPr>
      <xdr:spPr bwMode="auto">
        <a:xfrm>
          <a:off x="33528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72" name="Check Box 165" hidden="1">
          <a:extLst>
            <a:ext uri="{63B3BB69-23CF-44E3-9099-C40C66FF867C}">
              <a14:compatExt xmlns:a14="http://schemas.microsoft.com/office/drawing/2010/main" spid="_x0000_s16549"/>
            </a:ext>
            <a:ext uri="{FF2B5EF4-FFF2-40B4-BE49-F238E27FC236}">
              <a16:creationId xmlns:a16="http://schemas.microsoft.com/office/drawing/2014/main" id="{014BB746-ED22-4A8E-8009-E72A03BDAD10}"/>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638736" cy="224118"/>
    <xdr:sp macro="" textlink="">
      <xdr:nvSpPr>
        <xdr:cNvPr id="1773" name="Check Box 165" hidden="1">
          <a:extLst>
            <a:ext uri="{63B3BB69-23CF-44E3-9099-C40C66FF867C}">
              <a14:compatExt xmlns:a14="http://schemas.microsoft.com/office/drawing/2010/main" spid="_x0000_s16549"/>
            </a:ext>
            <a:ext uri="{FF2B5EF4-FFF2-40B4-BE49-F238E27FC236}">
              <a16:creationId xmlns:a16="http://schemas.microsoft.com/office/drawing/2014/main" id="{CC43F1DC-248A-4D67-B65C-6D9B47F032BD}"/>
            </a:ext>
          </a:extLst>
        </xdr:cNvPr>
        <xdr:cNvSpPr/>
      </xdr:nvSpPr>
      <xdr:spPr bwMode="auto">
        <a:xfrm>
          <a:off x="5029200" y="1018222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22489" cy="260153"/>
    <xdr:sp macro="" textlink="">
      <xdr:nvSpPr>
        <xdr:cNvPr id="1774" name="Check Box 154" hidden="1">
          <a:extLst>
            <a:ext uri="{63B3BB69-23CF-44E3-9099-C40C66FF867C}">
              <a14:compatExt xmlns:a14="http://schemas.microsoft.com/office/drawing/2010/main" spid="_x0000_s16538"/>
            </a:ext>
            <a:ext uri="{FF2B5EF4-FFF2-40B4-BE49-F238E27FC236}">
              <a16:creationId xmlns:a16="http://schemas.microsoft.com/office/drawing/2014/main" id="{B5B925AA-9030-4BF8-89C5-AE4757AC8191}"/>
            </a:ext>
          </a:extLst>
        </xdr:cNvPr>
        <xdr:cNvSpPr/>
      </xdr:nvSpPr>
      <xdr:spPr bwMode="auto">
        <a:xfrm>
          <a:off x="2933700" y="16144875"/>
          <a:ext cx="622489" cy="2601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90</xdr:row>
      <xdr:rowOff>0</xdr:rowOff>
    </xdr:from>
    <xdr:ext cx="620004" cy="261618"/>
    <xdr:sp macro="" textlink="">
      <xdr:nvSpPr>
        <xdr:cNvPr id="1775" name="Check Box 155" hidden="1">
          <a:extLst>
            <a:ext uri="{63B3BB69-23CF-44E3-9099-C40C66FF867C}">
              <a14:compatExt xmlns:a14="http://schemas.microsoft.com/office/drawing/2010/main" spid="_x0000_s16539"/>
            </a:ext>
            <a:ext uri="{FF2B5EF4-FFF2-40B4-BE49-F238E27FC236}">
              <a16:creationId xmlns:a16="http://schemas.microsoft.com/office/drawing/2014/main" id="{7F2F2179-8212-4240-92D8-A87D98B28D99}"/>
            </a:ext>
          </a:extLst>
        </xdr:cNvPr>
        <xdr:cNvSpPr/>
      </xdr:nvSpPr>
      <xdr:spPr bwMode="auto">
        <a:xfrm>
          <a:off x="2933700" y="16144875"/>
          <a:ext cx="620004" cy="2616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90</xdr:row>
      <xdr:rowOff>0</xdr:rowOff>
    </xdr:from>
    <xdr:ext cx="621196" cy="260567"/>
    <xdr:sp macro="" textlink="">
      <xdr:nvSpPr>
        <xdr:cNvPr id="1776" name="Check Box 156" hidden="1">
          <a:extLst>
            <a:ext uri="{63B3BB69-23CF-44E3-9099-C40C66FF867C}">
              <a14:compatExt xmlns:a14="http://schemas.microsoft.com/office/drawing/2010/main" spid="_x0000_s16540"/>
            </a:ext>
            <a:ext uri="{FF2B5EF4-FFF2-40B4-BE49-F238E27FC236}">
              <a16:creationId xmlns:a16="http://schemas.microsoft.com/office/drawing/2014/main" id="{A92DB807-EE88-41BE-9DC8-6DC0C99953C2}"/>
            </a:ext>
          </a:extLst>
        </xdr:cNvPr>
        <xdr:cNvSpPr/>
      </xdr:nvSpPr>
      <xdr:spPr bwMode="auto">
        <a:xfrm>
          <a:off x="4819650" y="16144875"/>
          <a:ext cx="621196" cy="2605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90</xdr:row>
      <xdr:rowOff>0</xdr:rowOff>
    </xdr:from>
    <xdr:ext cx="618711" cy="262032"/>
    <xdr:sp macro="" textlink="">
      <xdr:nvSpPr>
        <xdr:cNvPr id="1777" name="Check Box 157" hidden="1">
          <a:extLst>
            <a:ext uri="{63B3BB69-23CF-44E3-9099-C40C66FF867C}">
              <a14:compatExt xmlns:a14="http://schemas.microsoft.com/office/drawing/2010/main" spid="_x0000_s16541"/>
            </a:ext>
            <a:ext uri="{FF2B5EF4-FFF2-40B4-BE49-F238E27FC236}">
              <a16:creationId xmlns:a16="http://schemas.microsoft.com/office/drawing/2014/main" id="{8373FEA5-6D6F-4D62-83CC-D4BD6287DAC3}"/>
            </a:ext>
          </a:extLst>
        </xdr:cNvPr>
        <xdr:cNvSpPr/>
      </xdr:nvSpPr>
      <xdr:spPr bwMode="auto">
        <a:xfrm>
          <a:off x="4819650" y="16144875"/>
          <a:ext cx="618711" cy="2620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1196" cy="248868"/>
    <xdr:sp macro="" textlink="">
      <xdr:nvSpPr>
        <xdr:cNvPr id="1778" name="Check Box 161" hidden="1">
          <a:extLst>
            <a:ext uri="{63B3BB69-23CF-44E3-9099-C40C66FF867C}">
              <a14:compatExt xmlns:a14="http://schemas.microsoft.com/office/drawing/2010/main" spid="_x0000_s16545"/>
            </a:ext>
            <a:ext uri="{FF2B5EF4-FFF2-40B4-BE49-F238E27FC236}">
              <a16:creationId xmlns:a16="http://schemas.microsoft.com/office/drawing/2014/main" id="{80C6ADBF-ED36-4D97-AFC5-912B6B600DF5}"/>
            </a:ext>
          </a:extLst>
        </xdr:cNvPr>
        <xdr:cNvSpPr/>
      </xdr:nvSpPr>
      <xdr:spPr bwMode="auto">
        <a:xfrm>
          <a:off x="4819650" y="16335375"/>
          <a:ext cx="621196" cy="2488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48868"/>
    <xdr:sp macro="" textlink="">
      <xdr:nvSpPr>
        <xdr:cNvPr id="1779" name="Check Box 164" hidden="1">
          <a:extLst>
            <a:ext uri="{63B3BB69-23CF-44E3-9099-C40C66FF867C}">
              <a14:compatExt xmlns:a14="http://schemas.microsoft.com/office/drawing/2010/main" spid="_x0000_s16548"/>
            </a:ext>
            <a:ext uri="{FF2B5EF4-FFF2-40B4-BE49-F238E27FC236}">
              <a16:creationId xmlns:a16="http://schemas.microsoft.com/office/drawing/2014/main" id="{D24B3DF3-DD8F-4151-8BFC-63D17B45D8E1}"/>
            </a:ext>
          </a:extLst>
        </xdr:cNvPr>
        <xdr:cNvSpPr/>
      </xdr:nvSpPr>
      <xdr:spPr bwMode="auto">
        <a:xfrm>
          <a:off x="6267450" y="16335375"/>
          <a:ext cx="618711" cy="2488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237761"/>
    <xdr:sp macro="" textlink="">
      <xdr:nvSpPr>
        <xdr:cNvPr id="1780" name="Check Box 165" hidden="1">
          <a:extLst>
            <a:ext uri="{63B3BB69-23CF-44E3-9099-C40C66FF867C}">
              <a14:compatExt xmlns:a14="http://schemas.microsoft.com/office/drawing/2010/main" spid="_x0000_s16549"/>
            </a:ext>
            <a:ext uri="{FF2B5EF4-FFF2-40B4-BE49-F238E27FC236}">
              <a16:creationId xmlns:a16="http://schemas.microsoft.com/office/drawing/2014/main" id="{AA14A381-74FC-41CE-B8FA-2CFEFD5CEC85}"/>
            </a:ext>
          </a:extLst>
        </xdr:cNvPr>
        <xdr:cNvSpPr/>
      </xdr:nvSpPr>
      <xdr:spPr bwMode="auto">
        <a:xfrm>
          <a:off x="3981450" y="16335375"/>
          <a:ext cx="624153"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1640" cy="248868"/>
    <xdr:sp macro="" textlink="">
      <xdr:nvSpPr>
        <xdr:cNvPr id="1781" name="Check Box 166" hidden="1">
          <a:extLst>
            <a:ext uri="{63B3BB69-23CF-44E3-9099-C40C66FF867C}">
              <a14:compatExt xmlns:a14="http://schemas.microsoft.com/office/drawing/2010/main" spid="_x0000_s16550"/>
            </a:ext>
            <a:ext uri="{FF2B5EF4-FFF2-40B4-BE49-F238E27FC236}">
              <a16:creationId xmlns:a16="http://schemas.microsoft.com/office/drawing/2014/main" id="{5AA9A515-9B07-4F5A-A5BF-B12ADB69B609}"/>
            </a:ext>
          </a:extLst>
        </xdr:cNvPr>
        <xdr:cNvSpPr/>
      </xdr:nvSpPr>
      <xdr:spPr bwMode="auto">
        <a:xfrm>
          <a:off x="1466850" y="16335375"/>
          <a:ext cx="621640" cy="2488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49103"/>
    <xdr:sp macro="" textlink="">
      <xdr:nvSpPr>
        <xdr:cNvPr id="1782" name="Check Box 167" hidden="1">
          <a:extLst>
            <a:ext uri="{63B3BB69-23CF-44E3-9099-C40C66FF867C}">
              <a14:compatExt xmlns:a14="http://schemas.microsoft.com/office/drawing/2010/main" spid="_x0000_s16551"/>
            </a:ext>
            <a:ext uri="{FF2B5EF4-FFF2-40B4-BE49-F238E27FC236}">
              <a16:creationId xmlns:a16="http://schemas.microsoft.com/office/drawing/2014/main" id="{20613A72-890B-4E99-A15C-AC6C06582AE9}"/>
            </a:ext>
          </a:extLst>
        </xdr:cNvPr>
        <xdr:cNvSpPr/>
      </xdr:nvSpPr>
      <xdr:spPr bwMode="auto">
        <a:xfrm>
          <a:off x="1466850" y="16335375"/>
          <a:ext cx="624125" cy="249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7761"/>
    <xdr:sp macro="" textlink="">
      <xdr:nvSpPr>
        <xdr:cNvPr id="1783" name="Check Box 168" hidden="1">
          <a:extLst>
            <a:ext uri="{63B3BB69-23CF-44E3-9099-C40C66FF867C}">
              <a14:compatExt xmlns:a14="http://schemas.microsoft.com/office/drawing/2010/main" spid="_x0000_s16552"/>
            </a:ext>
            <a:ext uri="{FF2B5EF4-FFF2-40B4-BE49-F238E27FC236}">
              <a16:creationId xmlns:a16="http://schemas.microsoft.com/office/drawing/2014/main" id="{D28ECE2C-AF3E-47C7-8F53-05913B45AF21}"/>
            </a:ext>
          </a:extLst>
        </xdr:cNvPr>
        <xdr:cNvSpPr/>
      </xdr:nvSpPr>
      <xdr:spPr bwMode="auto">
        <a:xfrm>
          <a:off x="1466850" y="16335375"/>
          <a:ext cx="624125"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7761"/>
    <xdr:sp macro="" textlink="">
      <xdr:nvSpPr>
        <xdr:cNvPr id="1784" name="Check Box 169" hidden="1">
          <a:extLst>
            <a:ext uri="{63B3BB69-23CF-44E3-9099-C40C66FF867C}">
              <a14:compatExt xmlns:a14="http://schemas.microsoft.com/office/drawing/2010/main" spid="_x0000_s16553"/>
            </a:ext>
            <a:ext uri="{FF2B5EF4-FFF2-40B4-BE49-F238E27FC236}">
              <a16:creationId xmlns:a16="http://schemas.microsoft.com/office/drawing/2014/main" id="{E24A5788-F8C7-4B2F-ADE7-2E3006B8B7FD}"/>
            </a:ext>
          </a:extLst>
        </xdr:cNvPr>
        <xdr:cNvSpPr/>
      </xdr:nvSpPr>
      <xdr:spPr bwMode="auto">
        <a:xfrm>
          <a:off x="1466850" y="16335375"/>
          <a:ext cx="624125"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1640" cy="237761"/>
    <xdr:sp macro="" textlink="">
      <xdr:nvSpPr>
        <xdr:cNvPr id="1785" name="Check Box 170" hidden="1">
          <a:extLst>
            <a:ext uri="{63B3BB69-23CF-44E3-9099-C40C66FF867C}">
              <a14:compatExt xmlns:a14="http://schemas.microsoft.com/office/drawing/2010/main" spid="_x0000_s16554"/>
            </a:ext>
            <a:ext uri="{FF2B5EF4-FFF2-40B4-BE49-F238E27FC236}">
              <a16:creationId xmlns:a16="http://schemas.microsoft.com/office/drawing/2014/main" id="{2BD45096-9B9E-45D3-A2F0-223B292F9C1A}"/>
            </a:ext>
          </a:extLst>
        </xdr:cNvPr>
        <xdr:cNvSpPr/>
      </xdr:nvSpPr>
      <xdr:spPr bwMode="auto">
        <a:xfrm>
          <a:off x="1466850" y="16335375"/>
          <a:ext cx="621640"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1640" cy="235057"/>
    <xdr:sp macro="" textlink="">
      <xdr:nvSpPr>
        <xdr:cNvPr id="1786" name="Check Box 171" hidden="1">
          <a:extLst>
            <a:ext uri="{63B3BB69-23CF-44E3-9099-C40C66FF867C}">
              <a14:compatExt xmlns:a14="http://schemas.microsoft.com/office/drawing/2010/main" spid="_x0000_s16555"/>
            </a:ext>
            <a:ext uri="{FF2B5EF4-FFF2-40B4-BE49-F238E27FC236}">
              <a16:creationId xmlns:a16="http://schemas.microsoft.com/office/drawing/2014/main" id="{31417232-5E5A-4D11-84E5-2CFB03A0DB55}"/>
            </a:ext>
          </a:extLst>
        </xdr:cNvPr>
        <xdr:cNvSpPr/>
      </xdr:nvSpPr>
      <xdr:spPr bwMode="auto">
        <a:xfrm>
          <a:off x="1466850" y="16335375"/>
          <a:ext cx="621640" cy="2350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209550</xdr:colOff>
      <xdr:row>91</xdr:row>
      <xdr:rowOff>0</xdr:rowOff>
    </xdr:from>
    <xdr:ext cx="621668" cy="238368"/>
    <xdr:sp macro="" textlink="">
      <xdr:nvSpPr>
        <xdr:cNvPr id="1787" name="Check Box 172" hidden="1">
          <a:extLst>
            <a:ext uri="{63B3BB69-23CF-44E3-9099-C40C66FF867C}">
              <a14:compatExt xmlns:a14="http://schemas.microsoft.com/office/drawing/2010/main" spid="_x0000_s16556"/>
            </a:ext>
            <a:ext uri="{FF2B5EF4-FFF2-40B4-BE49-F238E27FC236}">
              <a16:creationId xmlns:a16="http://schemas.microsoft.com/office/drawing/2014/main" id="{14622084-AEAF-4BB9-B2F8-5871A3FA7A1A}"/>
            </a:ext>
          </a:extLst>
        </xdr:cNvPr>
        <xdr:cNvSpPr/>
      </xdr:nvSpPr>
      <xdr:spPr bwMode="auto">
        <a:xfrm>
          <a:off x="1885950" y="16335375"/>
          <a:ext cx="62166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624153" cy="235055"/>
    <xdr:sp macro="" textlink="">
      <xdr:nvSpPr>
        <xdr:cNvPr id="1788" name="Check Box 173" hidden="1">
          <a:extLst>
            <a:ext uri="{63B3BB69-23CF-44E3-9099-C40C66FF867C}">
              <a14:compatExt xmlns:a14="http://schemas.microsoft.com/office/drawing/2010/main" spid="_x0000_s16557"/>
            </a:ext>
            <a:ext uri="{FF2B5EF4-FFF2-40B4-BE49-F238E27FC236}">
              <a16:creationId xmlns:a16="http://schemas.microsoft.com/office/drawing/2014/main" id="{AEDBAB31-4F6C-4724-8096-18602025EA57}"/>
            </a:ext>
          </a:extLst>
        </xdr:cNvPr>
        <xdr:cNvSpPr/>
      </xdr:nvSpPr>
      <xdr:spPr bwMode="auto">
        <a:xfrm>
          <a:off x="1885950" y="16335375"/>
          <a:ext cx="624153"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35055"/>
    <xdr:sp macro="" textlink="">
      <xdr:nvSpPr>
        <xdr:cNvPr id="1789" name="Check Box 174" hidden="1">
          <a:extLst>
            <a:ext uri="{63B3BB69-23CF-44E3-9099-C40C66FF867C}">
              <a14:compatExt xmlns:a14="http://schemas.microsoft.com/office/drawing/2010/main" spid="_x0000_s16558"/>
            </a:ext>
            <a:ext uri="{FF2B5EF4-FFF2-40B4-BE49-F238E27FC236}">
              <a16:creationId xmlns:a16="http://schemas.microsoft.com/office/drawing/2014/main" id="{850A5418-008D-4B22-8482-A64E0ED5F03C}"/>
            </a:ext>
          </a:extLst>
        </xdr:cNvPr>
        <xdr:cNvSpPr/>
      </xdr:nvSpPr>
      <xdr:spPr bwMode="auto">
        <a:xfrm>
          <a:off x="6267450" y="16335375"/>
          <a:ext cx="621196"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8368"/>
    <xdr:sp macro="" textlink="">
      <xdr:nvSpPr>
        <xdr:cNvPr id="1790" name="Check Box 175" hidden="1">
          <a:extLst>
            <a:ext uri="{63B3BB69-23CF-44E3-9099-C40C66FF867C}">
              <a14:compatExt xmlns:a14="http://schemas.microsoft.com/office/drawing/2010/main" spid="_x0000_s16559"/>
            </a:ext>
            <a:ext uri="{FF2B5EF4-FFF2-40B4-BE49-F238E27FC236}">
              <a16:creationId xmlns:a16="http://schemas.microsoft.com/office/drawing/2014/main" id="{1DEA3799-A7B4-4F65-B912-32B4246B27B1}"/>
            </a:ext>
          </a:extLst>
        </xdr:cNvPr>
        <xdr:cNvSpPr/>
      </xdr:nvSpPr>
      <xdr:spPr bwMode="auto">
        <a:xfrm>
          <a:off x="6267450" y="16335375"/>
          <a:ext cx="61871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6367"/>
    <xdr:sp macro="" textlink="">
      <xdr:nvSpPr>
        <xdr:cNvPr id="1791" name="Check Box 176" hidden="1">
          <a:extLst>
            <a:ext uri="{63B3BB69-23CF-44E3-9099-C40C66FF867C}">
              <a14:compatExt xmlns:a14="http://schemas.microsoft.com/office/drawing/2010/main" spid="_x0000_s16560"/>
            </a:ext>
            <a:ext uri="{FF2B5EF4-FFF2-40B4-BE49-F238E27FC236}">
              <a16:creationId xmlns:a16="http://schemas.microsoft.com/office/drawing/2014/main" id="{EF1DE161-1E66-46A3-B115-F4A3474A4B2C}"/>
            </a:ext>
          </a:extLst>
        </xdr:cNvPr>
        <xdr:cNvSpPr/>
      </xdr:nvSpPr>
      <xdr:spPr bwMode="auto">
        <a:xfrm>
          <a:off x="1466850" y="16335375"/>
          <a:ext cx="624125"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8370"/>
    <xdr:sp macro="" textlink="">
      <xdr:nvSpPr>
        <xdr:cNvPr id="1792" name="Check Box 177" hidden="1">
          <a:extLst>
            <a:ext uri="{63B3BB69-23CF-44E3-9099-C40C66FF867C}">
              <a14:compatExt xmlns:a14="http://schemas.microsoft.com/office/drawing/2010/main" spid="_x0000_s16561"/>
            </a:ext>
            <a:ext uri="{FF2B5EF4-FFF2-40B4-BE49-F238E27FC236}">
              <a16:creationId xmlns:a16="http://schemas.microsoft.com/office/drawing/2014/main" id="{B6E0AE20-DB7F-4AF6-A20F-FC2F39F5CBB7}"/>
            </a:ext>
          </a:extLst>
        </xdr:cNvPr>
        <xdr:cNvSpPr/>
      </xdr:nvSpPr>
      <xdr:spPr bwMode="auto">
        <a:xfrm>
          <a:off x="1466850" y="16335375"/>
          <a:ext cx="624125"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8074"/>
    <xdr:sp macro="" textlink="">
      <xdr:nvSpPr>
        <xdr:cNvPr id="1793" name="Check Box 179" hidden="1">
          <a:extLst>
            <a:ext uri="{63B3BB69-23CF-44E3-9099-C40C66FF867C}">
              <a14:compatExt xmlns:a14="http://schemas.microsoft.com/office/drawing/2010/main" spid="_x0000_s16563"/>
            </a:ext>
            <a:ext uri="{FF2B5EF4-FFF2-40B4-BE49-F238E27FC236}">
              <a16:creationId xmlns:a16="http://schemas.microsoft.com/office/drawing/2014/main" id="{CD683D8E-2D8A-448F-9289-6886106CDDAC}"/>
            </a:ext>
          </a:extLst>
        </xdr:cNvPr>
        <xdr:cNvSpPr/>
      </xdr:nvSpPr>
      <xdr:spPr bwMode="auto">
        <a:xfrm>
          <a:off x="1466850" y="16335375"/>
          <a:ext cx="624125" cy="2380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6367"/>
    <xdr:sp macro="" textlink="">
      <xdr:nvSpPr>
        <xdr:cNvPr id="1794" name="Check Box 180" hidden="1">
          <a:extLst>
            <a:ext uri="{63B3BB69-23CF-44E3-9099-C40C66FF867C}">
              <a14:compatExt xmlns:a14="http://schemas.microsoft.com/office/drawing/2010/main" spid="_x0000_s16564"/>
            </a:ext>
            <a:ext uri="{FF2B5EF4-FFF2-40B4-BE49-F238E27FC236}">
              <a16:creationId xmlns:a16="http://schemas.microsoft.com/office/drawing/2014/main" id="{5D338B71-2744-4701-BEB6-86AB75265D1F}"/>
            </a:ext>
          </a:extLst>
        </xdr:cNvPr>
        <xdr:cNvSpPr/>
      </xdr:nvSpPr>
      <xdr:spPr bwMode="auto">
        <a:xfrm>
          <a:off x="1466850" y="16335375"/>
          <a:ext cx="624125"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8366"/>
    <xdr:sp macro="" textlink="">
      <xdr:nvSpPr>
        <xdr:cNvPr id="1795" name="Check Box 181" hidden="1">
          <a:extLst>
            <a:ext uri="{63B3BB69-23CF-44E3-9099-C40C66FF867C}">
              <a14:compatExt xmlns:a14="http://schemas.microsoft.com/office/drawing/2010/main" spid="_x0000_s16565"/>
            </a:ext>
            <a:ext uri="{FF2B5EF4-FFF2-40B4-BE49-F238E27FC236}">
              <a16:creationId xmlns:a16="http://schemas.microsoft.com/office/drawing/2014/main" id="{78F915E8-58CE-4E60-82F1-2B35D7F99CEA}"/>
            </a:ext>
          </a:extLst>
        </xdr:cNvPr>
        <xdr:cNvSpPr/>
      </xdr:nvSpPr>
      <xdr:spPr bwMode="auto">
        <a:xfrm>
          <a:off x="1466850" y="16335375"/>
          <a:ext cx="624125" cy="238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7777"/>
    <xdr:sp macro="" textlink="">
      <xdr:nvSpPr>
        <xdr:cNvPr id="1796" name="Check Box 182" hidden="1">
          <a:extLst>
            <a:ext uri="{63B3BB69-23CF-44E3-9099-C40C66FF867C}">
              <a14:compatExt xmlns:a14="http://schemas.microsoft.com/office/drawing/2010/main" spid="_x0000_s16566"/>
            </a:ext>
            <a:ext uri="{FF2B5EF4-FFF2-40B4-BE49-F238E27FC236}">
              <a16:creationId xmlns:a16="http://schemas.microsoft.com/office/drawing/2014/main" id="{7FE81A57-D504-4BFF-BA07-599F306DE177}"/>
            </a:ext>
          </a:extLst>
        </xdr:cNvPr>
        <xdr:cNvSpPr/>
      </xdr:nvSpPr>
      <xdr:spPr bwMode="auto">
        <a:xfrm>
          <a:off x="1466850" y="16335375"/>
          <a:ext cx="624125"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236368"/>
    <xdr:sp macro="" textlink="">
      <xdr:nvSpPr>
        <xdr:cNvPr id="1797" name="Check Box 183" hidden="1">
          <a:extLst>
            <a:ext uri="{63B3BB69-23CF-44E3-9099-C40C66FF867C}">
              <a14:compatExt xmlns:a14="http://schemas.microsoft.com/office/drawing/2010/main" spid="_x0000_s16567"/>
            </a:ext>
            <a:ext uri="{FF2B5EF4-FFF2-40B4-BE49-F238E27FC236}">
              <a16:creationId xmlns:a16="http://schemas.microsoft.com/office/drawing/2014/main" id="{5FD68E0D-9CEE-493A-B99F-18831A15C214}"/>
            </a:ext>
          </a:extLst>
        </xdr:cNvPr>
        <xdr:cNvSpPr/>
      </xdr:nvSpPr>
      <xdr:spPr bwMode="auto">
        <a:xfrm>
          <a:off x="3981450" y="16335375"/>
          <a:ext cx="624153"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91</xdr:row>
      <xdr:rowOff>0</xdr:rowOff>
    </xdr:from>
    <xdr:ext cx="621196" cy="236368"/>
    <xdr:sp macro="" textlink="">
      <xdr:nvSpPr>
        <xdr:cNvPr id="1798" name="Check Box 184" hidden="1">
          <a:extLst>
            <a:ext uri="{63B3BB69-23CF-44E3-9099-C40C66FF867C}">
              <a14:compatExt xmlns:a14="http://schemas.microsoft.com/office/drawing/2010/main" spid="_x0000_s16568"/>
            </a:ext>
            <a:ext uri="{FF2B5EF4-FFF2-40B4-BE49-F238E27FC236}">
              <a16:creationId xmlns:a16="http://schemas.microsoft.com/office/drawing/2014/main" id="{5E4EF13C-2C47-4E61-B483-D345A0C052A9}"/>
            </a:ext>
          </a:extLst>
        </xdr:cNvPr>
        <xdr:cNvSpPr/>
      </xdr:nvSpPr>
      <xdr:spPr bwMode="auto">
        <a:xfrm>
          <a:off x="4610100" y="16335375"/>
          <a:ext cx="621196"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6364"/>
    <xdr:sp macro="" textlink="">
      <xdr:nvSpPr>
        <xdr:cNvPr id="1799" name="Check Box 186" hidden="1">
          <a:extLst>
            <a:ext uri="{63B3BB69-23CF-44E3-9099-C40C66FF867C}">
              <a14:compatExt xmlns:a14="http://schemas.microsoft.com/office/drawing/2010/main" spid="_x0000_s16570"/>
            </a:ext>
            <a:ext uri="{FF2B5EF4-FFF2-40B4-BE49-F238E27FC236}">
              <a16:creationId xmlns:a16="http://schemas.microsoft.com/office/drawing/2014/main" id="{45AA767D-C508-4AC1-A2A4-57E8808FA44F}"/>
            </a:ext>
          </a:extLst>
        </xdr:cNvPr>
        <xdr:cNvSpPr/>
      </xdr:nvSpPr>
      <xdr:spPr bwMode="auto">
        <a:xfrm>
          <a:off x="1466850" y="16335375"/>
          <a:ext cx="624125"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8365"/>
    <xdr:sp macro="" textlink="">
      <xdr:nvSpPr>
        <xdr:cNvPr id="1800" name="Check Box 187" hidden="1">
          <a:extLst>
            <a:ext uri="{63B3BB69-23CF-44E3-9099-C40C66FF867C}">
              <a14:compatExt xmlns:a14="http://schemas.microsoft.com/office/drawing/2010/main" spid="_x0000_s16571"/>
            </a:ext>
            <a:ext uri="{FF2B5EF4-FFF2-40B4-BE49-F238E27FC236}">
              <a16:creationId xmlns:a16="http://schemas.microsoft.com/office/drawing/2014/main" id="{860C1CBC-DCED-443C-AC3A-B1F450D298A5}"/>
            </a:ext>
          </a:extLst>
        </xdr:cNvPr>
        <xdr:cNvSpPr/>
      </xdr:nvSpPr>
      <xdr:spPr bwMode="auto">
        <a:xfrm>
          <a:off x="1466850" y="16335375"/>
          <a:ext cx="624125" cy="238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7761"/>
    <xdr:sp macro="" textlink="">
      <xdr:nvSpPr>
        <xdr:cNvPr id="1801" name="Check Box 188" hidden="1">
          <a:extLst>
            <a:ext uri="{63B3BB69-23CF-44E3-9099-C40C66FF867C}">
              <a14:compatExt xmlns:a14="http://schemas.microsoft.com/office/drawing/2010/main" spid="_x0000_s16572"/>
            </a:ext>
            <a:ext uri="{FF2B5EF4-FFF2-40B4-BE49-F238E27FC236}">
              <a16:creationId xmlns:a16="http://schemas.microsoft.com/office/drawing/2014/main" id="{CEAE580A-8B1A-4D62-B2F8-0631A1C6C7F3}"/>
            </a:ext>
          </a:extLst>
        </xdr:cNvPr>
        <xdr:cNvSpPr/>
      </xdr:nvSpPr>
      <xdr:spPr bwMode="auto">
        <a:xfrm>
          <a:off x="1466850" y="16335375"/>
          <a:ext cx="624125" cy="237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9073"/>
    <xdr:sp macro="" textlink="">
      <xdr:nvSpPr>
        <xdr:cNvPr id="1802" name="Check Box 189" hidden="1">
          <a:extLst>
            <a:ext uri="{63B3BB69-23CF-44E3-9099-C40C66FF867C}">
              <a14:compatExt xmlns:a14="http://schemas.microsoft.com/office/drawing/2010/main" spid="_x0000_s16573"/>
            </a:ext>
            <a:ext uri="{FF2B5EF4-FFF2-40B4-BE49-F238E27FC236}">
              <a16:creationId xmlns:a16="http://schemas.microsoft.com/office/drawing/2014/main" id="{66E82DB8-D56C-4B57-9E42-38FDC0643627}"/>
            </a:ext>
          </a:extLst>
        </xdr:cNvPr>
        <xdr:cNvSpPr/>
      </xdr:nvSpPr>
      <xdr:spPr bwMode="auto">
        <a:xfrm>
          <a:off x="1466850" y="16335375"/>
          <a:ext cx="624125" cy="239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6367"/>
    <xdr:sp macro="" textlink="">
      <xdr:nvSpPr>
        <xdr:cNvPr id="1803" name="Check Box 190" hidden="1">
          <a:extLst>
            <a:ext uri="{63B3BB69-23CF-44E3-9099-C40C66FF867C}">
              <a14:compatExt xmlns:a14="http://schemas.microsoft.com/office/drawing/2010/main" spid="_x0000_s16574"/>
            </a:ext>
            <a:ext uri="{FF2B5EF4-FFF2-40B4-BE49-F238E27FC236}">
              <a16:creationId xmlns:a16="http://schemas.microsoft.com/office/drawing/2014/main" id="{C6F64FFE-083A-437F-92DF-82B828B9AD12}"/>
            </a:ext>
          </a:extLst>
        </xdr:cNvPr>
        <xdr:cNvSpPr/>
      </xdr:nvSpPr>
      <xdr:spPr bwMode="auto">
        <a:xfrm>
          <a:off x="1466850" y="16335375"/>
          <a:ext cx="624125"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6370"/>
    <xdr:sp macro="" textlink="">
      <xdr:nvSpPr>
        <xdr:cNvPr id="1804" name="Check Box 191" hidden="1">
          <a:extLst>
            <a:ext uri="{63B3BB69-23CF-44E3-9099-C40C66FF867C}">
              <a14:compatExt xmlns:a14="http://schemas.microsoft.com/office/drawing/2010/main" spid="_x0000_s16575"/>
            </a:ext>
            <a:ext uri="{FF2B5EF4-FFF2-40B4-BE49-F238E27FC236}">
              <a16:creationId xmlns:a16="http://schemas.microsoft.com/office/drawing/2014/main" id="{4812009B-6E66-4C2F-B3FC-489820966564}"/>
            </a:ext>
          </a:extLst>
        </xdr:cNvPr>
        <xdr:cNvSpPr/>
      </xdr:nvSpPr>
      <xdr:spPr bwMode="auto">
        <a:xfrm>
          <a:off x="1466850" y="16335375"/>
          <a:ext cx="624125"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621196" cy="236367"/>
    <xdr:sp macro="" textlink="">
      <xdr:nvSpPr>
        <xdr:cNvPr id="1805" name="Check Box 193" hidden="1">
          <a:extLst>
            <a:ext uri="{63B3BB69-23CF-44E3-9099-C40C66FF867C}">
              <a14:compatExt xmlns:a14="http://schemas.microsoft.com/office/drawing/2010/main" spid="_x0000_s16577"/>
            </a:ext>
            <a:ext uri="{FF2B5EF4-FFF2-40B4-BE49-F238E27FC236}">
              <a16:creationId xmlns:a16="http://schemas.microsoft.com/office/drawing/2014/main" id="{B647C447-723E-49F1-913B-50278B2C8C93}"/>
            </a:ext>
          </a:extLst>
        </xdr:cNvPr>
        <xdr:cNvSpPr/>
      </xdr:nvSpPr>
      <xdr:spPr bwMode="auto">
        <a:xfrm>
          <a:off x="1885950" y="16335375"/>
          <a:ext cx="621196"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621196" cy="236370"/>
    <xdr:sp macro="" textlink="">
      <xdr:nvSpPr>
        <xdr:cNvPr id="1806" name="Check Box 194" hidden="1">
          <a:extLst>
            <a:ext uri="{63B3BB69-23CF-44E3-9099-C40C66FF867C}">
              <a14:compatExt xmlns:a14="http://schemas.microsoft.com/office/drawing/2010/main" spid="_x0000_s16578"/>
            </a:ext>
            <a:ext uri="{FF2B5EF4-FFF2-40B4-BE49-F238E27FC236}">
              <a16:creationId xmlns:a16="http://schemas.microsoft.com/office/drawing/2014/main" id="{43AAD125-19A3-4E38-ADB9-F79C2DD02BDD}"/>
            </a:ext>
          </a:extLst>
        </xdr:cNvPr>
        <xdr:cNvSpPr/>
      </xdr:nvSpPr>
      <xdr:spPr bwMode="auto">
        <a:xfrm>
          <a:off x="1885950" y="16335375"/>
          <a:ext cx="621196"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91</xdr:row>
      <xdr:rowOff>0</xdr:rowOff>
    </xdr:from>
    <xdr:ext cx="622489" cy="236367"/>
    <xdr:sp macro="" textlink="">
      <xdr:nvSpPr>
        <xdr:cNvPr id="1807" name="Check Box 195" hidden="1">
          <a:extLst>
            <a:ext uri="{63B3BB69-23CF-44E3-9099-C40C66FF867C}">
              <a14:compatExt xmlns:a14="http://schemas.microsoft.com/office/drawing/2010/main" spid="_x0000_s16579"/>
            </a:ext>
            <a:ext uri="{FF2B5EF4-FFF2-40B4-BE49-F238E27FC236}">
              <a16:creationId xmlns:a16="http://schemas.microsoft.com/office/drawing/2014/main" id="{548E68F7-F317-4A87-B93D-EF91B9210A03}"/>
            </a:ext>
          </a:extLst>
        </xdr:cNvPr>
        <xdr:cNvSpPr/>
      </xdr:nvSpPr>
      <xdr:spPr bwMode="auto">
        <a:xfrm>
          <a:off x="2724150" y="16335375"/>
          <a:ext cx="622489"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91</xdr:row>
      <xdr:rowOff>0</xdr:rowOff>
    </xdr:from>
    <xdr:ext cx="622489" cy="236370"/>
    <xdr:sp macro="" textlink="">
      <xdr:nvSpPr>
        <xdr:cNvPr id="1808" name="Check Box 196" hidden="1">
          <a:extLst>
            <a:ext uri="{63B3BB69-23CF-44E3-9099-C40C66FF867C}">
              <a14:compatExt xmlns:a14="http://schemas.microsoft.com/office/drawing/2010/main" spid="_x0000_s16580"/>
            </a:ext>
            <a:ext uri="{FF2B5EF4-FFF2-40B4-BE49-F238E27FC236}">
              <a16:creationId xmlns:a16="http://schemas.microsoft.com/office/drawing/2014/main" id="{A1A2FCA1-0EE4-4EC7-A38F-BA0AD4FA2A2D}"/>
            </a:ext>
          </a:extLst>
        </xdr:cNvPr>
        <xdr:cNvSpPr/>
      </xdr:nvSpPr>
      <xdr:spPr bwMode="auto">
        <a:xfrm>
          <a:off x="2724150" y="16335375"/>
          <a:ext cx="622489"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4153" cy="236367"/>
    <xdr:sp macro="" textlink="">
      <xdr:nvSpPr>
        <xdr:cNvPr id="1809" name="Check Box 197" hidden="1">
          <a:extLst>
            <a:ext uri="{63B3BB69-23CF-44E3-9099-C40C66FF867C}">
              <a14:compatExt xmlns:a14="http://schemas.microsoft.com/office/drawing/2010/main" spid="_x0000_s16581"/>
            </a:ext>
            <a:ext uri="{FF2B5EF4-FFF2-40B4-BE49-F238E27FC236}">
              <a16:creationId xmlns:a16="http://schemas.microsoft.com/office/drawing/2014/main" id="{E409DD1D-67C5-4B8A-9E36-2B5E13A3CCC0}"/>
            </a:ext>
          </a:extLst>
        </xdr:cNvPr>
        <xdr:cNvSpPr/>
      </xdr:nvSpPr>
      <xdr:spPr bwMode="auto">
        <a:xfrm>
          <a:off x="3352800" y="16335375"/>
          <a:ext cx="624153"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4153" cy="236370"/>
    <xdr:sp macro="" textlink="">
      <xdr:nvSpPr>
        <xdr:cNvPr id="1810" name="Check Box 198" hidden="1">
          <a:extLst>
            <a:ext uri="{63B3BB69-23CF-44E3-9099-C40C66FF867C}">
              <a14:compatExt xmlns:a14="http://schemas.microsoft.com/office/drawing/2010/main" spid="_x0000_s16582"/>
            </a:ext>
            <a:ext uri="{FF2B5EF4-FFF2-40B4-BE49-F238E27FC236}">
              <a16:creationId xmlns:a16="http://schemas.microsoft.com/office/drawing/2014/main" id="{B4F5EDFE-4ED2-4B9F-9C66-3E25CD0BF1F9}"/>
            </a:ext>
          </a:extLst>
        </xdr:cNvPr>
        <xdr:cNvSpPr/>
      </xdr:nvSpPr>
      <xdr:spPr bwMode="auto">
        <a:xfrm>
          <a:off x="3352800" y="16335375"/>
          <a:ext cx="624153"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236367"/>
    <xdr:sp macro="" textlink="">
      <xdr:nvSpPr>
        <xdr:cNvPr id="1811" name="Check Box 199" hidden="1">
          <a:extLst>
            <a:ext uri="{63B3BB69-23CF-44E3-9099-C40C66FF867C}">
              <a14:compatExt xmlns:a14="http://schemas.microsoft.com/office/drawing/2010/main" spid="_x0000_s16583"/>
            </a:ext>
            <a:ext uri="{FF2B5EF4-FFF2-40B4-BE49-F238E27FC236}">
              <a16:creationId xmlns:a16="http://schemas.microsoft.com/office/drawing/2014/main" id="{2735507F-EE03-415E-9885-0ACDD12E6142}"/>
            </a:ext>
          </a:extLst>
        </xdr:cNvPr>
        <xdr:cNvSpPr/>
      </xdr:nvSpPr>
      <xdr:spPr bwMode="auto">
        <a:xfrm>
          <a:off x="3981450" y="16335375"/>
          <a:ext cx="624153"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236370"/>
    <xdr:sp macro="" textlink="">
      <xdr:nvSpPr>
        <xdr:cNvPr id="1812" name="Check Box 200" hidden="1">
          <a:extLst>
            <a:ext uri="{63B3BB69-23CF-44E3-9099-C40C66FF867C}">
              <a14:compatExt xmlns:a14="http://schemas.microsoft.com/office/drawing/2010/main" spid="_x0000_s16584"/>
            </a:ext>
            <a:ext uri="{FF2B5EF4-FFF2-40B4-BE49-F238E27FC236}">
              <a16:creationId xmlns:a16="http://schemas.microsoft.com/office/drawing/2014/main" id="{1F34D363-53D7-4A1E-B3CA-915076270C01}"/>
            </a:ext>
          </a:extLst>
        </xdr:cNvPr>
        <xdr:cNvSpPr/>
      </xdr:nvSpPr>
      <xdr:spPr bwMode="auto">
        <a:xfrm>
          <a:off x="3981450" y="16335375"/>
          <a:ext cx="624153"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91</xdr:row>
      <xdr:rowOff>0</xdr:rowOff>
    </xdr:from>
    <xdr:ext cx="621196" cy="236367"/>
    <xdr:sp macro="" textlink="">
      <xdr:nvSpPr>
        <xdr:cNvPr id="1813" name="Check Box 201" hidden="1">
          <a:extLst>
            <a:ext uri="{63B3BB69-23CF-44E3-9099-C40C66FF867C}">
              <a14:compatExt xmlns:a14="http://schemas.microsoft.com/office/drawing/2010/main" spid="_x0000_s16585"/>
            </a:ext>
            <a:ext uri="{FF2B5EF4-FFF2-40B4-BE49-F238E27FC236}">
              <a16:creationId xmlns:a16="http://schemas.microsoft.com/office/drawing/2014/main" id="{6DF7623A-4B21-4023-9991-257D6DA01DC6}"/>
            </a:ext>
          </a:extLst>
        </xdr:cNvPr>
        <xdr:cNvSpPr/>
      </xdr:nvSpPr>
      <xdr:spPr bwMode="auto">
        <a:xfrm>
          <a:off x="4610100" y="16335375"/>
          <a:ext cx="621196" cy="2363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91</xdr:row>
      <xdr:rowOff>0</xdr:rowOff>
    </xdr:from>
    <xdr:ext cx="621196" cy="236370"/>
    <xdr:sp macro="" textlink="">
      <xdr:nvSpPr>
        <xdr:cNvPr id="1814" name="Check Box 202" hidden="1">
          <a:extLst>
            <a:ext uri="{63B3BB69-23CF-44E3-9099-C40C66FF867C}">
              <a14:compatExt xmlns:a14="http://schemas.microsoft.com/office/drawing/2010/main" spid="_x0000_s16586"/>
            </a:ext>
            <a:ext uri="{FF2B5EF4-FFF2-40B4-BE49-F238E27FC236}">
              <a16:creationId xmlns:a16="http://schemas.microsoft.com/office/drawing/2014/main" id="{0BF47604-9E45-4A23-94CF-9496CD96D400}"/>
            </a:ext>
          </a:extLst>
        </xdr:cNvPr>
        <xdr:cNvSpPr/>
      </xdr:nvSpPr>
      <xdr:spPr bwMode="auto">
        <a:xfrm>
          <a:off x="4610100" y="16335375"/>
          <a:ext cx="621196" cy="236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237777"/>
    <xdr:sp macro="" textlink="">
      <xdr:nvSpPr>
        <xdr:cNvPr id="1815" name="Check Box 203" hidden="1">
          <a:extLst>
            <a:ext uri="{63B3BB69-23CF-44E3-9099-C40C66FF867C}">
              <a14:compatExt xmlns:a14="http://schemas.microsoft.com/office/drawing/2010/main" spid="_x0000_s16587"/>
            </a:ext>
            <a:ext uri="{FF2B5EF4-FFF2-40B4-BE49-F238E27FC236}">
              <a16:creationId xmlns:a16="http://schemas.microsoft.com/office/drawing/2014/main" id="{D14DE74D-E7C5-4DC3-A8EE-F646FF9EEA32}"/>
            </a:ext>
          </a:extLst>
        </xdr:cNvPr>
        <xdr:cNvSpPr/>
      </xdr:nvSpPr>
      <xdr:spPr bwMode="auto">
        <a:xfrm>
          <a:off x="3981450" y="16335375"/>
          <a:ext cx="624153"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235056"/>
    <xdr:sp macro="" textlink="">
      <xdr:nvSpPr>
        <xdr:cNvPr id="1816" name="Check Box 204" hidden="1">
          <a:extLst>
            <a:ext uri="{63B3BB69-23CF-44E3-9099-C40C66FF867C}">
              <a14:compatExt xmlns:a14="http://schemas.microsoft.com/office/drawing/2010/main" spid="_x0000_s16588"/>
            </a:ext>
            <a:ext uri="{FF2B5EF4-FFF2-40B4-BE49-F238E27FC236}">
              <a16:creationId xmlns:a16="http://schemas.microsoft.com/office/drawing/2014/main" id="{316E3643-5013-4926-A68B-770B9172A5BC}"/>
            </a:ext>
          </a:extLst>
        </xdr:cNvPr>
        <xdr:cNvSpPr/>
      </xdr:nvSpPr>
      <xdr:spPr bwMode="auto">
        <a:xfrm>
          <a:off x="3981450" y="16335375"/>
          <a:ext cx="624153"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91</xdr:row>
      <xdr:rowOff>0</xdr:rowOff>
    </xdr:from>
    <xdr:ext cx="622489" cy="237777"/>
    <xdr:sp macro="" textlink="">
      <xdr:nvSpPr>
        <xdr:cNvPr id="1817" name="Check Box 205" hidden="1">
          <a:extLst>
            <a:ext uri="{63B3BB69-23CF-44E3-9099-C40C66FF867C}">
              <a14:compatExt xmlns:a14="http://schemas.microsoft.com/office/drawing/2010/main" spid="_x0000_s16589"/>
            </a:ext>
            <a:ext uri="{FF2B5EF4-FFF2-40B4-BE49-F238E27FC236}">
              <a16:creationId xmlns:a16="http://schemas.microsoft.com/office/drawing/2014/main" id="{7EDB5A49-DD29-4D46-8FB3-F040BBDFB991}"/>
            </a:ext>
          </a:extLst>
        </xdr:cNvPr>
        <xdr:cNvSpPr/>
      </xdr:nvSpPr>
      <xdr:spPr bwMode="auto">
        <a:xfrm>
          <a:off x="2724150" y="16335375"/>
          <a:ext cx="622489"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7777"/>
    <xdr:sp macro="" textlink="">
      <xdr:nvSpPr>
        <xdr:cNvPr id="1818" name="Check Box 206" hidden="1">
          <a:extLst>
            <a:ext uri="{63B3BB69-23CF-44E3-9099-C40C66FF867C}">
              <a14:compatExt xmlns:a14="http://schemas.microsoft.com/office/drawing/2010/main" spid="_x0000_s16590"/>
            </a:ext>
            <a:ext uri="{FF2B5EF4-FFF2-40B4-BE49-F238E27FC236}">
              <a16:creationId xmlns:a16="http://schemas.microsoft.com/office/drawing/2014/main" id="{DFCCEE5A-1B41-42F8-AD38-88908AFF5796}"/>
            </a:ext>
          </a:extLst>
        </xdr:cNvPr>
        <xdr:cNvSpPr/>
      </xdr:nvSpPr>
      <xdr:spPr bwMode="auto">
        <a:xfrm>
          <a:off x="1466850" y="16335375"/>
          <a:ext cx="624125" cy="2377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5055"/>
    <xdr:sp macro="" textlink="">
      <xdr:nvSpPr>
        <xdr:cNvPr id="1819" name="Check Box 207" hidden="1">
          <a:extLst>
            <a:ext uri="{63B3BB69-23CF-44E3-9099-C40C66FF867C}">
              <a14:compatExt xmlns:a14="http://schemas.microsoft.com/office/drawing/2010/main" spid="_x0000_s16591"/>
            </a:ext>
            <a:ext uri="{FF2B5EF4-FFF2-40B4-BE49-F238E27FC236}">
              <a16:creationId xmlns:a16="http://schemas.microsoft.com/office/drawing/2014/main" id="{3C7EFA35-141C-4AD9-B7C7-81554859ED50}"/>
            </a:ext>
          </a:extLst>
        </xdr:cNvPr>
        <xdr:cNvSpPr/>
      </xdr:nvSpPr>
      <xdr:spPr bwMode="auto">
        <a:xfrm>
          <a:off x="1466850" y="16335375"/>
          <a:ext cx="624125"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5056"/>
    <xdr:sp macro="" textlink="">
      <xdr:nvSpPr>
        <xdr:cNvPr id="1820" name="Check Box 208" hidden="1">
          <a:extLst>
            <a:ext uri="{63B3BB69-23CF-44E3-9099-C40C66FF867C}">
              <a14:compatExt xmlns:a14="http://schemas.microsoft.com/office/drawing/2010/main" spid="_x0000_s16592"/>
            </a:ext>
            <a:ext uri="{FF2B5EF4-FFF2-40B4-BE49-F238E27FC236}">
              <a16:creationId xmlns:a16="http://schemas.microsoft.com/office/drawing/2014/main" id="{3466640D-5838-4CCD-82A1-EAAE9E590B29}"/>
            </a:ext>
          </a:extLst>
        </xdr:cNvPr>
        <xdr:cNvSpPr/>
      </xdr:nvSpPr>
      <xdr:spPr bwMode="auto">
        <a:xfrm>
          <a:off x="1466850" y="16335375"/>
          <a:ext cx="624125"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5055"/>
    <xdr:sp macro="" textlink="">
      <xdr:nvSpPr>
        <xdr:cNvPr id="1821" name="Check Box 209" hidden="1">
          <a:extLst>
            <a:ext uri="{63B3BB69-23CF-44E3-9099-C40C66FF867C}">
              <a14:compatExt xmlns:a14="http://schemas.microsoft.com/office/drawing/2010/main" spid="_x0000_s16593"/>
            </a:ext>
            <a:ext uri="{FF2B5EF4-FFF2-40B4-BE49-F238E27FC236}">
              <a16:creationId xmlns:a16="http://schemas.microsoft.com/office/drawing/2014/main" id="{15720772-9262-4FE7-8BDB-F1C09B7028EE}"/>
            </a:ext>
          </a:extLst>
        </xdr:cNvPr>
        <xdr:cNvSpPr/>
      </xdr:nvSpPr>
      <xdr:spPr bwMode="auto">
        <a:xfrm>
          <a:off x="1466850" y="16335375"/>
          <a:ext cx="624125"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6360"/>
    <xdr:sp macro="" textlink="">
      <xdr:nvSpPr>
        <xdr:cNvPr id="1822" name="Check Box 210" hidden="1">
          <a:extLst>
            <a:ext uri="{63B3BB69-23CF-44E3-9099-C40C66FF867C}">
              <a14:compatExt xmlns:a14="http://schemas.microsoft.com/office/drawing/2010/main" spid="_x0000_s16594"/>
            </a:ext>
            <a:ext uri="{FF2B5EF4-FFF2-40B4-BE49-F238E27FC236}">
              <a16:creationId xmlns:a16="http://schemas.microsoft.com/office/drawing/2014/main" id="{83AAEB74-C913-40C4-9178-0B8E035274D9}"/>
            </a:ext>
          </a:extLst>
        </xdr:cNvPr>
        <xdr:cNvSpPr/>
      </xdr:nvSpPr>
      <xdr:spPr bwMode="auto">
        <a:xfrm>
          <a:off x="1466850" y="16335375"/>
          <a:ext cx="624125" cy="236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5054"/>
    <xdr:sp macro="" textlink="">
      <xdr:nvSpPr>
        <xdr:cNvPr id="1823" name="Check Box 211" hidden="1">
          <a:extLst>
            <a:ext uri="{63B3BB69-23CF-44E3-9099-C40C66FF867C}">
              <a14:compatExt xmlns:a14="http://schemas.microsoft.com/office/drawing/2010/main" spid="_x0000_s16595"/>
            </a:ext>
            <a:ext uri="{FF2B5EF4-FFF2-40B4-BE49-F238E27FC236}">
              <a16:creationId xmlns:a16="http://schemas.microsoft.com/office/drawing/2014/main" id="{118066D4-0203-47C6-8DDC-D976B265C2EB}"/>
            </a:ext>
          </a:extLst>
        </xdr:cNvPr>
        <xdr:cNvSpPr/>
      </xdr:nvSpPr>
      <xdr:spPr bwMode="auto">
        <a:xfrm>
          <a:off x="1466850" y="16335375"/>
          <a:ext cx="624125" cy="2350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4153" cy="236360"/>
    <xdr:sp macro="" textlink="">
      <xdr:nvSpPr>
        <xdr:cNvPr id="1824" name="Check Box 212" hidden="1">
          <a:extLst>
            <a:ext uri="{63B3BB69-23CF-44E3-9099-C40C66FF867C}">
              <a14:compatExt xmlns:a14="http://schemas.microsoft.com/office/drawing/2010/main" spid="_x0000_s16596"/>
            </a:ext>
            <a:ext uri="{FF2B5EF4-FFF2-40B4-BE49-F238E27FC236}">
              <a16:creationId xmlns:a16="http://schemas.microsoft.com/office/drawing/2014/main" id="{9D1717D1-0F60-4D4B-96F8-1CB1CC8A7ADC}"/>
            </a:ext>
          </a:extLst>
        </xdr:cNvPr>
        <xdr:cNvSpPr/>
      </xdr:nvSpPr>
      <xdr:spPr bwMode="auto">
        <a:xfrm>
          <a:off x="3352800" y="16335375"/>
          <a:ext cx="624153" cy="236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236360"/>
    <xdr:sp macro="" textlink="">
      <xdr:nvSpPr>
        <xdr:cNvPr id="1825" name="Check Box 213" hidden="1">
          <a:extLst>
            <a:ext uri="{63B3BB69-23CF-44E3-9099-C40C66FF867C}">
              <a14:compatExt xmlns:a14="http://schemas.microsoft.com/office/drawing/2010/main" spid="_x0000_s16597"/>
            </a:ext>
            <a:ext uri="{FF2B5EF4-FFF2-40B4-BE49-F238E27FC236}">
              <a16:creationId xmlns:a16="http://schemas.microsoft.com/office/drawing/2014/main" id="{B87DE4CC-188B-498D-89E5-E874296545BA}"/>
            </a:ext>
          </a:extLst>
        </xdr:cNvPr>
        <xdr:cNvSpPr/>
      </xdr:nvSpPr>
      <xdr:spPr bwMode="auto">
        <a:xfrm>
          <a:off x="3981450" y="16335375"/>
          <a:ext cx="624153" cy="236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235055"/>
    <xdr:sp macro="" textlink="">
      <xdr:nvSpPr>
        <xdr:cNvPr id="1826" name="Check Box 214" hidden="1">
          <a:extLst>
            <a:ext uri="{63B3BB69-23CF-44E3-9099-C40C66FF867C}">
              <a14:compatExt xmlns:a14="http://schemas.microsoft.com/office/drawing/2010/main" spid="_x0000_s16598"/>
            </a:ext>
            <a:ext uri="{FF2B5EF4-FFF2-40B4-BE49-F238E27FC236}">
              <a16:creationId xmlns:a16="http://schemas.microsoft.com/office/drawing/2014/main" id="{942BC831-9A29-4670-9F83-C429F5156D45}"/>
            </a:ext>
          </a:extLst>
        </xdr:cNvPr>
        <xdr:cNvSpPr/>
      </xdr:nvSpPr>
      <xdr:spPr bwMode="auto">
        <a:xfrm>
          <a:off x="3981450" y="16335375"/>
          <a:ext cx="624153"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4153" cy="235056"/>
    <xdr:sp macro="" textlink="">
      <xdr:nvSpPr>
        <xdr:cNvPr id="1827" name="Check Box 216" hidden="1">
          <a:extLst>
            <a:ext uri="{63B3BB69-23CF-44E3-9099-C40C66FF867C}">
              <a14:compatExt xmlns:a14="http://schemas.microsoft.com/office/drawing/2010/main" spid="_x0000_s16600"/>
            </a:ext>
            <a:ext uri="{FF2B5EF4-FFF2-40B4-BE49-F238E27FC236}">
              <a16:creationId xmlns:a16="http://schemas.microsoft.com/office/drawing/2014/main" id="{F5F12528-4DEA-4398-83FC-8192328518C3}"/>
            </a:ext>
          </a:extLst>
        </xdr:cNvPr>
        <xdr:cNvSpPr/>
      </xdr:nvSpPr>
      <xdr:spPr bwMode="auto">
        <a:xfrm>
          <a:off x="3352800" y="16335375"/>
          <a:ext cx="624153"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4153" cy="236366"/>
    <xdr:sp macro="" textlink="">
      <xdr:nvSpPr>
        <xdr:cNvPr id="1828" name="Check Box 217" hidden="1">
          <a:extLst>
            <a:ext uri="{63B3BB69-23CF-44E3-9099-C40C66FF867C}">
              <a14:compatExt xmlns:a14="http://schemas.microsoft.com/office/drawing/2010/main" spid="_x0000_s16601"/>
            </a:ext>
            <a:ext uri="{FF2B5EF4-FFF2-40B4-BE49-F238E27FC236}">
              <a16:creationId xmlns:a16="http://schemas.microsoft.com/office/drawing/2014/main" id="{5FED7B42-7EE8-4332-ABEB-908A26895195}"/>
            </a:ext>
          </a:extLst>
        </xdr:cNvPr>
        <xdr:cNvSpPr/>
      </xdr:nvSpPr>
      <xdr:spPr bwMode="auto">
        <a:xfrm>
          <a:off x="3352800" y="16335375"/>
          <a:ext cx="624153" cy="236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4153" cy="238750"/>
    <xdr:sp macro="" textlink="">
      <xdr:nvSpPr>
        <xdr:cNvPr id="1829" name="Check Box 218" hidden="1">
          <a:extLst>
            <a:ext uri="{63B3BB69-23CF-44E3-9099-C40C66FF867C}">
              <a14:compatExt xmlns:a14="http://schemas.microsoft.com/office/drawing/2010/main" spid="_x0000_s16602"/>
            </a:ext>
            <a:ext uri="{FF2B5EF4-FFF2-40B4-BE49-F238E27FC236}">
              <a16:creationId xmlns:a16="http://schemas.microsoft.com/office/drawing/2014/main" id="{5C3732BD-EB67-4B86-ABEE-366D130ABEC5}"/>
            </a:ext>
          </a:extLst>
        </xdr:cNvPr>
        <xdr:cNvSpPr/>
      </xdr:nvSpPr>
      <xdr:spPr bwMode="auto">
        <a:xfrm>
          <a:off x="3352800" y="16335375"/>
          <a:ext cx="624153"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38750"/>
    <xdr:sp macro="" textlink="">
      <xdr:nvSpPr>
        <xdr:cNvPr id="1830" name="Check Box 219" hidden="1">
          <a:extLst>
            <a:ext uri="{63B3BB69-23CF-44E3-9099-C40C66FF867C}">
              <a14:compatExt xmlns:a14="http://schemas.microsoft.com/office/drawing/2010/main" spid="_x0000_s16603"/>
            </a:ext>
            <a:ext uri="{FF2B5EF4-FFF2-40B4-BE49-F238E27FC236}">
              <a16:creationId xmlns:a16="http://schemas.microsoft.com/office/drawing/2014/main" id="{41159EC4-9E0C-4429-92EB-463660084805}"/>
            </a:ext>
          </a:extLst>
        </xdr:cNvPr>
        <xdr:cNvSpPr/>
      </xdr:nvSpPr>
      <xdr:spPr bwMode="auto">
        <a:xfrm>
          <a:off x="6267450" y="16335375"/>
          <a:ext cx="621196"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8750"/>
    <xdr:sp macro="" textlink="">
      <xdr:nvSpPr>
        <xdr:cNvPr id="1831" name="Check Box 221" hidden="1">
          <a:extLst>
            <a:ext uri="{63B3BB69-23CF-44E3-9099-C40C66FF867C}">
              <a14:compatExt xmlns:a14="http://schemas.microsoft.com/office/drawing/2010/main" spid="_x0000_s16605"/>
            </a:ext>
            <a:ext uri="{FF2B5EF4-FFF2-40B4-BE49-F238E27FC236}">
              <a16:creationId xmlns:a16="http://schemas.microsoft.com/office/drawing/2014/main" id="{3D63E531-BF42-40CB-9407-E2D5F10B443E}"/>
            </a:ext>
          </a:extLst>
        </xdr:cNvPr>
        <xdr:cNvSpPr/>
      </xdr:nvSpPr>
      <xdr:spPr bwMode="auto">
        <a:xfrm>
          <a:off x="1466850" y="16335375"/>
          <a:ext cx="624125"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6366"/>
    <xdr:sp macro="" textlink="">
      <xdr:nvSpPr>
        <xdr:cNvPr id="1832" name="Check Box 222" hidden="1">
          <a:extLst>
            <a:ext uri="{63B3BB69-23CF-44E3-9099-C40C66FF867C}">
              <a14:compatExt xmlns:a14="http://schemas.microsoft.com/office/drawing/2010/main" spid="_x0000_s16606"/>
            </a:ext>
            <a:ext uri="{FF2B5EF4-FFF2-40B4-BE49-F238E27FC236}">
              <a16:creationId xmlns:a16="http://schemas.microsoft.com/office/drawing/2014/main" id="{A95252D7-FEC7-47E3-96EE-E6D0BA7E6FC5}"/>
            </a:ext>
          </a:extLst>
        </xdr:cNvPr>
        <xdr:cNvSpPr/>
      </xdr:nvSpPr>
      <xdr:spPr bwMode="auto">
        <a:xfrm>
          <a:off x="1466850" y="16335375"/>
          <a:ext cx="624125" cy="236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5056"/>
    <xdr:sp macro="" textlink="">
      <xdr:nvSpPr>
        <xdr:cNvPr id="1833" name="Check Box 223" hidden="1">
          <a:extLst>
            <a:ext uri="{63B3BB69-23CF-44E3-9099-C40C66FF867C}">
              <a14:compatExt xmlns:a14="http://schemas.microsoft.com/office/drawing/2010/main" spid="_x0000_s16607"/>
            </a:ext>
            <a:ext uri="{FF2B5EF4-FFF2-40B4-BE49-F238E27FC236}">
              <a16:creationId xmlns:a16="http://schemas.microsoft.com/office/drawing/2014/main" id="{398C123E-C5A7-48BD-AF69-53C98E0A6AF1}"/>
            </a:ext>
          </a:extLst>
        </xdr:cNvPr>
        <xdr:cNvSpPr/>
      </xdr:nvSpPr>
      <xdr:spPr bwMode="auto">
        <a:xfrm>
          <a:off x="1466850" y="16335375"/>
          <a:ext cx="624125"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7772"/>
    <xdr:sp macro="" textlink="">
      <xdr:nvSpPr>
        <xdr:cNvPr id="1834" name="Check Box 224" hidden="1">
          <a:extLst>
            <a:ext uri="{63B3BB69-23CF-44E3-9099-C40C66FF867C}">
              <a14:compatExt xmlns:a14="http://schemas.microsoft.com/office/drawing/2010/main" spid="_x0000_s16608"/>
            </a:ext>
            <a:ext uri="{FF2B5EF4-FFF2-40B4-BE49-F238E27FC236}">
              <a16:creationId xmlns:a16="http://schemas.microsoft.com/office/drawing/2014/main" id="{9EACD2C5-E4F9-4CB5-BF60-9A6CAC50FF3D}"/>
            </a:ext>
          </a:extLst>
        </xdr:cNvPr>
        <xdr:cNvSpPr/>
      </xdr:nvSpPr>
      <xdr:spPr bwMode="auto">
        <a:xfrm>
          <a:off x="1466850" y="16335375"/>
          <a:ext cx="624125" cy="2377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42851"/>
    <xdr:sp macro="" textlink="">
      <xdr:nvSpPr>
        <xdr:cNvPr id="1835" name="Check Box 225" hidden="1">
          <a:extLst>
            <a:ext uri="{63B3BB69-23CF-44E3-9099-C40C66FF867C}">
              <a14:compatExt xmlns:a14="http://schemas.microsoft.com/office/drawing/2010/main" spid="_x0000_s16609"/>
            </a:ext>
            <a:ext uri="{FF2B5EF4-FFF2-40B4-BE49-F238E27FC236}">
              <a16:creationId xmlns:a16="http://schemas.microsoft.com/office/drawing/2014/main" id="{69024755-BA3C-4C8F-9A88-FEFC5A06127B}"/>
            </a:ext>
          </a:extLst>
        </xdr:cNvPr>
        <xdr:cNvSpPr/>
      </xdr:nvSpPr>
      <xdr:spPr bwMode="auto">
        <a:xfrm>
          <a:off x="1466850" y="16335375"/>
          <a:ext cx="624125" cy="2428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332330"/>
    <xdr:sp macro="" textlink="">
      <xdr:nvSpPr>
        <xdr:cNvPr id="1836" name="Check Box 226" hidden="1">
          <a:extLst>
            <a:ext uri="{63B3BB69-23CF-44E3-9099-C40C66FF867C}">
              <a14:compatExt xmlns:a14="http://schemas.microsoft.com/office/drawing/2010/main" spid="_x0000_s16610"/>
            </a:ext>
            <a:ext uri="{FF2B5EF4-FFF2-40B4-BE49-F238E27FC236}">
              <a16:creationId xmlns:a16="http://schemas.microsoft.com/office/drawing/2014/main" id="{63CBC866-2667-41A0-A598-CA5A453380D5}"/>
            </a:ext>
          </a:extLst>
        </xdr:cNvPr>
        <xdr:cNvSpPr/>
      </xdr:nvSpPr>
      <xdr:spPr bwMode="auto">
        <a:xfrm>
          <a:off x="3981450" y="16335375"/>
          <a:ext cx="624153" cy="3323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1196" cy="332330"/>
    <xdr:sp macro="" textlink="">
      <xdr:nvSpPr>
        <xdr:cNvPr id="1837" name="Check Box 227" hidden="1">
          <a:extLst>
            <a:ext uri="{63B3BB69-23CF-44E3-9099-C40C66FF867C}">
              <a14:compatExt xmlns:a14="http://schemas.microsoft.com/office/drawing/2010/main" spid="_x0000_s16611"/>
            </a:ext>
            <a:ext uri="{FF2B5EF4-FFF2-40B4-BE49-F238E27FC236}">
              <a16:creationId xmlns:a16="http://schemas.microsoft.com/office/drawing/2014/main" id="{A6F7349E-2537-4DB4-9A2C-F4D673EC8876}"/>
            </a:ext>
          </a:extLst>
        </xdr:cNvPr>
        <xdr:cNvSpPr/>
      </xdr:nvSpPr>
      <xdr:spPr bwMode="auto">
        <a:xfrm>
          <a:off x="4819650" y="16335375"/>
          <a:ext cx="621196" cy="3323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332330"/>
    <xdr:sp macro="" textlink="">
      <xdr:nvSpPr>
        <xdr:cNvPr id="1838" name="Check Box 228" hidden="1">
          <a:extLst>
            <a:ext uri="{63B3BB69-23CF-44E3-9099-C40C66FF867C}">
              <a14:compatExt xmlns:a14="http://schemas.microsoft.com/office/drawing/2010/main" spid="_x0000_s16612"/>
            </a:ext>
            <a:ext uri="{FF2B5EF4-FFF2-40B4-BE49-F238E27FC236}">
              <a16:creationId xmlns:a16="http://schemas.microsoft.com/office/drawing/2014/main" id="{20F4E6EE-AEF3-4ECB-BA6E-2C0450AD5909}"/>
            </a:ext>
          </a:extLst>
        </xdr:cNvPr>
        <xdr:cNvSpPr/>
      </xdr:nvSpPr>
      <xdr:spPr bwMode="auto">
        <a:xfrm>
          <a:off x="6267450" y="16335375"/>
          <a:ext cx="618711" cy="3323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317565"/>
    <xdr:sp macro="" textlink="">
      <xdr:nvSpPr>
        <xdr:cNvPr id="1839" name="Check Box 229" hidden="1">
          <a:extLst>
            <a:ext uri="{63B3BB69-23CF-44E3-9099-C40C66FF867C}">
              <a14:compatExt xmlns:a14="http://schemas.microsoft.com/office/drawing/2010/main" spid="_x0000_s16613"/>
            </a:ext>
            <a:ext uri="{FF2B5EF4-FFF2-40B4-BE49-F238E27FC236}">
              <a16:creationId xmlns:a16="http://schemas.microsoft.com/office/drawing/2014/main" id="{55E48ABF-5F16-4A09-BA93-39FB973F8F05}"/>
            </a:ext>
          </a:extLst>
        </xdr:cNvPr>
        <xdr:cNvSpPr/>
      </xdr:nvSpPr>
      <xdr:spPr bwMode="auto">
        <a:xfrm>
          <a:off x="1466850" y="16335375"/>
          <a:ext cx="624125" cy="3175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317565"/>
    <xdr:sp macro="" textlink="">
      <xdr:nvSpPr>
        <xdr:cNvPr id="1840" name="Check Box 230" hidden="1">
          <a:extLst>
            <a:ext uri="{63B3BB69-23CF-44E3-9099-C40C66FF867C}">
              <a14:compatExt xmlns:a14="http://schemas.microsoft.com/office/drawing/2010/main" spid="_x0000_s16614"/>
            </a:ext>
            <a:ext uri="{FF2B5EF4-FFF2-40B4-BE49-F238E27FC236}">
              <a16:creationId xmlns:a16="http://schemas.microsoft.com/office/drawing/2014/main" id="{128A1F14-8293-4457-BBDF-E126D556F713}"/>
            </a:ext>
          </a:extLst>
        </xdr:cNvPr>
        <xdr:cNvSpPr/>
      </xdr:nvSpPr>
      <xdr:spPr bwMode="auto">
        <a:xfrm>
          <a:off x="3981450" y="16335375"/>
          <a:ext cx="624153" cy="3175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318363"/>
    <xdr:sp macro="" textlink="">
      <xdr:nvSpPr>
        <xdr:cNvPr id="1841" name="Check Box 231" hidden="1">
          <a:extLst>
            <a:ext uri="{63B3BB69-23CF-44E3-9099-C40C66FF867C}">
              <a14:compatExt xmlns:a14="http://schemas.microsoft.com/office/drawing/2010/main" spid="_x0000_s16615"/>
            </a:ext>
            <a:ext uri="{FF2B5EF4-FFF2-40B4-BE49-F238E27FC236}">
              <a16:creationId xmlns:a16="http://schemas.microsoft.com/office/drawing/2014/main" id="{652FAA0E-A7BB-4B0F-9577-2798CB95E45B}"/>
            </a:ext>
          </a:extLst>
        </xdr:cNvPr>
        <xdr:cNvSpPr/>
      </xdr:nvSpPr>
      <xdr:spPr bwMode="auto">
        <a:xfrm>
          <a:off x="3981450" y="16335375"/>
          <a:ext cx="624153" cy="3183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318363"/>
    <xdr:sp macro="" textlink="">
      <xdr:nvSpPr>
        <xdr:cNvPr id="1842" name="Check Box 232" hidden="1">
          <a:extLst>
            <a:ext uri="{63B3BB69-23CF-44E3-9099-C40C66FF867C}">
              <a14:compatExt xmlns:a14="http://schemas.microsoft.com/office/drawing/2010/main" spid="_x0000_s16616"/>
            </a:ext>
            <a:ext uri="{FF2B5EF4-FFF2-40B4-BE49-F238E27FC236}">
              <a16:creationId xmlns:a16="http://schemas.microsoft.com/office/drawing/2014/main" id="{3545F923-90B8-4016-A520-035CC058E0F0}"/>
            </a:ext>
          </a:extLst>
        </xdr:cNvPr>
        <xdr:cNvSpPr/>
      </xdr:nvSpPr>
      <xdr:spPr bwMode="auto">
        <a:xfrm>
          <a:off x="1466850" y="16335375"/>
          <a:ext cx="624125" cy="3183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320466"/>
    <xdr:sp macro="" textlink="">
      <xdr:nvSpPr>
        <xdr:cNvPr id="1843" name="Check Box 233" hidden="1">
          <a:extLst>
            <a:ext uri="{63B3BB69-23CF-44E3-9099-C40C66FF867C}">
              <a14:compatExt xmlns:a14="http://schemas.microsoft.com/office/drawing/2010/main" spid="_x0000_s16617"/>
            </a:ext>
            <a:ext uri="{FF2B5EF4-FFF2-40B4-BE49-F238E27FC236}">
              <a16:creationId xmlns:a16="http://schemas.microsoft.com/office/drawing/2014/main" id="{EBCCEB74-B636-495A-9576-BA369F0A9829}"/>
            </a:ext>
          </a:extLst>
        </xdr:cNvPr>
        <xdr:cNvSpPr/>
      </xdr:nvSpPr>
      <xdr:spPr bwMode="auto">
        <a:xfrm>
          <a:off x="1466850" y="16335375"/>
          <a:ext cx="624125" cy="3204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4153" cy="320466"/>
    <xdr:sp macro="" textlink="">
      <xdr:nvSpPr>
        <xdr:cNvPr id="1844" name="Check Box 234" hidden="1">
          <a:extLst>
            <a:ext uri="{63B3BB69-23CF-44E3-9099-C40C66FF867C}">
              <a14:compatExt xmlns:a14="http://schemas.microsoft.com/office/drawing/2010/main" spid="_x0000_s16618"/>
            </a:ext>
            <a:ext uri="{FF2B5EF4-FFF2-40B4-BE49-F238E27FC236}">
              <a16:creationId xmlns:a16="http://schemas.microsoft.com/office/drawing/2014/main" id="{42FF1EE4-20A8-4E21-9AC8-198767BB2F73}"/>
            </a:ext>
          </a:extLst>
        </xdr:cNvPr>
        <xdr:cNvSpPr/>
      </xdr:nvSpPr>
      <xdr:spPr bwMode="auto">
        <a:xfrm>
          <a:off x="3981450" y="16335375"/>
          <a:ext cx="624153" cy="3204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4125" cy="238369"/>
    <xdr:sp macro="" textlink="">
      <xdr:nvSpPr>
        <xdr:cNvPr id="1845" name="Check Box 235" hidden="1">
          <a:extLst>
            <a:ext uri="{63B3BB69-23CF-44E3-9099-C40C66FF867C}">
              <a14:compatExt xmlns:a14="http://schemas.microsoft.com/office/drawing/2010/main" spid="_x0000_s16619"/>
            </a:ext>
            <a:ext uri="{FF2B5EF4-FFF2-40B4-BE49-F238E27FC236}">
              <a16:creationId xmlns:a16="http://schemas.microsoft.com/office/drawing/2014/main" id="{CB6F8C43-9CF3-497F-9E13-EC26E7E2B66A}"/>
            </a:ext>
          </a:extLst>
        </xdr:cNvPr>
        <xdr:cNvSpPr/>
      </xdr:nvSpPr>
      <xdr:spPr bwMode="auto">
        <a:xfrm>
          <a:off x="1466850" y="16335375"/>
          <a:ext cx="62412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4152" cy="238369"/>
    <xdr:sp macro="" textlink="">
      <xdr:nvSpPr>
        <xdr:cNvPr id="1846" name="Check Box 236" hidden="1">
          <a:extLst>
            <a:ext uri="{63B3BB69-23CF-44E3-9099-C40C66FF867C}">
              <a14:compatExt xmlns:a14="http://schemas.microsoft.com/office/drawing/2010/main" spid="_x0000_s16620"/>
            </a:ext>
            <a:ext uri="{FF2B5EF4-FFF2-40B4-BE49-F238E27FC236}">
              <a16:creationId xmlns:a16="http://schemas.microsoft.com/office/drawing/2014/main" id="{801B8A69-1177-4926-955E-6BB0588DDA53}"/>
            </a:ext>
          </a:extLst>
        </xdr:cNvPr>
        <xdr:cNvSpPr/>
      </xdr:nvSpPr>
      <xdr:spPr bwMode="auto">
        <a:xfrm>
          <a:off x="3352800" y="16335375"/>
          <a:ext cx="624152"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1847" name="Check Box 170" hidden="1">
          <a:extLst>
            <a:ext uri="{63B3BB69-23CF-44E3-9099-C40C66FF867C}">
              <a14:compatExt xmlns:a14="http://schemas.microsoft.com/office/drawing/2010/main" spid="_x0000_s16554"/>
            </a:ext>
            <a:ext uri="{FF2B5EF4-FFF2-40B4-BE49-F238E27FC236}">
              <a16:creationId xmlns:a16="http://schemas.microsoft.com/office/drawing/2014/main" id="{87CB7824-13E7-48A4-AB60-2FD4FDF3041A}"/>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1848" name="Check Box 171" hidden="1">
          <a:extLst>
            <a:ext uri="{63B3BB69-23CF-44E3-9099-C40C66FF867C}">
              <a14:compatExt xmlns:a14="http://schemas.microsoft.com/office/drawing/2010/main" spid="_x0000_s16555"/>
            </a:ext>
            <a:ext uri="{FF2B5EF4-FFF2-40B4-BE49-F238E27FC236}">
              <a16:creationId xmlns:a16="http://schemas.microsoft.com/office/drawing/2014/main" id="{B5E5681D-6ED6-4BD5-B2B5-F9843DADCA1E}"/>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8650" cy="228600"/>
    <xdr:sp macro="" textlink="">
      <xdr:nvSpPr>
        <xdr:cNvPr id="1849" name="Check Box 172" hidden="1">
          <a:extLst>
            <a:ext uri="{63B3BB69-23CF-44E3-9099-C40C66FF867C}">
              <a14:compatExt xmlns:a14="http://schemas.microsoft.com/office/drawing/2010/main" spid="_x0000_s16556"/>
            </a:ext>
            <a:ext uri="{FF2B5EF4-FFF2-40B4-BE49-F238E27FC236}">
              <a16:creationId xmlns:a16="http://schemas.microsoft.com/office/drawing/2014/main" id="{1CBB84FA-4611-4A43-AE43-168855821D71}"/>
            </a:ext>
          </a:extLst>
        </xdr:cNvPr>
        <xdr:cNvSpPr/>
      </xdr:nvSpPr>
      <xdr:spPr bwMode="auto">
        <a:xfrm>
          <a:off x="251460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8650" cy="228600"/>
    <xdr:sp macro="" textlink="">
      <xdr:nvSpPr>
        <xdr:cNvPr id="1850" name="Check Box 173" hidden="1">
          <a:extLst>
            <a:ext uri="{63B3BB69-23CF-44E3-9099-C40C66FF867C}">
              <a14:compatExt xmlns:a14="http://schemas.microsoft.com/office/drawing/2010/main" spid="_x0000_s16557"/>
            </a:ext>
            <a:ext uri="{FF2B5EF4-FFF2-40B4-BE49-F238E27FC236}">
              <a16:creationId xmlns:a16="http://schemas.microsoft.com/office/drawing/2014/main" id="{086199AE-9A82-4AB8-8B40-0279013FF77A}"/>
            </a:ext>
          </a:extLst>
        </xdr:cNvPr>
        <xdr:cNvSpPr/>
      </xdr:nvSpPr>
      <xdr:spPr bwMode="auto">
        <a:xfrm>
          <a:off x="251460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8650" cy="228600"/>
    <xdr:sp macro="" textlink="">
      <xdr:nvSpPr>
        <xdr:cNvPr id="1851" name="Check Box 174" hidden="1">
          <a:extLst>
            <a:ext uri="{63B3BB69-23CF-44E3-9099-C40C66FF867C}">
              <a14:compatExt xmlns:a14="http://schemas.microsoft.com/office/drawing/2010/main" spid="_x0000_s16558"/>
            </a:ext>
            <a:ext uri="{FF2B5EF4-FFF2-40B4-BE49-F238E27FC236}">
              <a16:creationId xmlns:a16="http://schemas.microsoft.com/office/drawing/2014/main" id="{D0BD35BE-AEA7-459B-A5C5-5E5FA1C08C2C}"/>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228600"/>
    <xdr:sp macro="" textlink="">
      <xdr:nvSpPr>
        <xdr:cNvPr id="1852" name="Check Box 175" hidden="1">
          <a:extLst>
            <a:ext uri="{63B3BB69-23CF-44E3-9099-C40C66FF867C}">
              <a14:compatExt xmlns:a14="http://schemas.microsoft.com/office/drawing/2010/main" spid="_x0000_s16559"/>
            </a:ext>
            <a:ext uri="{FF2B5EF4-FFF2-40B4-BE49-F238E27FC236}">
              <a16:creationId xmlns:a16="http://schemas.microsoft.com/office/drawing/2014/main" id="{5E1C1D11-4D46-4522-856B-1E5B955039BA}"/>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853" name="Check Box 176" hidden="1">
          <a:extLst>
            <a:ext uri="{63B3BB69-23CF-44E3-9099-C40C66FF867C}">
              <a14:compatExt xmlns:a14="http://schemas.microsoft.com/office/drawing/2010/main" spid="_x0000_s16560"/>
            </a:ext>
            <a:ext uri="{FF2B5EF4-FFF2-40B4-BE49-F238E27FC236}">
              <a16:creationId xmlns:a16="http://schemas.microsoft.com/office/drawing/2014/main" id="{408F055A-516F-4473-BC08-D8CCD69F3A2E}"/>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854" name="Check Box 177" hidden="1">
          <a:extLst>
            <a:ext uri="{63B3BB69-23CF-44E3-9099-C40C66FF867C}">
              <a14:compatExt xmlns:a14="http://schemas.microsoft.com/office/drawing/2010/main" spid="_x0000_s16561"/>
            </a:ext>
            <a:ext uri="{FF2B5EF4-FFF2-40B4-BE49-F238E27FC236}">
              <a16:creationId xmlns:a16="http://schemas.microsoft.com/office/drawing/2014/main" id="{74C8E6BD-E14C-468A-A8F3-113F3814D024}"/>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855" name="Check Box 235" hidden="1">
          <a:extLst>
            <a:ext uri="{63B3BB69-23CF-44E3-9099-C40C66FF867C}">
              <a14:compatExt xmlns:a14="http://schemas.microsoft.com/office/drawing/2010/main" spid="_x0000_s16619"/>
            </a:ext>
            <a:ext uri="{FF2B5EF4-FFF2-40B4-BE49-F238E27FC236}">
              <a16:creationId xmlns:a16="http://schemas.microsoft.com/office/drawing/2014/main" id="{E03FBE07-7870-4BAE-ABCB-D721590DCE68}"/>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1856" name="Check Box 236" hidden="1">
          <a:extLst>
            <a:ext uri="{63B3BB69-23CF-44E3-9099-C40C66FF867C}">
              <a14:compatExt xmlns:a14="http://schemas.microsoft.com/office/drawing/2010/main" spid="_x0000_s16620"/>
            </a:ext>
            <a:ext uri="{FF2B5EF4-FFF2-40B4-BE49-F238E27FC236}">
              <a16:creationId xmlns:a16="http://schemas.microsoft.com/office/drawing/2014/main" id="{BB72335E-CC4D-4B18-9EB3-718A0547BF22}"/>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1857" name="Check Box 170" hidden="1">
          <a:extLst>
            <a:ext uri="{63B3BB69-23CF-44E3-9099-C40C66FF867C}">
              <a14:compatExt xmlns:a14="http://schemas.microsoft.com/office/drawing/2010/main" spid="_x0000_s16554"/>
            </a:ext>
            <a:ext uri="{FF2B5EF4-FFF2-40B4-BE49-F238E27FC236}">
              <a16:creationId xmlns:a16="http://schemas.microsoft.com/office/drawing/2014/main" id="{3A2590C5-8C04-4CA4-B739-FE327C1BF132}"/>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858" name="Check Box 188" hidden="1">
          <a:extLst>
            <a:ext uri="{63B3BB69-23CF-44E3-9099-C40C66FF867C}">
              <a14:compatExt xmlns:a14="http://schemas.microsoft.com/office/drawing/2010/main" spid="_x0000_s16572"/>
            </a:ext>
            <a:ext uri="{FF2B5EF4-FFF2-40B4-BE49-F238E27FC236}">
              <a16:creationId xmlns:a16="http://schemas.microsoft.com/office/drawing/2014/main" id="{2E1872B4-A245-42D8-B615-DE8B307C4047}"/>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859" name="Check Box 189" hidden="1">
          <a:extLst>
            <a:ext uri="{63B3BB69-23CF-44E3-9099-C40C66FF867C}">
              <a14:compatExt xmlns:a14="http://schemas.microsoft.com/office/drawing/2010/main" spid="_x0000_s16573"/>
            </a:ext>
            <a:ext uri="{FF2B5EF4-FFF2-40B4-BE49-F238E27FC236}">
              <a16:creationId xmlns:a16="http://schemas.microsoft.com/office/drawing/2014/main" id="{2C5519B1-0C69-4DFE-B67E-37A2DE2A97B5}"/>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8650" cy="228600"/>
    <xdr:sp macro="" textlink="">
      <xdr:nvSpPr>
        <xdr:cNvPr id="1860" name="Check Box 161" hidden="1">
          <a:extLst>
            <a:ext uri="{63B3BB69-23CF-44E3-9099-C40C66FF867C}">
              <a14:compatExt xmlns:a14="http://schemas.microsoft.com/office/drawing/2010/main" spid="_x0000_s16545"/>
            </a:ext>
            <a:ext uri="{FF2B5EF4-FFF2-40B4-BE49-F238E27FC236}">
              <a16:creationId xmlns:a16="http://schemas.microsoft.com/office/drawing/2014/main" id="{A6F06F72-F6A4-44CF-AA57-16EBA9E0C90B}"/>
            </a:ext>
          </a:extLst>
        </xdr:cNvPr>
        <xdr:cNvSpPr/>
      </xdr:nvSpPr>
      <xdr:spPr bwMode="auto">
        <a:xfrm>
          <a:off x="48196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228600"/>
    <xdr:sp macro="" textlink="">
      <xdr:nvSpPr>
        <xdr:cNvPr id="1861" name="Check Box 164" hidden="1">
          <a:extLst>
            <a:ext uri="{63B3BB69-23CF-44E3-9099-C40C66FF867C}">
              <a14:compatExt xmlns:a14="http://schemas.microsoft.com/office/drawing/2010/main" spid="_x0000_s16548"/>
            </a:ext>
            <a:ext uri="{FF2B5EF4-FFF2-40B4-BE49-F238E27FC236}">
              <a16:creationId xmlns:a16="http://schemas.microsoft.com/office/drawing/2014/main" id="{06DF0E4C-07E9-4F79-82BB-3FBF8F97CB47}"/>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1862" name="Check Box 165" hidden="1">
          <a:extLst>
            <a:ext uri="{63B3BB69-23CF-44E3-9099-C40C66FF867C}">
              <a14:compatExt xmlns:a14="http://schemas.microsoft.com/office/drawing/2010/main" spid="_x0000_s16549"/>
            </a:ext>
            <a:ext uri="{FF2B5EF4-FFF2-40B4-BE49-F238E27FC236}">
              <a16:creationId xmlns:a16="http://schemas.microsoft.com/office/drawing/2014/main" id="{FC5D5880-AE1F-46AD-A25A-B0485A4E934E}"/>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1863" name="Check Box 166" hidden="1">
          <a:extLst>
            <a:ext uri="{63B3BB69-23CF-44E3-9099-C40C66FF867C}">
              <a14:compatExt xmlns:a14="http://schemas.microsoft.com/office/drawing/2010/main" spid="_x0000_s16550"/>
            </a:ext>
            <a:ext uri="{FF2B5EF4-FFF2-40B4-BE49-F238E27FC236}">
              <a16:creationId xmlns:a16="http://schemas.microsoft.com/office/drawing/2014/main" id="{D0F12E62-8725-486F-AB9F-190189C77DFB}"/>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864" name="Check Box 167" hidden="1">
          <a:extLst>
            <a:ext uri="{63B3BB69-23CF-44E3-9099-C40C66FF867C}">
              <a14:compatExt xmlns:a14="http://schemas.microsoft.com/office/drawing/2010/main" spid="_x0000_s16551"/>
            </a:ext>
            <a:ext uri="{FF2B5EF4-FFF2-40B4-BE49-F238E27FC236}">
              <a16:creationId xmlns:a16="http://schemas.microsoft.com/office/drawing/2014/main" id="{D9253C4A-6A7A-444D-B9D1-78ABC319D62D}"/>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314325"/>
    <xdr:sp macro="" textlink="">
      <xdr:nvSpPr>
        <xdr:cNvPr id="1865" name="Check Box 226" hidden="1">
          <a:extLst>
            <a:ext uri="{63B3BB69-23CF-44E3-9099-C40C66FF867C}">
              <a14:compatExt xmlns:a14="http://schemas.microsoft.com/office/drawing/2010/main" spid="_x0000_s16610"/>
            </a:ext>
            <a:ext uri="{FF2B5EF4-FFF2-40B4-BE49-F238E27FC236}">
              <a16:creationId xmlns:a16="http://schemas.microsoft.com/office/drawing/2014/main" id="{7DC55DF2-69E1-4F23-94CA-FDE0F7BC515E}"/>
            </a:ext>
          </a:extLst>
        </xdr:cNvPr>
        <xdr:cNvSpPr/>
      </xdr:nvSpPr>
      <xdr:spPr bwMode="auto">
        <a:xfrm>
          <a:off x="3981450" y="163353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8650" cy="314325"/>
    <xdr:sp macro="" textlink="">
      <xdr:nvSpPr>
        <xdr:cNvPr id="1866" name="Check Box 227" hidden="1">
          <a:extLst>
            <a:ext uri="{63B3BB69-23CF-44E3-9099-C40C66FF867C}">
              <a14:compatExt xmlns:a14="http://schemas.microsoft.com/office/drawing/2010/main" spid="_x0000_s16611"/>
            </a:ext>
            <a:ext uri="{FF2B5EF4-FFF2-40B4-BE49-F238E27FC236}">
              <a16:creationId xmlns:a16="http://schemas.microsoft.com/office/drawing/2014/main" id="{33ADB2B6-FD64-4010-B7D1-042ACBE5BEF4}"/>
            </a:ext>
          </a:extLst>
        </xdr:cNvPr>
        <xdr:cNvSpPr/>
      </xdr:nvSpPr>
      <xdr:spPr bwMode="auto">
        <a:xfrm>
          <a:off x="4819650" y="163353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314325"/>
    <xdr:sp macro="" textlink="">
      <xdr:nvSpPr>
        <xdr:cNvPr id="1867" name="Check Box 228" hidden="1">
          <a:extLst>
            <a:ext uri="{63B3BB69-23CF-44E3-9099-C40C66FF867C}">
              <a14:compatExt xmlns:a14="http://schemas.microsoft.com/office/drawing/2010/main" spid="_x0000_s16612"/>
            </a:ext>
            <a:ext uri="{FF2B5EF4-FFF2-40B4-BE49-F238E27FC236}">
              <a16:creationId xmlns:a16="http://schemas.microsoft.com/office/drawing/2014/main" id="{78E4B4E3-0FDF-4462-A49A-171310F6672B}"/>
            </a:ext>
          </a:extLst>
        </xdr:cNvPr>
        <xdr:cNvSpPr/>
      </xdr:nvSpPr>
      <xdr:spPr bwMode="auto">
        <a:xfrm>
          <a:off x="6267450" y="163353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8650" cy="228600"/>
    <xdr:sp macro="" textlink="">
      <xdr:nvSpPr>
        <xdr:cNvPr id="1868" name="Check Box 161" hidden="1">
          <a:extLst>
            <a:ext uri="{63B3BB69-23CF-44E3-9099-C40C66FF867C}">
              <a14:compatExt xmlns:a14="http://schemas.microsoft.com/office/drawing/2010/main" spid="_x0000_s16545"/>
            </a:ext>
            <a:ext uri="{FF2B5EF4-FFF2-40B4-BE49-F238E27FC236}">
              <a16:creationId xmlns:a16="http://schemas.microsoft.com/office/drawing/2014/main" id="{E02BB0EF-C464-4522-A246-8FD7E12B3F99}"/>
            </a:ext>
          </a:extLst>
        </xdr:cNvPr>
        <xdr:cNvSpPr/>
      </xdr:nvSpPr>
      <xdr:spPr bwMode="auto">
        <a:xfrm>
          <a:off x="48196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228600"/>
    <xdr:sp macro="" textlink="">
      <xdr:nvSpPr>
        <xdr:cNvPr id="1869" name="Check Box 164" hidden="1">
          <a:extLst>
            <a:ext uri="{63B3BB69-23CF-44E3-9099-C40C66FF867C}">
              <a14:compatExt xmlns:a14="http://schemas.microsoft.com/office/drawing/2010/main" spid="_x0000_s16548"/>
            </a:ext>
            <a:ext uri="{FF2B5EF4-FFF2-40B4-BE49-F238E27FC236}">
              <a16:creationId xmlns:a16="http://schemas.microsoft.com/office/drawing/2014/main" id="{F6AF97D4-EC20-46B9-A8AD-8D61063A74D4}"/>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1870" name="Check Box 165" hidden="1">
          <a:extLst>
            <a:ext uri="{63B3BB69-23CF-44E3-9099-C40C66FF867C}">
              <a14:compatExt xmlns:a14="http://schemas.microsoft.com/office/drawing/2010/main" spid="_x0000_s16549"/>
            </a:ext>
            <a:ext uri="{FF2B5EF4-FFF2-40B4-BE49-F238E27FC236}">
              <a16:creationId xmlns:a16="http://schemas.microsoft.com/office/drawing/2014/main" id="{E90EA766-CA92-41A9-933F-9B869F0439FD}"/>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1871" name="Check Box 166" hidden="1">
          <a:extLst>
            <a:ext uri="{63B3BB69-23CF-44E3-9099-C40C66FF867C}">
              <a14:compatExt xmlns:a14="http://schemas.microsoft.com/office/drawing/2010/main" spid="_x0000_s16550"/>
            </a:ext>
            <a:ext uri="{FF2B5EF4-FFF2-40B4-BE49-F238E27FC236}">
              <a16:creationId xmlns:a16="http://schemas.microsoft.com/office/drawing/2014/main" id="{D4FA7817-057A-4CDB-A7D5-1A0B91F8C11E}"/>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872" name="Check Box 167" hidden="1">
          <a:extLst>
            <a:ext uri="{63B3BB69-23CF-44E3-9099-C40C66FF867C}">
              <a14:compatExt xmlns:a14="http://schemas.microsoft.com/office/drawing/2010/main" spid="_x0000_s16551"/>
            </a:ext>
            <a:ext uri="{FF2B5EF4-FFF2-40B4-BE49-F238E27FC236}">
              <a16:creationId xmlns:a16="http://schemas.microsoft.com/office/drawing/2014/main" id="{996F6AAA-1035-41BF-A0AC-31B754370253}"/>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8650" cy="228600"/>
    <xdr:sp macro="" textlink="">
      <xdr:nvSpPr>
        <xdr:cNvPr id="1873" name="Check Box 161" hidden="1">
          <a:extLst>
            <a:ext uri="{63B3BB69-23CF-44E3-9099-C40C66FF867C}">
              <a14:compatExt xmlns:a14="http://schemas.microsoft.com/office/drawing/2010/main" spid="_x0000_s16545"/>
            </a:ext>
            <a:ext uri="{FF2B5EF4-FFF2-40B4-BE49-F238E27FC236}">
              <a16:creationId xmlns:a16="http://schemas.microsoft.com/office/drawing/2014/main" id="{9D0F6C9A-616A-4FCB-AB31-BD4CC3D31559}"/>
            </a:ext>
          </a:extLst>
        </xdr:cNvPr>
        <xdr:cNvSpPr/>
      </xdr:nvSpPr>
      <xdr:spPr bwMode="auto">
        <a:xfrm>
          <a:off x="48196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228600"/>
    <xdr:sp macro="" textlink="">
      <xdr:nvSpPr>
        <xdr:cNvPr id="1874" name="Check Box 164" hidden="1">
          <a:extLst>
            <a:ext uri="{63B3BB69-23CF-44E3-9099-C40C66FF867C}">
              <a14:compatExt xmlns:a14="http://schemas.microsoft.com/office/drawing/2010/main" spid="_x0000_s16548"/>
            </a:ext>
            <a:ext uri="{FF2B5EF4-FFF2-40B4-BE49-F238E27FC236}">
              <a16:creationId xmlns:a16="http://schemas.microsoft.com/office/drawing/2014/main" id="{99F0D7D1-A894-4811-8313-1CE4D9CEC338}"/>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1875" name="Check Box 165" hidden="1">
          <a:extLst>
            <a:ext uri="{63B3BB69-23CF-44E3-9099-C40C66FF867C}">
              <a14:compatExt xmlns:a14="http://schemas.microsoft.com/office/drawing/2010/main" spid="_x0000_s16549"/>
            </a:ext>
            <a:ext uri="{FF2B5EF4-FFF2-40B4-BE49-F238E27FC236}">
              <a16:creationId xmlns:a16="http://schemas.microsoft.com/office/drawing/2014/main" id="{484B6D3C-D221-4645-B416-AE3959FB785E}"/>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1876" name="Check Box 166" hidden="1">
          <a:extLst>
            <a:ext uri="{63B3BB69-23CF-44E3-9099-C40C66FF867C}">
              <a14:compatExt xmlns:a14="http://schemas.microsoft.com/office/drawing/2010/main" spid="_x0000_s16550"/>
            </a:ext>
            <a:ext uri="{FF2B5EF4-FFF2-40B4-BE49-F238E27FC236}">
              <a16:creationId xmlns:a16="http://schemas.microsoft.com/office/drawing/2014/main" id="{2A384D29-C12F-4988-B7AA-C696175B74F7}"/>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877" name="Check Box 167" hidden="1">
          <a:extLst>
            <a:ext uri="{63B3BB69-23CF-44E3-9099-C40C66FF867C}">
              <a14:compatExt xmlns:a14="http://schemas.microsoft.com/office/drawing/2010/main" spid="_x0000_s16551"/>
            </a:ext>
            <a:ext uri="{FF2B5EF4-FFF2-40B4-BE49-F238E27FC236}">
              <a16:creationId xmlns:a16="http://schemas.microsoft.com/office/drawing/2014/main" id="{D2C6B805-B581-4111-B02E-349B54A08312}"/>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8650" cy="228600"/>
    <xdr:sp macro="" textlink="">
      <xdr:nvSpPr>
        <xdr:cNvPr id="1878" name="Check Box 161" hidden="1">
          <a:extLst>
            <a:ext uri="{63B3BB69-23CF-44E3-9099-C40C66FF867C}">
              <a14:compatExt xmlns:a14="http://schemas.microsoft.com/office/drawing/2010/main" spid="_x0000_s16545"/>
            </a:ext>
            <a:ext uri="{FF2B5EF4-FFF2-40B4-BE49-F238E27FC236}">
              <a16:creationId xmlns:a16="http://schemas.microsoft.com/office/drawing/2014/main" id="{13C74E53-EEE3-47CE-8761-8342992432E2}"/>
            </a:ext>
          </a:extLst>
        </xdr:cNvPr>
        <xdr:cNvSpPr/>
      </xdr:nvSpPr>
      <xdr:spPr bwMode="auto">
        <a:xfrm>
          <a:off x="48196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228600"/>
    <xdr:sp macro="" textlink="">
      <xdr:nvSpPr>
        <xdr:cNvPr id="1879" name="Check Box 164" hidden="1">
          <a:extLst>
            <a:ext uri="{63B3BB69-23CF-44E3-9099-C40C66FF867C}">
              <a14:compatExt xmlns:a14="http://schemas.microsoft.com/office/drawing/2010/main" spid="_x0000_s16548"/>
            </a:ext>
            <a:ext uri="{FF2B5EF4-FFF2-40B4-BE49-F238E27FC236}">
              <a16:creationId xmlns:a16="http://schemas.microsoft.com/office/drawing/2014/main" id="{BF311DE3-F400-4B51-881E-14DA3A761D5F}"/>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1880" name="Check Box 165" hidden="1">
          <a:extLst>
            <a:ext uri="{63B3BB69-23CF-44E3-9099-C40C66FF867C}">
              <a14:compatExt xmlns:a14="http://schemas.microsoft.com/office/drawing/2010/main" spid="_x0000_s16549"/>
            </a:ext>
            <a:ext uri="{FF2B5EF4-FFF2-40B4-BE49-F238E27FC236}">
              <a16:creationId xmlns:a16="http://schemas.microsoft.com/office/drawing/2014/main" id="{2B632F5A-D6FC-4805-B2F2-816588C39641}"/>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1881" name="Check Box 166" hidden="1">
          <a:extLst>
            <a:ext uri="{63B3BB69-23CF-44E3-9099-C40C66FF867C}">
              <a14:compatExt xmlns:a14="http://schemas.microsoft.com/office/drawing/2010/main" spid="_x0000_s16550"/>
            </a:ext>
            <a:ext uri="{FF2B5EF4-FFF2-40B4-BE49-F238E27FC236}">
              <a16:creationId xmlns:a16="http://schemas.microsoft.com/office/drawing/2014/main" id="{7F25875A-B8AF-4177-85BB-F9154EB0A2AF}"/>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209550</xdr:colOff>
      <xdr:row>91</xdr:row>
      <xdr:rowOff>0</xdr:rowOff>
    </xdr:from>
    <xdr:ext cx="628650" cy="228600"/>
    <xdr:sp macro="" textlink="">
      <xdr:nvSpPr>
        <xdr:cNvPr id="1882" name="Check Box 161" hidden="1">
          <a:extLst>
            <a:ext uri="{63B3BB69-23CF-44E3-9099-C40C66FF867C}">
              <a14:compatExt xmlns:a14="http://schemas.microsoft.com/office/drawing/2010/main" spid="_x0000_s16545"/>
            </a:ext>
            <a:ext uri="{FF2B5EF4-FFF2-40B4-BE49-F238E27FC236}">
              <a16:creationId xmlns:a16="http://schemas.microsoft.com/office/drawing/2014/main" id="{C523505B-2181-4158-B79A-5143C72EA06F}"/>
            </a:ext>
          </a:extLst>
        </xdr:cNvPr>
        <xdr:cNvSpPr/>
      </xdr:nvSpPr>
      <xdr:spPr bwMode="auto">
        <a:xfrm>
          <a:off x="335280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42097" cy="219636"/>
    <xdr:sp macro="" textlink="">
      <xdr:nvSpPr>
        <xdr:cNvPr id="1883" name="Check Box 161" hidden="1">
          <a:extLst>
            <a:ext uri="{63B3BB69-23CF-44E3-9099-C40C66FF867C}">
              <a14:compatExt xmlns:a14="http://schemas.microsoft.com/office/drawing/2010/main" spid="_x0000_s16545"/>
            </a:ext>
            <a:ext uri="{FF2B5EF4-FFF2-40B4-BE49-F238E27FC236}">
              <a16:creationId xmlns:a16="http://schemas.microsoft.com/office/drawing/2014/main" id="{B0C39907-BC93-4EC6-BE9F-DC70C0A705DB}"/>
            </a:ext>
          </a:extLst>
        </xdr:cNvPr>
        <xdr:cNvSpPr/>
      </xdr:nvSpPr>
      <xdr:spPr bwMode="auto">
        <a:xfrm>
          <a:off x="48196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42097" cy="219636"/>
    <xdr:sp macro="" textlink="">
      <xdr:nvSpPr>
        <xdr:cNvPr id="1884" name="Check Box 164" hidden="1">
          <a:extLst>
            <a:ext uri="{63B3BB69-23CF-44E3-9099-C40C66FF867C}">
              <a14:compatExt xmlns:a14="http://schemas.microsoft.com/office/drawing/2010/main" spid="_x0000_s16548"/>
            </a:ext>
            <a:ext uri="{FF2B5EF4-FFF2-40B4-BE49-F238E27FC236}">
              <a16:creationId xmlns:a16="http://schemas.microsoft.com/office/drawing/2014/main" id="{1350CB70-BDDE-40FD-A547-3453DBC15F36}"/>
            </a:ext>
          </a:extLst>
        </xdr:cNvPr>
        <xdr:cNvSpPr/>
      </xdr:nvSpPr>
      <xdr:spPr bwMode="auto">
        <a:xfrm>
          <a:off x="605790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1885" name="Check Box 165" hidden="1">
          <a:extLst>
            <a:ext uri="{63B3BB69-23CF-44E3-9099-C40C66FF867C}">
              <a14:compatExt xmlns:a14="http://schemas.microsoft.com/office/drawing/2010/main" spid="_x0000_s16549"/>
            </a:ext>
            <a:ext uri="{FF2B5EF4-FFF2-40B4-BE49-F238E27FC236}">
              <a16:creationId xmlns:a16="http://schemas.microsoft.com/office/drawing/2014/main" id="{5106E3EF-4A4E-419A-B288-4FF12E036094}"/>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42097" cy="219636"/>
    <xdr:sp macro="" textlink="">
      <xdr:nvSpPr>
        <xdr:cNvPr id="1886" name="Check Box 166" hidden="1">
          <a:extLst>
            <a:ext uri="{63B3BB69-23CF-44E3-9099-C40C66FF867C}">
              <a14:compatExt xmlns:a14="http://schemas.microsoft.com/office/drawing/2010/main" spid="_x0000_s16550"/>
            </a:ext>
            <a:ext uri="{FF2B5EF4-FFF2-40B4-BE49-F238E27FC236}">
              <a16:creationId xmlns:a16="http://schemas.microsoft.com/office/drawing/2014/main" id="{A7281FAA-78FF-447E-A789-C0652522107E}"/>
            </a:ext>
          </a:extLst>
        </xdr:cNvPr>
        <xdr:cNvSpPr/>
      </xdr:nvSpPr>
      <xdr:spPr bwMode="auto">
        <a:xfrm>
          <a:off x="14668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8735" cy="231913"/>
    <xdr:sp macro="" textlink="">
      <xdr:nvSpPr>
        <xdr:cNvPr id="1887" name="Check Box 167" hidden="1">
          <a:extLst>
            <a:ext uri="{63B3BB69-23CF-44E3-9099-C40C66FF867C}">
              <a14:compatExt xmlns:a14="http://schemas.microsoft.com/office/drawing/2010/main" spid="_x0000_s16551"/>
            </a:ext>
            <a:ext uri="{FF2B5EF4-FFF2-40B4-BE49-F238E27FC236}">
              <a16:creationId xmlns:a16="http://schemas.microsoft.com/office/drawing/2014/main" id="{59C3E357-52E0-4667-8649-9C1EBF2FDDBA}"/>
            </a:ext>
          </a:extLst>
        </xdr:cNvPr>
        <xdr:cNvSpPr/>
      </xdr:nvSpPr>
      <xdr:spPr bwMode="auto">
        <a:xfrm>
          <a:off x="1466850" y="163353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313205"/>
    <xdr:sp macro="" textlink="">
      <xdr:nvSpPr>
        <xdr:cNvPr id="1888" name="Check Box 226" hidden="1">
          <a:extLst>
            <a:ext uri="{63B3BB69-23CF-44E3-9099-C40C66FF867C}">
              <a14:compatExt xmlns:a14="http://schemas.microsoft.com/office/drawing/2010/main" spid="_x0000_s16610"/>
            </a:ext>
            <a:ext uri="{FF2B5EF4-FFF2-40B4-BE49-F238E27FC236}">
              <a16:creationId xmlns:a16="http://schemas.microsoft.com/office/drawing/2014/main" id="{F3A0A8AD-E654-488F-9691-02AD50C40E23}"/>
            </a:ext>
          </a:extLst>
        </xdr:cNvPr>
        <xdr:cNvSpPr/>
      </xdr:nvSpPr>
      <xdr:spPr bwMode="auto">
        <a:xfrm>
          <a:off x="3981450" y="163353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42097" cy="313205"/>
    <xdr:sp macro="" textlink="">
      <xdr:nvSpPr>
        <xdr:cNvPr id="1889" name="Check Box 227" hidden="1">
          <a:extLst>
            <a:ext uri="{63B3BB69-23CF-44E3-9099-C40C66FF867C}">
              <a14:compatExt xmlns:a14="http://schemas.microsoft.com/office/drawing/2010/main" spid="_x0000_s16611"/>
            </a:ext>
            <a:ext uri="{FF2B5EF4-FFF2-40B4-BE49-F238E27FC236}">
              <a16:creationId xmlns:a16="http://schemas.microsoft.com/office/drawing/2014/main" id="{4B29DC92-BD0C-4310-BDC7-355588EF45CF}"/>
            </a:ext>
          </a:extLst>
        </xdr:cNvPr>
        <xdr:cNvSpPr/>
      </xdr:nvSpPr>
      <xdr:spPr bwMode="auto">
        <a:xfrm>
          <a:off x="4819650" y="163353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42097" cy="313205"/>
    <xdr:sp macro="" textlink="">
      <xdr:nvSpPr>
        <xdr:cNvPr id="1890" name="Check Box 228" hidden="1">
          <a:extLst>
            <a:ext uri="{63B3BB69-23CF-44E3-9099-C40C66FF867C}">
              <a14:compatExt xmlns:a14="http://schemas.microsoft.com/office/drawing/2010/main" spid="_x0000_s16612"/>
            </a:ext>
            <a:ext uri="{FF2B5EF4-FFF2-40B4-BE49-F238E27FC236}">
              <a16:creationId xmlns:a16="http://schemas.microsoft.com/office/drawing/2014/main" id="{1AD98FB1-02FD-465D-AC61-B60FFF58B8D7}"/>
            </a:ext>
          </a:extLst>
        </xdr:cNvPr>
        <xdr:cNvSpPr/>
      </xdr:nvSpPr>
      <xdr:spPr bwMode="auto">
        <a:xfrm>
          <a:off x="6057900" y="163353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1891" name="Check Box 165" hidden="1">
          <a:extLst>
            <a:ext uri="{63B3BB69-23CF-44E3-9099-C40C66FF867C}">
              <a14:compatExt xmlns:a14="http://schemas.microsoft.com/office/drawing/2010/main" spid="_x0000_s16549"/>
            </a:ext>
            <a:ext uri="{FF2B5EF4-FFF2-40B4-BE49-F238E27FC236}">
              <a16:creationId xmlns:a16="http://schemas.microsoft.com/office/drawing/2014/main" id="{F47649CD-3C50-4083-B7BC-0B942DC69D0B}"/>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892" name="Check Box 235" hidden="1">
          <a:extLst>
            <a:ext uri="{63B3BB69-23CF-44E3-9099-C40C66FF867C}">
              <a14:compatExt xmlns:a14="http://schemas.microsoft.com/office/drawing/2010/main" spid="_x0000_s16619"/>
            </a:ext>
            <a:ext uri="{FF2B5EF4-FFF2-40B4-BE49-F238E27FC236}">
              <a16:creationId xmlns:a16="http://schemas.microsoft.com/office/drawing/2014/main" id="{EBDFE2ED-3A92-41CE-B2DD-78EBCDA57520}"/>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1196" cy="235228"/>
    <xdr:sp macro="" textlink="">
      <xdr:nvSpPr>
        <xdr:cNvPr id="1893" name="Check Box 236" hidden="1">
          <a:extLst>
            <a:ext uri="{63B3BB69-23CF-44E3-9099-C40C66FF867C}">
              <a14:compatExt xmlns:a14="http://schemas.microsoft.com/office/drawing/2010/main" spid="_x0000_s16620"/>
            </a:ext>
            <a:ext uri="{FF2B5EF4-FFF2-40B4-BE49-F238E27FC236}">
              <a16:creationId xmlns:a16="http://schemas.microsoft.com/office/drawing/2014/main" id="{1E6CEA5C-164C-48A3-A04F-C3A201F008C5}"/>
            </a:ext>
          </a:extLst>
        </xdr:cNvPr>
        <xdr:cNvSpPr/>
      </xdr:nvSpPr>
      <xdr:spPr bwMode="auto">
        <a:xfrm>
          <a:off x="335280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894" name="Check Box 235" hidden="1">
          <a:extLst>
            <a:ext uri="{63B3BB69-23CF-44E3-9099-C40C66FF867C}">
              <a14:compatExt xmlns:a14="http://schemas.microsoft.com/office/drawing/2010/main" spid="_x0000_s16619"/>
            </a:ext>
            <a:ext uri="{FF2B5EF4-FFF2-40B4-BE49-F238E27FC236}">
              <a16:creationId xmlns:a16="http://schemas.microsoft.com/office/drawing/2014/main" id="{E88B077C-C636-40BE-9E5B-C52AFDCAB141}"/>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1196" cy="235228"/>
    <xdr:sp macro="" textlink="">
      <xdr:nvSpPr>
        <xdr:cNvPr id="1895" name="Check Box 236" hidden="1">
          <a:extLst>
            <a:ext uri="{63B3BB69-23CF-44E3-9099-C40C66FF867C}">
              <a14:compatExt xmlns:a14="http://schemas.microsoft.com/office/drawing/2010/main" spid="_x0000_s16620"/>
            </a:ext>
            <a:ext uri="{FF2B5EF4-FFF2-40B4-BE49-F238E27FC236}">
              <a16:creationId xmlns:a16="http://schemas.microsoft.com/office/drawing/2014/main" id="{9EDD22AA-3F42-4563-92A2-4193C90972BF}"/>
            </a:ext>
          </a:extLst>
        </xdr:cNvPr>
        <xdr:cNvSpPr/>
      </xdr:nvSpPr>
      <xdr:spPr bwMode="auto">
        <a:xfrm>
          <a:off x="335280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896" name="Check Box 235" hidden="1">
          <a:extLst>
            <a:ext uri="{63B3BB69-23CF-44E3-9099-C40C66FF867C}">
              <a14:compatExt xmlns:a14="http://schemas.microsoft.com/office/drawing/2010/main" spid="_x0000_s16619"/>
            </a:ext>
            <a:ext uri="{FF2B5EF4-FFF2-40B4-BE49-F238E27FC236}">
              <a16:creationId xmlns:a16="http://schemas.microsoft.com/office/drawing/2014/main" id="{D3F66566-906B-4051-9985-4B547329D560}"/>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1196" cy="235228"/>
    <xdr:sp macro="" textlink="">
      <xdr:nvSpPr>
        <xdr:cNvPr id="1897" name="Check Box 236" hidden="1">
          <a:extLst>
            <a:ext uri="{63B3BB69-23CF-44E3-9099-C40C66FF867C}">
              <a14:compatExt xmlns:a14="http://schemas.microsoft.com/office/drawing/2010/main" spid="_x0000_s16620"/>
            </a:ext>
            <a:ext uri="{FF2B5EF4-FFF2-40B4-BE49-F238E27FC236}">
              <a16:creationId xmlns:a16="http://schemas.microsoft.com/office/drawing/2014/main" id="{6A321E15-A43C-47D9-B0C2-EFAE41CCD678}"/>
            </a:ext>
          </a:extLst>
        </xdr:cNvPr>
        <xdr:cNvSpPr/>
      </xdr:nvSpPr>
      <xdr:spPr bwMode="auto">
        <a:xfrm>
          <a:off x="335280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898" name="Check Box 235" hidden="1">
          <a:extLst>
            <a:ext uri="{63B3BB69-23CF-44E3-9099-C40C66FF867C}">
              <a14:compatExt xmlns:a14="http://schemas.microsoft.com/office/drawing/2010/main" spid="_x0000_s16619"/>
            </a:ext>
            <a:ext uri="{FF2B5EF4-FFF2-40B4-BE49-F238E27FC236}">
              <a16:creationId xmlns:a16="http://schemas.microsoft.com/office/drawing/2014/main" id="{008634CA-A70E-4082-A01B-938CB554A1FE}"/>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899" name="Check Box 236" hidden="1">
          <a:extLst>
            <a:ext uri="{63B3BB69-23CF-44E3-9099-C40C66FF867C}">
              <a14:compatExt xmlns:a14="http://schemas.microsoft.com/office/drawing/2010/main" spid="_x0000_s16620"/>
            </a:ext>
            <a:ext uri="{FF2B5EF4-FFF2-40B4-BE49-F238E27FC236}">
              <a16:creationId xmlns:a16="http://schemas.microsoft.com/office/drawing/2014/main" id="{6C8C81FC-F6D0-4943-9767-EDB414BD0E13}"/>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00" name="Check Box 235" hidden="1">
          <a:extLst>
            <a:ext uri="{63B3BB69-23CF-44E3-9099-C40C66FF867C}">
              <a14:compatExt xmlns:a14="http://schemas.microsoft.com/office/drawing/2010/main" spid="_x0000_s16619"/>
            </a:ext>
            <a:ext uri="{FF2B5EF4-FFF2-40B4-BE49-F238E27FC236}">
              <a16:creationId xmlns:a16="http://schemas.microsoft.com/office/drawing/2014/main" id="{1B1DFA25-9FD7-4D89-BCD6-5684C0FBB089}"/>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01" name="Check Box 236" hidden="1">
          <a:extLst>
            <a:ext uri="{63B3BB69-23CF-44E3-9099-C40C66FF867C}">
              <a14:compatExt xmlns:a14="http://schemas.microsoft.com/office/drawing/2010/main" spid="_x0000_s16620"/>
            </a:ext>
            <a:ext uri="{FF2B5EF4-FFF2-40B4-BE49-F238E27FC236}">
              <a16:creationId xmlns:a16="http://schemas.microsoft.com/office/drawing/2014/main" id="{89C41E8F-0B67-409E-B482-243485FC0CC0}"/>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02" name="Check Box 235" hidden="1">
          <a:extLst>
            <a:ext uri="{63B3BB69-23CF-44E3-9099-C40C66FF867C}">
              <a14:compatExt xmlns:a14="http://schemas.microsoft.com/office/drawing/2010/main" spid="_x0000_s16619"/>
            </a:ext>
            <a:ext uri="{FF2B5EF4-FFF2-40B4-BE49-F238E27FC236}">
              <a16:creationId xmlns:a16="http://schemas.microsoft.com/office/drawing/2014/main" id="{FE3B955F-E21D-40A9-88E6-0CEC851579CF}"/>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03" name="Check Box 236" hidden="1">
          <a:extLst>
            <a:ext uri="{63B3BB69-23CF-44E3-9099-C40C66FF867C}">
              <a14:compatExt xmlns:a14="http://schemas.microsoft.com/office/drawing/2010/main" spid="_x0000_s16620"/>
            </a:ext>
            <a:ext uri="{FF2B5EF4-FFF2-40B4-BE49-F238E27FC236}">
              <a16:creationId xmlns:a16="http://schemas.microsoft.com/office/drawing/2014/main" id="{1FC93250-D966-4D20-8464-B0A313E4FD4B}"/>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04" name="Check Box 235" hidden="1">
          <a:extLst>
            <a:ext uri="{63B3BB69-23CF-44E3-9099-C40C66FF867C}">
              <a14:compatExt xmlns:a14="http://schemas.microsoft.com/office/drawing/2010/main" spid="_x0000_s16619"/>
            </a:ext>
            <a:ext uri="{FF2B5EF4-FFF2-40B4-BE49-F238E27FC236}">
              <a16:creationId xmlns:a16="http://schemas.microsoft.com/office/drawing/2014/main" id="{303C22F8-7AAC-4089-84B8-A335D626851F}"/>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05" name="Check Box 236" hidden="1">
          <a:extLst>
            <a:ext uri="{63B3BB69-23CF-44E3-9099-C40C66FF867C}">
              <a14:compatExt xmlns:a14="http://schemas.microsoft.com/office/drawing/2010/main" spid="_x0000_s16620"/>
            </a:ext>
            <a:ext uri="{FF2B5EF4-FFF2-40B4-BE49-F238E27FC236}">
              <a16:creationId xmlns:a16="http://schemas.microsoft.com/office/drawing/2014/main" id="{17958B25-172B-4868-AE4C-FC0BB6D7664C}"/>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06" name="Check Box 235" hidden="1">
          <a:extLst>
            <a:ext uri="{63B3BB69-23CF-44E3-9099-C40C66FF867C}">
              <a14:compatExt xmlns:a14="http://schemas.microsoft.com/office/drawing/2010/main" spid="_x0000_s16619"/>
            </a:ext>
            <a:ext uri="{FF2B5EF4-FFF2-40B4-BE49-F238E27FC236}">
              <a16:creationId xmlns:a16="http://schemas.microsoft.com/office/drawing/2014/main" id="{499A7CB3-0ABA-40AE-A5AE-3BCD7A8B3B6C}"/>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07" name="Check Box 236" hidden="1">
          <a:extLst>
            <a:ext uri="{63B3BB69-23CF-44E3-9099-C40C66FF867C}">
              <a14:compatExt xmlns:a14="http://schemas.microsoft.com/office/drawing/2010/main" spid="_x0000_s16620"/>
            </a:ext>
            <a:ext uri="{FF2B5EF4-FFF2-40B4-BE49-F238E27FC236}">
              <a16:creationId xmlns:a16="http://schemas.microsoft.com/office/drawing/2014/main" id="{58C4733A-79B4-4FBC-B60A-11FBEC85AB14}"/>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08" name="Check Box 235" hidden="1">
          <a:extLst>
            <a:ext uri="{63B3BB69-23CF-44E3-9099-C40C66FF867C}">
              <a14:compatExt xmlns:a14="http://schemas.microsoft.com/office/drawing/2010/main" spid="_x0000_s16619"/>
            </a:ext>
            <a:ext uri="{FF2B5EF4-FFF2-40B4-BE49-F238E27FC236}">
              <a16:creationId xmlns:a16="http://schemas.microsoft.com/office/drawing/2014/main" id="{B6E8CFE9-D3D0-47E5-B5EF-A48C0C4BC300}"/>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09" name="Check Box 236" hidden="1">
          <a:extLst>
            <a:ext uri="{63B3BB69-23CF-44E3-9099-C40C66FF867C}">
              <a14:compatExt xmlns:a14="http://schemas.microsoft.com/office/drawing/2010/main" spid="_x0000_s16620"/>
            </a:ext>
            <a:ext uri="{FF2B5EF4-FFF2-40B4-BE49-F238E27FC236}">
              <a16:creationId xmlns:a16="http://schemas.microsoft.com/office/drawing/2014/main" id="{F6654C9A-75CF-4425-9046-42F7EF65910C}"/>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18710" cy="231914"/>
    <xdr:sp macro="" textlink="">
      <xdr:nvSpPr>
        <xdr:cNvPr id="1910" name="Check Box 171" hidden="1">
          <a:extLst>
            <a:ext uri="{63B3BB69-23CF-44E3-9099-C40C66FF867C}">
              <a14:compatExt xmlns:a14="http://schemas.microsoft.com/office/drawing/2010/main" spid="_x0000_s16555"/>
            </a:ext>
            <a:ext uri="{FF2B5EF4-FFF2-40B4-BE49-F238E27FC236}">
              <a16:creationId xmlns:a16="http://schemas.microsoft.com/office/drawing/2014/main" id="{CBBCB753-E854-4012-9A74-787D7673EA60}"/>
            </a:ext>
          </a:extLst>
        </xdr:cNvPr>
        <xdr:cNvSpPr/>
      </xdr:nvSpPr>
      <xdr:spPr bwMode="auto">
        <a:xfrm>
          <a:off x="1466850" y="16335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1668" cy="231912"/>
    <xdr:sp macro="" textlink="">
      <xdr:nvSpPr>
        <xdr:cNvPr id="1911" name="Check Box 172" hidden="1">
          <a:extLst>
            <a:ext uri="{63B3BB69-23CF-44E3-9099-C40C66FF867C}">
              <a14:compatExt xmlns:a14="http://schemas.microsoft.com/office/drawing/2010/main" spid="_x0000_s16556"/>
            </a:ext>
            <a:ext uri="{FF2B5EF4-FFF2-40B4-BE49-F238E27FC236}">
              <a16:creationId xmlns:a16="http://schemas.microsoft.com/office/drawing/2014/main" id="{9C077EC7-2EF6-4807-9198-9AA95A6E839E}"/>
            </a:ext>
          </a:extLst>
        </xdr:cNvPr>
        <xdr:cNvSpPr/>
      </xdr:nvSpPr>
      <xdr:spPr bwMode="auto">
        <a:xfrm>
          <a:off x="2514600" y="16335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3" cy="224117"/>
    <xdr:sp macro="" textlink="">
      <xdr:nvSpPr>
        <xdr:cNvPr id="1912" name="Check Box 173" hidden="1">
          <a:extLst>
            <a:ext uri="{63B3BB69-23CF-44E3-9099-C40C66FF867C}">
              <a14:compatExt xmlns:a14="http://schemas.microsoft.com/office/drawing/2010/main" spid="_x0000_s16557"/>
            </a:ext>
            <a:ext uri="{FF2B5EF4-FFF2-40B4-BE49-F238E27FC236}">
              <a16:creationId xmlns:a16="http://schemas.microsoft.com/office/drawing/2014/main" id="{3A8EE6DA-E561-46E5-8464-FE29F3766578}"/>
            </a:ext>
          </a:extLst>
        </xdr:cNvPr>
        <xdr:cNvSpPr/>
      </xdr:nvSpPr>
      <xdr:spPr bwMode="auto">
        <a:xfrm>
          <a:off x="2514600" y="16335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24117"/>
    <xdr:sp macro="" textlink="">
      <xdr:nvSpPr>
        <xdr:cNvPr id="1913" name="Check Box 174" hidden="1">
          <a:extLst>
            <a:ext uri="{63B3BB69-23CF-44E3-9099-C40C66FF867C}">
              <a14:compatExt xmlns:a14="http://schemas.microsoft.com/office/drawing/2010/main" spid="_x0000_s16558"/>
            </a:ext>
            <a:ext uri="{FF2B5EF4-FFF2-40B4-BE49-F238E27FC236}">
              <a16:creationId xmlns:a16="http://schemas.microsoft.com/office/drawing/2014/main" id="{67EE0891-CEC9-4098-9158-23C15F313221}"/>
            </a:ext>
          </a:extLst>
        </xdr:cNvPr>
        <xdr:cNvSpPr/>
      </xdr:nvSpPr>
      <xdr:spPr bwMode="auto">
        <a:xfrm>
          <a:off x="6267450" y="16335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1912"/>
    <xdr:sp macro="" textlink="">
      <xdr:nvSpPr>
        <xdr:cNvPr id="1914" name="Check Box 175" hidden="1">
          <a:extLst>
            <a:ext uri="{63B3BB69-23CF-44E3-9099-C40C66FF867C}">
              <a14:compatExt xmlns:a14="http://schemas.microsoft.com/office/drawing/2010/main" spid="_x0000_s16559"/>
            </a:ext>
            <a:ext uri="{FF2B5EF4-FFF2-40B4-BE49-F238E27FC236}">
              <a16:creationId xmlns:a16="http://schemas.microsoft.com/office/drawing/2014/main" id="{C42BCD4E-F8C5-4F67-8ED5-97824384E4BF}"/>
            </a:ext>
          </a:extLst>
        </xdr:cNvPr>
        <xdr:cNvSpPr/>
      </xdr:nvSpPr>
      <xdr:spPr bwMode="auto">
        <a:xfrm>
          <a:off x="6267450" y="16335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1915" name="Check Box 176" hidden="1">
          <a:extLst>
            <a:ext uri="{63B3BB69-23CF-44E3-9099-C40C66FF867C}">
              <a14:compatExt xmlns:a14="http://schemas.microsoft.com/office/drawing/2010/main" spid="_x0000_s16560"/>
            </a:ext>
            <a:ext uri="{FF2B5EF4-FFF2-40B4-BE49-F238E27FC236}">
              <a16:creationId xmlns:a16="http://schemas.microsoft.com/office/drawing/2014/main" id="{8E22E3EE-16EF-4D79-8475-64F1C77C29C4}"/>
            </a:ext>
          </a:extLst>
        </xdr:cNvPr>
        <xdr:cNvSpPr/>
      </xdr:nvSpPr>
      <xdr:spPr bwMode="auto">
        <a:xfrm>
          <a:off x="1466850" y="16335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916" name="Check Box 188" hidden="1">
          <a:extLst>
            <a:ext uri="{63B3BB69-23CF-44E3-9099-C40C66FF867C}">
              <a14:compatExt xmlns:a14="http://schemas.microsoft.com/office/drawing/2010/main" spid="_x0000_s16572"/>
            </a:ext>
            <a:ext uri="{FF2B5EF4-FFF2-40B4-BE49-F238E27FC236}">
              <a16:creationId xmlns:a16="http://schemas.microsoft.com/office/drawing/2014/main" id="{971A8012-3CEF-4DA9-9272-B174A9D3908D}"/>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917" name="Check Box 189" hidden="1">
          <a:extLst>
            <a:ext uri="{63B3BB69-23CF-44E3-9099-C40C66FF867C}">
              <a14:compatExt xmlns:a14="http://schemas.microsoft.com/office/drawing/2010/main" spid="_x0000_s16573"/>
            </a:ext>
            <a:ext uri="{FF2B5EF4-FFF2-40B4-BE49-F238E27FC236}">
              <a16:creationId xmlns:a16="http://schemas.microsoft.com/office/drawing/2014/main" id="{DC93EF38-0E9E-41BB-9BE7-57B6797C4EC9}"/>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18" name="Check Box 235" hidden="1">
          <a:extLst>
            <a:ext uri="{63B3BB69-23CF-44E3-9099-C40C66FF867C}">
              <a14:compatExt xmlns:a14="http://schemas.microsoft.com/office/drawing/2010/main" spid="_x0000_s16619"/>
            </a:ext>
            <a:ext uri="{FF2B5EF4-FFF2-40B4-BE49-F238E27FC236}">
              <a16:creationId xmlns:a16="http://schemas.microsoft.com/office/drawing/2014/main" id="{B5DA7754-D4A6-44B9-AA91-7F90658E67C4}"/>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19" name="Check Box 236" hidden="1">
          <a:extLst>
            <a:ext uri="{63B3BB69-23CF-44E3-9099-C40C66FF867C}">
              <a14:compatExt xmlns:a14="http://schemas.microsoft.com/office/drawing/2010/main" spid="_x0000_s16620"/>
            </a:ext>
            <a:ext uri="{FF2B5EF4-FFF2-40B4-BE49-F238E27FC236}">
              <a16:creationId xmlns:a16="http://schemas.microsoft.com/office/drawing/2014/main" id="{0732F6D1-E46E-4F75-8174-697490F0AD8E}"/>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20" name="Check Box 235" hidden="1">
          <a:extLst>
            <a:ext uri="{63B3BB69-23CF-44E3-9099-C40C66FF867C}">
              <a14:compatExt xmlns:a14="http://schemas.microsoft.com/office/drawing/2010/main" spid="_x0000_s16619"/>
            </a:ext>
            <a:ext uri="{FF2B5EF4-FFF2-40B4-BE49-F238E27FC236}">
              <a16:creationId xmlns:a16="http://schemas.microsoft.com/office/drawing/2014/main" id="{CA77324F-11C3-4938-ADF2-BB5C0E802874}"/>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21" name="Check Box 236" hidden="1">
          <a:extLst>
            <a:ext uri="{63B3BB69-23CF-44E3-9099-C40C66FF867C}">
              <a14:compatExt xmlns:a14="http://schemas.microsoft.com/office/drawing/2010/main" spid="_x0000_s16620"/>
            </a:ext>
            <a:ext uri="{FF2B5EF4-FFF2-40B4-BE49-F238E27FC236}">
              <a16:creationId xmlns:a16="http://schemas.microsoft.com/office/drawing/2014/main" id="{064A4199-BA4E-4FBB-9E31-69782A198C2E}"/>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22" name="Check Box 235" hidden="1">
          <a:extLst>
            <a:ext uri="{63B3BB69-23CF-44E3-9099-C40C66FF867C}">
              <a14:compatExt xmlns:a14="http://schemas.microsoft.com/office/drawing/2010/main" spid="_x0000_s16619"/>
            </a:ext>
            <a:ext uri="{FF2B5EF4-FFF2-40B4-BE49-F238E27FC236}">
              <a16:creationId xmlns:a16="http://schemas.microsoft.com/office/drawing/2014/main" id="{2C33195F-B503-4E0B-AF8E-2E0D2B02917C}"/>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23" name="Check Box 236" hidden="1">
          <a:extLst>
            <a:ext uri="{63B3BB69-23CF-44E3-9099-C40C66FF867C}">
              <a14:compatExt xmlns:a14="http://schemas.microsoft.com/office/drawing/2010/main" spid="_x0000_s16620"/>
            </a:ext>
            <a:ext uri="{FF2B5EF4-FFF2-40B4-BE49-F238E27FC236}">
              <a16:creationId xmlns:a16="http://schemas.microsoft.com/office/drawing/2014/main" id="{0D41EF8D-8030-4673-B17D-2B7F9C72CA9B}"/>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18710" cy="231914"/>
    <xdr:sp macro="" textlink="">
      <xdr:nvSpPr>
        <xdr:cNvPr id="1924" name="Check Box 171" hidden="1">
          <a:extLst>
            <a:ext uri="{63B3BB69-23CF-44E3-9099-C40C66FF867C}">
              <a14:compatExt xmlns:a14="http://schemas.microsoft.com/office/drawing/2010/main" spid="_x0000_s16555"/>
            </a:ext>
            <a:ext uri="{FF2B5EF4-FFF2-40B4-BE49-F238E27FC236}">
              <a16:creationId xmlns:a16="http://schemas.microsoft.com/office/drawing/2014/main" id="{A84F26FA-E698-4A79-A863-849105BD3B36}"/>
            </a:ext>
          </a:extLst>
        </xdr:cNvPr>
        <xdr:cNvSpPr/>
      </xdr:nvSpPr>
      <xdr:spPr bwMode="auto">
        <a:xfrm>
          <a:off x="1466850" y="16335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1668" cy="231912"/>
    <xdr:sp macro="" textlink="">
      <xdr:nvSpPr>
        <xdr:cNvPr id="1925" name="Check Box 172" hidden="1">
          <a:extLst>
            <a:ext uri="{63B3BB69-23CF-44E3-9099-C40C66FF867C}">
              <a14:compatExt xmlns:a14="http://schemas.microsoft.com/office/drawing/2010/main" spid="_x0000_s16556"/>
            </a:ext>
            <a:ext uri="{FF2B5EF4-FFF2-40B4-BE49-F238E27FC236}">
              <a16:creationId xmlns:a16="http://schemas.microsoft.com/office/drawing/2014/main" id="{BC9CED08-7945-423E-89BD-4737CA5DBE5B}"/>
            </a:ext>
          </a:extLst>
        </xdr:cNvPr>
        <xdr:cNvSpPr/>
      </xdr:nvSpPr>
      <xdr:spPr bwMode="auto">
        <a:xfrm>
          <a:off x="2514600" y="16335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3" cy="224117"/>
    <xdr:sp macro="" textlink="">
      <xdr:nvSpPr>
        <xdr:cNvPr id="1926" name="Check Box 173" hidden="1">
          <a:extLst>
            <a:ext uri="{63B3BB69-23CF-44E3-9099-C40C66FF867C}">
              <a14:compatExt xmlns:a14="http://schemas.microsoft.com/office/drawing/2010/main" spid="_x0000_s16557"/>
            </a:ext>
            <a:ext uri="{FF2B5EF4-FFF2-40B4-BE49-F238E27FC236}">
              <a16:creationId xmlns:a16="http://schemas.microsoft.com/office/drawing/2014/main" id="{69177AD4-405F-48A2-BD88-AF05938C9496}"/>
            </a:ext>
          </a:extLst>
        </xdr:cNvPr>
        <xdr:cNvSpPr/>
      </xdr:nvSpPr>
      <xdr:spPr bwMode="auto">
        <a:xfrm>
          <a:off x="2514600" y="16335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24117"/>
    <xdr:sp macro="" textlink="">
      <xdr:nvSpPr>
        <xdr:cNvPr id="1927" name="Check Box 174" hidden="1">
          <a:extLst>
            <a:ext uri="{63B3BB69-23CF-44E3-9099-C40C66FF867C}">
              <a14:compatExt xmlns:a14="http://schemas.microsoft.com/office/drawing/2010/main" spid="_x0000_s16558"/>
            </a:ext>
            <a:ext uri="{FF2B5EF4-FFF2-40B4-BE49-F238E27FC236}">
              <a16:creationId xmlns:a16="http://schemas.microsoft.com/office/drawing/2014/main" id="{682FC410-002F-4708-9EDF-779209E02202}"/>
            </a:ext>
          </a:extLst>
        </xdr:cNvPr>
        <xdr:cNvSpPr/>
      </xdr:nvSpPr>
      <xdr:spPr bwMode="auto">
        <a:xfrm>
          <a:off x="6267450" y="16335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1912"/>
    <xdr:sp macro="" textlink="">
      <xdr:nvSpPr>
        <xdr:cNvPr id="1928" name="Check Box 175" hidden="1">
          <a:extLst>
            <a:ext uri="{63B3BB69-23CF-44E3-9099-C40C66FF867C}">
              <a14:compatExt xmlns:a14="http://schemas.microsoft.com/office/drawing/2010/main" spid="_x0000_s16559"/>
            </a:ext>
            <a:ext uri="{FF2B5EF4-FFF2-40B4-BE49-F238E27FC236}">
              <a16:creationId xmlns:a16="http://schemas.microsoft.com/office/drawing/2014/main" id="{F8A7AA56-2A3B-44AD-ABF6-AC8BE9157DD9}"/>
            </a:ext>
          </a:extLst>
        </xdr:cNvPr>
        <xdr:cNvSpPr/>
      </xdr:nvSpPr>
      <xdr:spPr bwMode="auto">
        <a:xfrm>
          <a:off x="6267450" y="16335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1929" name="Check Box 176" hidden="1">
          <a:extLst>
            <a:ext uri="{63B3BB69-23CF-44E3-9099-C40C66FF867C}">
              <a14:compatExt xmlns:a14="http://schemas.microsoft.com/office/drawing/2010/main" spid="_x0000_s16560"/>
            </a:ext>
            <a:ext uri="{FF2B5EF4-FFF2-40B4-BE49-F238E27FC236}">
              <a16:creationId xmlns:a16="http://schemas.microsoft.com/office/drawing/2014/main" id="{E3F9F263-FECF-4B20-9C4A-925812CA492D}"/>
            </a:ext>
          </a:extLst>
        </xdr:cNvPr>
        <xdr:cNvSpPr/>
      </xdr:nvSpPr>
      <xdr:spPr bwMode="auto">
        <a:xfrm>
          <a:off x="1466850" y="16335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930" name="Check Box 188" hidden="1">
          <a:extLst>
            <a:ext uri="{63B3BB69-23CF-44E3-9099-C40C66FF867C}">
              <a14:compatExt xmlns:a14="http://schemas.microsoft.com/office/drawing/2010/main" spid="_x0000_s16572"/>
            </a:ext>
            <a:ext uri="{FF2B5EF4-FFF2-40B4-BE49-F238E27FC236}">
              <a16:creationId xmlns:a16="http://schemas.microsoft.com/office/drawing/2014/main" id="{21298BB5-A09B-4273-9B57-37413E63A562}"/>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931" name="Check Box 189" hidden="1">
          <a:extLst>
            <a:ext uri="{63B3BB69-23CF-44E3-9099-C40C66FF867C}">
              <a14:compatExt xmlns:a14="http://schemas.microsoft.com/office/drawing/2010/main" spid="_x0000_s16573"/>
            </a:ext>
            <a:ext uri="{FF2B5EF4-FFF2-40B4-BE49-F238E27FC236}">
              <a16:creationId xmlns:a16="http://schemas.microsoft.com/office/drawing/2014/main" id="{0FF609ED-EBDA-44F6-8B53-58B865B0F8CD}"/>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32" name="Check Box 235" hidden="1">
          <a:extLst>
            <a:ext uri="{63B3BB69-23CF-44E3-9099-C40C66FF867C}">
              <a14:compatExt xmlns:a14="http://schemas.microsoft.com/office/drawing/2010/main" spid="_x0000_s16619"/>
            </a:ext>
            <a:ext uri="{FF2B5EF4-FFF2-40B4-BE49-F238E27FC236}">
              <a16:creationId xmlns:a16="http://schemas.microsoft.com/office/drawing/2014/main" id="{B341E69B-A802-4439-B182-8F6DB392A084}"/>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33" name="Check Box 236" hidden="1">
          <a:extLst>
            <a:ext uri="{63B3BB69-23CF-44E3-9099-C40C66FF867C}">
              <a14:compatExt xmlns:a14="http://schemas.microsoft.com/office/drawing/2010/main" spid="_x0000_s16620"/>
            </a:ext>
            <a:ext uri="{FF2B5EF4-FFF2-40B4-BE49-F238E27FC236}">
              <a16:creationId xmlns:a16="http://schemas.microsoft.com/office/drawing/2014/main" id="{67C72A9F-063C-449D-9EC3-B5B7A4E7D2A6}"/>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934" name="Check Box 235" hidden="1">
          <a:extLst>
            <a:ext uri="{63B3BB69-23CF-44E3-9099-C40C66FF867C}">
              <a14:compatExt xmlns:a14="http://schemas.microsoft.com/office/drawing/2010/main" spid="_x0000_s16619"/>
            </a:ext>
            <a:ext uri="{FF2B5EF4-FFF2-40B4-BE49-F238E27FC236}">
              <a16:creationId xmlns:a16="http://schemas.microsoft.com/office/drawing/2014/main" id="{23A745DD-7127-4588-A5D7-5ADEC7C0F39F}"/>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1935" name="Check Box 236" hidden="1">
          <a:extLst>
            <a:ext uri="{63B3BB69-23CF-44E3-9099-C40C66FF867C}">
              <a14:compatExt xmlns:a14="http://schemas.microsoft.com/office/drawing/2010/main" spid="_x0000_s16620"/>
            </a:ext>
            <a:ext uri="{FF2B5EF4-FFF2-40B4-BE49-F238E27FC236}">
              <a16:creationId xmlns:a16="http://schemas.microsoft.com/office/drawing/2014/main" id="{7CB4AEA6-7007-4386-B20A-390EE35FCD3B}"/>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1936" name="Check Box 235" hidden="1">
          <a:extLst>
            <a:ext uri="{63B3BB69-23CF-44E3-9099-C40C66FF867C}">
              <a14:compatExt xmlns:a14="http://schemas.microsoft.com/office/drawing/2010/main" spid="_x0000_s16619"/>
            </a:ext>
            <a:ext uri="{FF2B5EF4-FFF2-40B4-BE49-F238E27FC236}">
              <a16:creationId xmlns:a16="http://schemas.microsoft.com/office/drawing/2014/main" id="{AA58D9CB-7A58-4E2D-B635-DD18910660AF}"/>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1937" name="Check Box 236" hidden="1">
          <a:extLst>
            <a:ext uri="{63B3BB69-23CF-44E3-9099-C40C66FF867C}">
              <a14:compatExt xmlns:a14="http://schemas.microsoft.com/office/drawing/2010/main" spid="_x0000_s16620"/>
            </a:ext>
            <a:ext uri="{FF2B5EF4-FFF2-40B4-BE49-F238E27FC236}">
              <a16:creationId xmlns:a16="http://schemas.microsoft.com/office/drawing/2014/main" id="{42862EE2-2C31-4A58-8924-A2DFA50B6952}"/>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1913"/>
    <xdr:sp macro="" textlink="">
      <xdr:nvSpPr>
        <xdr:cNvPr id="1938" name="Check Box 179" hidden="1">
          <a:extLst>
            <a:ext uri="{63B3BB69-23CF-44E3-9099-C40C66FF867C}">
              <a14:compatExt xmlns:a14="http://schemas.microsoft.com/office/drawing/2010/main" spid="_x0000_s16563"/>
            </a:ext>
            <a:ext uri="{FF2B5EF4-FFF2-40B4-BE49-F238E27FC236}">
              <a16:creationId xmlns:a16="http://schemas.microsoft.com/office/drawing/2014/main" id="{6FC00B43-D206-464A-A394-EF81F5B8E6FA}"/>
            </a:ext>
          </a:extLst>
        </xdr:cNvPr>
        <xdr:cNvSpPr/>
      </xdr:nvSpPr>
      <xdr:spPr bwMode="auto">
        <a:xfrm>
          <a:off x="1466850" y="16335375"/>
          <a:ext cx="62119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5"/>
    <xdr:sp macro="" textlink="">
      <xdr:nvSpPr>
        <xdr:cNvPr id="1939" name="Check Box 180" hidden="1">
          <a:extLst>
            <a:ext uri="{63B3BB69-23CF-44E3-9099-C40C66FF867C}">
              <a14:compatExt xmlns:a14="http://schemas.microsoft.com/office/drawing/2010/main" spid="_x0000_s16564"/>
            </a:ext>
            <a:ext uri="{FF2B5EF4-FFF2-40B4-BE49-F238E27FC236}">
              <a16:creationId xmlns:a16="http://schemas.microsoft.com/office/drawing/2014/main" id="{39D80CCC-BFB6-4BFE-B8D9-DE90C6AE0AE4}"/>
            </a:ext>
          </a:extLst>
        </xdr:cNvPr>
        <xdr:cNvSpPr/>
      </xdr:nvSpPr>
      <xdr:spPr bwMode="auto">
        <a:xfrm>
          <a:off x="1466850" y="16335375"/>
          <a:ext cx="621195" cy="233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40" name="Check Box 235" hidden="1">
          <a:extLst>
            <a:ext uri="{63B3BB69-23CF-44E3-9099-C40C66FF867C}">
              <a14:compatExt xmlns:a14="http://schemas.microsoft.com/office/drawing/2010/main" spid="_x0000_s16619"/>
            </a:ext>
            <a:ext uri="{FF2B5EF4-FFF2-40B4-BE49-F238E27FC236}">
              <a16:creationId xmlns:a16="http://schemas.microsoft.com/office/drawing/2014/main" id="{AF246945-BD33-43E0-891D-5C1B6797F291}"/>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41" name="Check Box 236" hidden="1">
          <a:extLst>
            <a:ext uri="{63B3BB69-23CF-44E3-9099-C40C66FF867C}">
              <a14:compatExt xmlns:a14="http://schemas.microsoft.com/office/drawing/2010/main" spid="_x0000_s16620"/>
            </a:ext>
            <a:ext uri="{FF2B5EF4-FFF2-40B4-BE49-F238E27FC236}">
              <a16:creationId xmlns:a16="http://schemas.microsoft.com/office/drawing/2014/main" id="{1FF38970-9A30-4B15-B228-CEAFBDC1C6D0}"/>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42" name="Check Box 235" hidden="1">
          <a:extLst>
            <a:ext uri="{63B3BB69-23CF-44E3-9099-C40C66FF867C}">
              <a14:compatExt xmlns:a14="http://schemas.microsoft.com/office/drawing/2010/main" spid="_x0000_s16619"/>
            </a:ext>
            <a:ext uri="{FF2B5EF4-FFF2-40B4-BE49-F238E27FC236}">
              <a16:creationId xmlns:a16="http://schemas.microsoft.com/office/drawing/2014/main" id="{3F5C089D-1D58-4DF2-AB62-6DFC5B3A6413}"/>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43" name="Check Box 236" hidden="1">
          <a:extLst>
            <a:ext uri="{63B3BB69-23CF-44E3-9099-C40C66FF867C}">
              <a14:compatExt xmlns:a14="http://schemas.microsoft.com/office/drawing/2010/main" spid="_x0000_s16620"/>
            </a:ext>
            <a:ext uri="{FF2B5EF4-FFF2-40B4-BE49-F238E27FC236}">
              <a16:creationId xmlns:a16="http://schemas.microsoft.com/office/drawing/2014/main" id="{C1A19BB5-45A5-47FC-A168-D217E5C669D4}"/>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31321"/>
    <xdr:sp macro="" textlink="">
      <xdr:nvSpPr>
        <xdr:cNvPr id="1944" name="Check Box 182" hidden="1">
          <a:extLst>
            <a:ext uri="{63B3BB69-23CF-44E3-9099-C40C66FF867C}">
              <a14:compatExt xmlns:a14="http://schemas.microsoft.com/office/drawing/2010/main" spid="_x0000_s16566"/>
            </a:ext>
            <a:ext uri="{FF2B5EF4-FFF2-40B4-BE49-F238E27FC236}">
              <a16:creationId xmlns:a16="http://schemas.microsoft.com/office/drawing/2014/main" id="{C42B9DB4-16E5-443B-82B3-2B271B34AD26}"/>
            </a:ext>
          </a:extLst>
        </xdr:cNvPr>
        <xdr:cNvSpPr/>
      </xdr:nvSpPr>
      <xdr:spPr bwMode="auto">
        <a:xfrm>
          <a:off x="1466850" y="163353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29913"/>
    <xdr:sp macro="" textlink="">
      <xdr:nvSpPr>
        <xdr:cNvPr id="1945" name="Check Box 186" hidden="1">
          <a:extLst>
            <a:ext uri="{63B3BB69-23CF-44E3-9099-C40C66FF867C}">
              <a14:compatExt xmlns:a14="http://schemas.microsoft.com/office/drawing/2010/main" spid="_x0000_s16570"/>
            </a:ext>
            <a:ext uri="{FF2B5EF4-FFF2-40B4-BE49-F238E27FC236}">
              <a16:creationId xmlns:a16="http://schemas.microsoft.com/office/drawing/2014/main" id="{1C62463F-7F54-47A1-8075-655D39E61188}"/>
            </a:ext>
          </a:extLst>
        </xdr:cNvPr>
        <xdr:cNvSpPr/>
      </xdr:nvSpPr>
      <xdr:spPr bwMode="auto">
        <a:xfrm>
          <a:off x="1466850" y="163353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31911"/>
    <xdr:sp macro="" textlink="">
      <xdr:nvSpPr>
        <xdr:cNvPr id="1946" name="Check Box 187" hidden="1">
          <a:extLst>
            <a:ext uri="{63B3BB69-23CF-44E3-9099-C40C66FF867C}">
              <a14:compatExt xmlns:a14="http://schemas.microsoft.com/office/drawing/2010/main" spid="_x0000_s16571"/>
            </a:ext>
            <a:ext uri="{FF2B5EF4-FFF2-40B4-BE49-F238E27FC236}">
              <a16:creationId xmlns:a16="http://schemas.microsoft.com/office/drawing/2014/main" id="{614C9C1A-9DD4-4F4D-84B5-B755BC4DBEE3}"/>
            </a:ext>
          </a:extLst>
        </xdr:cNvPr>
        <xdr:cNvSpPr/>
      </xdr:nvSpPr>
      <xdr:spPr bwMode="auto">
        <a:xfrm>
          <a:off x="1466850" y="163353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311428"/>
    <xdr:sp macro="" textlink="">
      <xdr:nvSpPr>
        <xdr:cNvPr id="1947" name="Check Box 229" hidden="1">
          <a:extLst>
            <a:ext uri="{63B3BB69-23CF-44E3-9099-C40C66FF867C}">
              <a14:compatExt xmlns:a14="http://schemas.microsoft.com/office/drawing/2010/main" spid="_x0000_s16613"/>
            </a:ext>
            <a:ext uri="{FF2B5EF4-FFF2-40B4-BE49-F238E27FC236}">
              <a16:creationId xmlns:a16="http://schemas.microsoft.com/office/drawing/2014/main" id="{0B5A6E9F-4854-4344-89AC-E5E775567E1F}"/>
            </a:ext>
          </a:extLst>
        </xdr:cNvPr>
        <xdr:cNvSpPr/>
      </xdr:nvSpPr>
      <xdr:spPr bwMode="auto">
        <a:xfrm>
          <a:off x="1466850" y="163353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311428"/>
    <xdr:sp macro="" textlink="">
      <xdr:nvSpPr>
        <xdr:cNvPr id="1948" name="Check Box 230" hidden="1">
          <a:extLst>
            <a:ext uri="{63B3BB69-23CF-44E3-9099-C40C66FF867C}">
              <a14:compatExt xmlns:a14="http://schemas.microsoft.com/office/drawing/2010/main" spid="_x0000_s16614"/>
            </a:ext>
            <a:ext uri="{FF2B5EF4-FFF2-40B4-BE49-F238E27FC236}">
              <a16:creationId xmlns:a16="http://schemas.microsoft.com/office/drawing/2014/main" id="{09572787-02C9-4F76-BB57-CE0FCB79F50D}"/>
            </a:ext>
          </a:extLst>
        </xdr:cNvPr>
        <xdr:cNvSpPr/>
      </xdr:nvSpPr>
      <xdr:spPr bwMode="auto">
        <a:xfrm>
          <a:off x="3981450" y="163353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312226"/>
    <xdr:sp macro="" textlink="">
      <xdr:nvSpPr>
        <xdr:cNvPr id="1949" name="Check Box 231" hidden="1">
          <a:extLst>
            <a:ext uri="{63B3BB69-23CF-44E3-9099-C40C66FF867C}">
              <a14:compatExt xmlns:a14="http://schemas.microsoft.com/office/drawing/2010/main" spid="_x0000_s16615"/>
            </a:ext>
            <a:ext uri="{FF2B5EF4-FFF2-40B4-BE49-F238E27FC236}">
              <a16:creationId xmlns:a16="http://schemas.microsoft.com/office/drawing/2014/main" id="{896C7250-3AB1-4E98-8983-8CCF3E5AA916}"/>
            </a:ext>
          </a:extLst>
        </xdr:cNvPr>
        <xdr:cNvSpPr/>
      </xdr:nvSpPr>
      <xdr:spPr bwMode="auto">
        <a:xfrm>
          <a:off x="3981450" y="163353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312226"/>
    <xdr:sp macro="" textlink="">
      <xdr:nvSpPr>
        <xdr:cNvPr id="1950" name="Check Box 232" hidden="1">
          <a:extLst>
            <a:ext uri="{63B3BB69-23CF-44E3-9099-C40C66FF867C}">
              <a14:compatExt xmlns:a14="http://schemas.microsoft.com/office/drawing/2010/main" spid="_x0000_s16616"/>
            </a:ext>
            <a:ext uri="{FF2B5EF4-FFF2-40B4-BE49-F238E27FC236}">
              <a16:creationId xmlns:a16="http://schemas.microsoft.com/office/drawing/2014/main" id="{85B41DF6-01E5-4149-BE0A-DDD116718040}"/>
            </a:ext>
          </a:extLst>
        </xdr:cNvPr>
        <xdr:cNvSpPr/>
      </xdr:nvSpPr>
      <xdr:spPr bwMode="auto">
        <a:xfrm>
          <a:off x="1466850" y="163353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1951" name="Check Box 170" hidden="1">
          <a:extLst>
            <a:ext uri="{63B3BB69-23CF-44E3-9099-C40C66FF867C}">
              <a14:compatExt xmlns:a14="http://schemas.microsoft.com/office/drawing/2010/main" spid="_x0000_s16554"/>
            </a:ext>
            <a:ext uri="{FF2B5EF4-FFF2-40B4-BE49-F238E27FC236}">
              <a16:creationId xmlns:a16="http://schemas.microsoft.com/office/drawing/2014/main" id="{95429FD7-99F8-4210-8096-916EC03D0E98}"/>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42097" cy="219636"/>
    <xdr:sp macro="" textlink="">
      <xdr:nvSpPr>
        <xdr:cNvPr id="1952" name="Check Box 161" hidden="1">
          <a:extLst>
            <a:ext uri="{63B3BB69-23CF-44E3-9099-C40C66FF867C}">
              <a14:compatExt xmlns:a14="http://schemas.microsoft.com/office/drawing/2010/main" spid="_x0000_s16545"/>
            </a:ext>
            <a:ext uri="{FF2B5EF4-FFF2-40B4-BE49-F238E27FC236}">
              <a16:creationId xmlns:a16="http://schemas.microsoft.com/office/drawing/2014/main" id="{FB3E716D-59BC-4C25-8467-DB99EBF28227}"/>
            </a:ext>
          </a:extLst>
        </xdr:cNvPr>
        <xdr:cNvSpPr/>
      </xdr:nvSpPr>
      <xdr:spPr bwMode="auto">
        <a:xfrm>
          <a:off x="48196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209550</xdr:colOff>
      <xdr:row>91</xdr:row>
      <xdr:rowOff>0</xdr:rowOff>
    </xdr:from>
    <xdr:ext cx="642097" cy="219636"/>
    <xdr:sp macro="" textlink="">
      <xdr:nvSpPr>
        <xdr:cNvPr id="1953" name="Check Box 164" hidden="1">
          <a:extLst>
            <a:ext uri="{63B3BB69-23CF-44E3-9099-C40C66FF867C}">
              <a14:compatExt xmlns:a14="http://schemas.microsoft.com/office/drawing/2010/main" spid="_x0000_s16548"/>
            </a:ext>
            <a:ext uri="{FF2B5EF4-FFF2-40B4-BE49-F238E27FC236}">
              <a16:creationId xmlns:a16="http://schemas.microsoft.com/office/drawing/2014/main" id="{BCA67F21-C118-4AC6-B5F8-93E8907C473D}"/>
            </a:ext>
          </a:extLst>
        </xdr:cNvPr>
        <xdr:cNvSpPr/>
      </xdr:nvSpPr>
      <xdr:spPr bwMode="auto">
        <a:xfrm>
          <a:off x="52387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1954" name="Check Box 165" hidden="1">
          <a:extLst>
            <a:ext uri="{63B3BB69-23CF-44E3-9099-C40C66FF867C}">
              <a14:compatExt xmlns:a14="http://schemas.microsoft.com/office/drawing/2010/main" spid="_x0000_s16549"/>
            </a:ext>
            <a:ext uri="{FF2B5EF4-FFF2-40B4-BE49-F238E27FC236}">
              <a16:creationId xmlns:a16="http://schemas.microsoft.com/office/drawing/2014/main" id="{E6D37155-14E2-49B7-9210-DFB6CFF0BCA9}"/>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42097" cy="219636"/>
    <xdr:sp macro="" textlink="">
      <xdr:nvSpPr>
        <xdr:cNvPr id="1955" name="Check Box 166" hidden="1">
          <a:extLst>
            <a:ext uri="{63B3BB69-23CF-44E3-9099-C40C66FF867C}">
              <a14:compatExt xmlns:a14="http://schemas.microsoft.com/office/drawing/2010/main" spid="_x0000_s16550"/>
            </a:ext>
            <a:ext uri="{FF2B5EF4-FFF2-40B4-BE49-F238E27FC236}">
              <a16:creationId xmlns:a16="http://schemas.microsoft.com/office/drawing/2014/main" id="{065C98BC-0085-477C-8707-9DB50A973014}"/>
            </a:ext>
          </a:extLst>
        </xdr:cNvPr>
        <xdr:cNvSpPr/>
      </xdr:nvSpPr>
      <xdr:spPr bwMode="auto">
        <a:xfrm>
          <a:off x="14668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8735" cy="231913"/>
    <xdr:sp macro="" textlink="">
      <xdr:nvSpPr>
        <xdr:cNvPr id="1956" name="Check Box 167" hidden="1">
          <a:extLst>
            <a:ext uri="{63B3BB69-23CF-44E3-9099-C40C66FF867C}">
              <a14:compatExt xmlns:a14="http://schemas.microsoft.com/office/drawing/2010/main" spid="_x0000_s16551"/>
            </a:ext>
            <a:ext uri="{FF2B5EF4-FFF2-40B4-BE49-F238E27FC236}">
              <a16:creationId xmlns:a16="http://schemas.microsoft.com/office/drawing/2014/main" id="{3FD34A56-405F-4ABE-8E94-C6842DB7E753}"/>
            </a:ext>
          </a:extLst>
        </xdr:cNvPr>
        <xdr:cNvSpPr/>
      </xdr:nvSpPr>
      <xdr:spPr bwMode="auto">
        <a:xfrm>
          <a:off x="1466850" y="163353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1957" name="Check Box 165" hidden="1">
          <a:extLst>
            <a:ext uri="{63B3BB69-23CF-44E3-9099-C40C66FF867C}">
              <a14:compatExt xmlns:a14="http://schemas.microsoft.com/office/drawing/2010/main" spid="_x0000_s16549"/>
            </a:ext>
            <a:ext uri="{FF2B5EF4-FFF2-40B4-BE49-F238E27FC236}">
              <a16:creationId xmlns:a16="http://schemas.microsoft.com/office/drawing/2014/main" id="{173D387B-3048-46BB-B2D2-0429C105B160}"/>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42097" cy="219636"/>
    <xdr:sp macro="" textlink="">
      <xdr:nvSpPr>
        <xdr:cNvPr id="1958" name="Check Box 161" hidden="1">
          <a:extLst>
            <a:ext uri="{63B3BB69-23CF-44E3-9099-C40C66FF867C}">
              <a14:compatExt xmlns:a14="http://schemas.microsoft.com/office/drawing/2010/main" spid="_x0000_s16545"/>
            </a:ext>
            <a:ext uri="{FF2B5EF4-FFF2-40B4-BE49-F238E27FC236}">
              <a16:creationId xmlns:a16="http://schemas.microsoft.com/office/drawing/2014/main" id="{0FD7F681-1A45-4B37-9589-E19128A9B841}"/>
            </a:ext>
          </a:extLst>
        </xdr:cNvPr>
        <xdr:cNvSpPr/>
      </xdr:nvSpPr>
      <xdr:spPr bwMode="auto">
        <a:xfrm>
          <a:off x="48196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209550</xdr:colOff>
      <xdr:row>91</xdr:row>
      <xdr:rowOff>0</xdr:rowOff>
    </xdr:from>
    <xdr:ext cx="642097" cy="219636"/>
    <xdr:sp macro="" textlink="">
      <xdr:nvSpPr>
        <xdr:cNvPr id="1959" name="Check Box 164" hidden="1">
          <a:extLst>
            <a:ext uri="{63B3BB69-23CF-44E3-9099-C40C66FF867C}">
              <a14:compatExt xmlns:a14="http://schemas.microsoft.com/office/drawing/2010/main" spid="_x0000_s16548"/>
            </a:ext>
            <a:ext uri="{FF2B5EF4-FFF2-40B4-BE49-F238E27FC236}">
              <a16:creationId xmlns:a16="http://schemas.microsoft.com/office/drawing/2014/main" id="{A6AEF5FA-68D1-4958-83A8-4C0F4408EE47}"/>
            </a:ext>
          </a:extLst>
        </xdr:cNvPr>
        <xdr:cNvSpPr/>
      </xdr:nvSpPr>
      <xdr:spPr bwMode="auto">
        <a:xfrm>
          <a:off x="52387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42097" cy="219636"/>
    <xdr:sp macro="" textlink="">
      <xdr:nvSpPr>
        <xdr:cNvPr id="1960" name="Check Box 166" hidden="1">
          <a:extLst>
            <a:ext uri="{63B3BB69-23CF-44E3-9099-C40C66FF867C}">
              <a14:compatExt xmlns:a14="http://schemas.microsoft.com/office/drawing/2010/main" spid="_x0000_s16550"/>
            </a:ext>
            <a:ext uri="{FF2B5EF4-FFF2-40B4-BE49-F238E27FC236}">
              <a16:creationId xmlns:a16="http://schemas.microsoft.com/office/drawing/2014/main" id="{9024315B-0689-423C-B948-4064D69EABBF}"/>
            </a:ext>
          </a:extLst>
        </xdr:cNvPr>
        <xdr:cNvSpPr/>
      </xdr:nvSpPr>
      <xdr:spPr bwMode="auto">
        <a:xfrm>
          <a:off x="14668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8735" cy="231913"/>
    <xdr:sp macro="" textlink="">
      <xdr:nvSpPr>
        <xdr:cNvPr id="1961" name="Check Box 167" hidden="1">
          <a:extLst>
            <a:ext uri="{63B3BB69-23CF-44E3-9099-C40C66FF867C}">
              <a14:compatExt xmlns:a14="http://schemas.microsoft.com/office/drawing/2010/main" spid="_x0000_s16551"/>
            </a:ext>
            <a:ext uri="{FF2B5EF4-FFF2-40B4-BE49-F238E27FC236}">
              <a16:creationId xmlns:a16="http://schemas.microsoft.com/office/drawing/2014/main" id="{039A8CE3-AD85-45E1-A9FC-F2E62DE2EEFB}"/>
            </a:ext>
          </a:extLst>
        </xdr:cNvPr>
        <xdr:cNvSpPr/>
      </xdr:nvSpPr>
      <xdr:spPr bwMode="auto">
        <a:xfrm>
          <a:off x="1466850" y="163353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1962" name="Check Box 165" hidden="1">
          <a:extLst>
            <a:ext uri="{63B3BB69-23CF-44E3-9099-C40C66FF867C}">
              <a14:compatExt xmlns:a14="http://schemas.microsoft.com/office/drawing/2010/main" spid="_x0000_s16549"/>
            </a:ext>
            <a:ext uri="{FF2B5EF4-FFF2-40B4-BE49-F238E27FC236}">
              <a16:creationId xmlns:a16="http://schemas.microsoft.com/office/drawing/2014/main" id="{FDB0B1E2-8CB9-4546-87CC-C17827452DE1}"/>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8735" cy="231913"/>
    <xdr:sp macro="" textlink="">
      <xdr:nvSpPr>
        <xdr:cNvPr id="1963" name="Check Box 167" hidden="1">
          <a:extLst>
            <a:ext uri="{63B3BB69-23CF-44E3-9099-C40C66FF867C}">
              <a14:compatExt xmlns:a14="http://schemas.microsoft.com/office/drawing/2010/main" spid="_x0000_s16551"/>
            </a:ext>
            <a:ext uri="{FF2B5EF4-FFF2-40B4-BE49-F238E27FC236}">
              <a16:creationId xmlns:a16="http://schemas.microsoft.com/office/drawing/2014/main" id="{59A06873-EE8C-49AB-B4DF-BC6E65181CD7}"/>
            </a:ext>
          </a:extLst>
        </xdr:cNvPr>
        <xdr:cNvSpPr/>
      </xdr:nvSpPr>
      <xdr:spPr bwMode="auto">
        <a:xfrm>
          <a:off x="1466850" y="163353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42097" cy="219636"/>
    <xdr:sp macro="" textlink="">
      <xdr:nvSpPr>
        <xdr:cNvPr id="1964" name="Check Box 161" hidden="1">
          <a:extLst>
            <a:ext uri="{63B3BB69-23CF-44E3-9099-C40C66FF867C}">
              <a14:compatExt xmlns:a14="http://schemas.microsoft.com/office/drawing/2010/main" spid="_x0000_s16545"/>
            </a:ext>
            <a:ext uri="{FF2B5EF4-FFF2-40B4-BE49-F238E27FC236}">
              <a16:creationId xmlns:a16="http://schemas.microsoft.com/office/drawing/2014/main" id="{BE0C0CD3-8B2C-4882-A069-9A3BBFA9015F}"/>
            </a:ext>
          </a:extLst>
        </xdr:cNvPr>
        <xdr:cNvSpPr/>
      </xdr:nvSpPr>
      <xdr:spPr bwMode="auto">
        <a:xfrm>
          <a:off x="48196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209550</xdr:colOff>
      <xdr:row>91</xdr:row>
      <xdr:rowOff>0</xdr:rowOff>
    </xdr:from>
    <xdr:ext cx="642097" cy="219636"/>
    <xdr:sp macro="" textlink="">
      <xdr:nvSpPr>
        <xdr:cNvPr id="1965" name="Check Box 164" hidden="1">
          <a:extLst>
            <a:ext uri="{63B3BB69-23CF-44E3-9099-C40C66FF867C}">
              <a14:compatExt xmlns:a14="http://schemas.microsoft.com/office/drawing/2010/main" spid="_x0000_s16548"/>
            </a:ext>
            <a:ext uri="{FF2B5EF4-FFF2-40B4-BE49-F238E27FC236}">
              <a16:creationId xmlns:a16="http://schemas.microsoft.com/office/drawing/2014/main" id="{CB70C501-89AD-4BAE-BE1F-A15B5C8CF98C}"/>
            </a:ext>
          </a:extLst>
        </xdr:cNvPr>
        <xdr:cNvSpPr/>
      </xdr:nvSpPr>
      <xdr:spPr bwMode="auto">
        <a:xfrm>
          <a:off x="52387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42097" cy="219636"/>
    <xdr:sp macro="" textlink="">
      <xdr:nvSpPr>
        <xdr:cNvPr id="1966" name="Check Box 166" hidden="1">
          <a:extLst>
            <a:ext uri="{63B3BB69-23CF-44E3-9099-C40C66FF867C}">
              <a14:compatExt xmlns:a14="http://schemas.microsoft.com/office/drawing/2010/main" spid="_x0000_s16550"/>
            </a:ext>
            <a:ext uri="{FF2B5EF4-FFF2-40B4-BE49-F238E27FC236}">
              <a16:creationId xmlns:a16="http://schemas.microsoft.com/office/drawing/2014/main" id="{A90E6232-80CB-4E81-8E2A-8DA7DAEEB66D}"/>
            </a:ext>
          </a:extLst>
        </xdr:cNvPr>
        <xdr:cNvSpPr/>
      </xdr:nvSpPr>
      <xdr:spPr bwMode="auto">
        <a:xfrm>
          <a:off x="14668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8735" cy="231913"/>
    <xdr:sp macro="" textlink="">
      <xdr:nvSpPr>
        <xdr:cNvPr id="1967" name="Check Box 167" hidden="1">
          <a:extLst>
            <a:ext uri="{63B3BB69-23CF-44E3-9099-C40C66FF867C}">
              <a14:compatExt xmlns:a14="http://schemas.microsoft.com/office/drawing/2010/main" spid="_x0000_s16551"/>
            </a:ext>
            <a:ext uri="{FF2B5EF4-FFF2-40B4-BE49-F238E27FC236}">
              <a16:creationId xmlns:a16="http://schemas.microsoft.com/office/drawing/2014/main" id="{2BC878B9-C34E-4A29-B136-1D8706B14275}"/>
            </a:ext>
          </a:extLst>
        </xdr:cNvPr>
        <xdr:cNvSpPr/>
      </xdr:nvSpPr>
      <xdr:spPr bwMode="auto">
        <a:xfrm>
          <a:off x="1466850" y="163353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1968" name="Check Box 165" hidden="1">
          <a:extLst>
            <a:ext uri="{63B3BB69-23CF-44E3-9099-C40C66FF867C}">
              <a14:compatExt xmlns:a14="http://schemas.microsoft.com/office/drawing/2010/main" spid="_x0000_s16549"/>
            </a:ext>
            <a:ext uri="{FF2B5EF4-FFF2-40B4-BE49-F238E27FC236}">
              <a16:creationId xmlns:a16="http://schemas.microsoft.com/office/drawing/2014/main" id="{4FF7D0AD-2E47-4FCF-8F72-1203528B3DD1}"/>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69" name="Check Box 235" hidden="1">
          <a:extLst>
            <a:ext uri="{63B3BB69-23CF-44E3-9099-C40C66FF867C}">
              <a14:compatExt xmlns:a14="http://schemas.microsoft.com/office/drawing/2010/main" spid="_x0000_s16619"/>
            </a:ext>
            <a:ext uri="{FF2B5EF4-FFF2-40B4-BE49-F238E27FC236}">
              <a16:creationId xmlns:a16="http://schemas.microsoft.com/office/drawing/2014/main" id="{73F5F044-5598-4E26-A207-E3FF357D7999}"/>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70" name="Check Box 236" hidden="1">
          <a:extLst>
            <a:ext uri="{63B3BB69-23CF-44E3-9099-C40C66FF867C}">
              <a14:compatExt xmlns:a14="http://schemas.microsoft.com/office/drawing/2010/main" spid="_x0000_s16620"/>
            </a:ext>
            <a:ext uri="{FF2B5EF4-FFF2-40B4-BE49-F238E27FC236}">
              <a16:creationId xmlns:a16="http://schemas.microsoft.com/office/drawing/2014/main" id="{D4C296BC-7CA4-42C1-B5C7-695F0C27F6E4}"/>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71" name="Check Box 235" hidden="1">
          <a:extLst>
            <a:ext uri="{63B3BB69-23CF-44E3-9099-C40C66FF867C}">
              <a14:compatExt xmlns:a14="http://schemas.microsoft.com/office/drawing/2010/main" spid="_x0000_s16619"/>
            </a:ext>
            <a:ext uri="{FF2B5EF4-FFF2-40B4-BE49-F238E27FC236}">
              <a16:creationId xmlns:a16="http://schemas.microsoft.com/office/drawing/2014/main" id="{44FCB8A4-4114-448F-9C3B-EE2428370F48}"/>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72" name="Check Box 236" hidden="1">
          <a:extLst>
            <a:ext uri="{63B3BB69-23CF-44E3-9099-C40C66FF867C}">
              <a14:compatExt xmlns:a14="http://schemas.microsoft.com/office/drawing/2010/main" spid="_x0000_s16620"/>
            </a:ext>
            <a:ext uri="{FF2B5EF4-FFF2-40B4-BE49-F238E27FC236}">
              <a16:creationId xmlns:a16="http://schemas.microsoft.com/office/drawing/2014/main" id="{1E3309B5-13C7-489D-AD40-5F55B432CD21}"/>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1973" name="Check Box 235" hidden="1">
          <a:extLst>
            <a:ext uri="{63B3BB69-23CF-44E3-9099-C40C66FF867C}">
              <a14:compatExt xmlns:a14="http://schemas.microsoft.com/office/drawing/2010/main" spid="_x0000_s16619"/>
            </a:ext>
            <a:ext uri="{FF2B5EF4-FFF2-40B4-BE49-F238E27FC236}">
              <a16:creationId xmlns:a16="http://schemas.microsoft.com/office/drawing/2014/main" id="{BF0361A6-2CA7-48B5-9017-DEB95F2451FB}"/>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1974" name="Check Box 236" hidden="1">
          <a:extLst>
            <a:ext uri="{63B3BB69-23CF-44E3-9099-C40C66FF867C}">
              <a14:compatExt xmlns:a14="http://schemas.microsoft.com/office/drawing/2010/main" spid="_x0000_s16620"/>
            </a:ext>
            <a:ext uri="{FF2B5EF4-FFF2-40B4-BE49-F238E27FC236}">
              <a16:creationId xmlns:a16="http://schemas.microsoft.com/office/drawing/2014/main" id="{B98F0E4A-9707-4EC9-A702-95B3F844F0BE}"/>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28602"/>
    <xdr:sp macro="" textlink="">
      <xdr:nvSpPr>
        <xdr:cNvPr id="1975" name="Check Box 211" hidden="1">
          <a:extLst>
            <a:ext uri="{63B3BB69-23CF-44E3-9099-C40C66FF867C}">
              <a14:compatExt xmlns:a14="http://schemas.microsoft.com/office/drawing/2010/main" spid="_x0000_s16595"/>
            </a:ext>
            <a:ext uri="{FF2B5EF4-FFF2-40B4-BE49-F238E27FC236}">
              <a16:creationId xmlns:a16="http://schemas.microsoft.com/office/drawing/2014/main" id="{2CE3F808-BAF1-44C3-AF18-029F77FE6822}"/>
            </a:ext>
          </a:extLst>
        </xdr:cNvPr>
        <xdr:cNvSpPr/>
      </xdr:nvSpPr>
      <xdr:spPr bwMode="auto">
        <a:xfrm>
          <a:off x="1466850" y="163353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31321"/>
    <xdr:sp macro="" textlink="">
      <xdr:nvSpPr>
        <xdr:cNvPr id="1976" name="Check Box 224" hidden="1">
          <a:extLst>
            <a:ext uri="{63B3BB69-23CF-44E3-9099-C40C66FF867C}">
              <a14:compatExt xmlns:a14="http://schemas.microsoft.com/office/drawing/2010/main" spid="_x0000_s16608"/>
            </a:ext>
            <a:ext uri="{FF2B5EF4-FFF2-40B4-BE49-F238E27FC236}">
              <a16:creationId xmlns:a16="http://schemas.microsoft.com/office/drawing/2014/main" id="{17EACADC-27C6-4C12-AB22-836DC2D4093D}"/>
            </a:ext>
          </a:extLst>
        </xdr:cNvPr>
        <xdr:cNvSpPr/>
      </xdr:nvSpPr>
      <xdr:spPr bwMode="auto">
        <a:xfrm>
          <a:off x="1466850" y="163353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36396"/>
    <xdr:sp macro="" textlink="">
      <xdr:nvSpPr>
        <xdr:cNvPr id="1977" name="Check Box 225" hidden="1">
          <a:extLst>
            <a:ext uri="{63B3BB69-23CF-44E3-9099-C40C66FF867C}">
              <a14:compatExt xmlns:a14="http://schemas.microsoft.com/office/drawing/2010/main" spid="_x0000_s16609"/>
            </a:ext>
            <a:ext uri="{FF2B5EF4-FFF2-40B4-BE49-F238E27FC236}">
              <a16:creationId xmlns:a16="http://schemas.microsoft.com/office/drawing/2014/main" id="{44715E80-39BB-4EF6-9741-950EEFE8E4B3}"/>
            </a:ext>
          </a:extLst>
        </xdr:cNvPr>
        <xdr:cNvSpPr/>
      </xdr:nvSpPr>
      <xdr:spPr bwMode="auto">
        <a:xfrm>
          <a:off x="1466850" y="163353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229913"/>
    <xdr:sp macro="" textlink="">
      <xdr:nvSpPr>
        <xdr:cNvPr id="1978" name="Check Box 186" hidden="1">
          <a:extLst>
            <a:ext uri="{63B3BB69-23CF-44E3-9099-C40C66FF867C}">
              <a14:compatExt xmlns:a14="http://schemas.microsoft.com/office/drawing/2010/main" spid="_x0000_s16570"/>
            </a:ext>
            <a:ext uri="{FF2B5EF4-FFF2-40B4-BE49-F238E27FC236}">
              <a16:creationId xmlns:a16="http://schemas.microsoft.com/office/drawing/2014/main" id="{013D0BE5-52AF-4B29-90F9-04DE62F7F4E6}"/>
            </a:ext>
          </a:extLst>
        </xdr:cNvPr>
        <xdr:cNvSpPr/>
      </xdr:nvSpPr>
      <xdr:spPr bwMode="auto">
        <a:xfrm>
          <a:off x="3771900" y="163353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231911"/>
    <xdr:sp macro="" textlink="">
      <xdr:nvSpPr>
        <xdr:cNvPr id="1979" name="Check Box 187" hidden="1">
          <a:extLst>
            <a:ext uri="{63B3BB69-23CF-44E3-9099-C40C66FF867C}">
              <a14:compatExt xmlns:a14="http://schemas.microsoft.com/office/drawing/2010/main" spid="_x0000_s16571"/>
            </a:ext>
            <a:ext uri="{FF2B5EF4-FFF2-40B4-BE49-F238E27FC236}">
              <a16:creationId xmlns:a16="http://schemas.microsoft.com/office/drawing/2014/main" id="{F1D94F70-A4F1-448A-8481-7DD3DA13D072}"/>
            </a:ext>
          </a:extLst>
        </xdr:cNvPr>
        <xdr:cNvSpPr/>
      </xdr:nvSpPr>
      <xdr:spPr bwMode="auto">
        <a:xfrm>
          <a:off x="3771900" y="163353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311428"/>
    <xdr:sp macro="" textlink="">
      <xdr:nvSpPr>
        <xdr:cNvPr id="1980" name="Check Box 229" hidden="1">
          <a:extLst>
            <a:ext uri="{63B3BB69-23CF-44E3-9099-C40C66FF867C}">
              <a14:compatExt xmlns:a14="http://schemas.microsoft.com/office/drawing/2010/main" spid="_x0000_s16613"/>
            </a:ext>
            <a:ext uri="{FF2B5EF4-FFF2-40B4-BE49-F238E27FC236}">
              <a16:creationId xmlns:a16="http://schemas.microsoft.com/office/drawing/2014/main" id="{477CFD51-A364-4C8D-8B58-F333995E319D}"/>
            </a:ext>
          </a:extLst>
        </xdr:cNvPr>
        <xdr:cNvSpPr/>
      </xdr:nvSpPr>
      <xdr:spPr bwMode="auto">
        <a:xfrm>
          <a:off x="3771900" y="163353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312226"/>
    <xdr:sp macro="" textlink="">
      <xdr:nvSpPr>
        <xdr:cNvPr id="1981" name="Check Box 232" hidden="1">
          <a:extLst>
            <a:ext uri="{63B3BB69-23CF-44E3-9099-C40C66FF867C}">
              <a14:compatExt xmlns:a14="http://schemas.microsoft.com/office/drawing/2010/main" spid="_x0000_s16616"/>
            </a:ext>
            <a:ext uri="{FF2B5EF4-FFF2-40B4-BE49-F238E27FC236}">
              <a16:creationId xmlns:a16="http://schemas.microsoft.com/office/drawing/2014/main" id="{9B15FDA8-9FDC-4278-8523-A418326B551F}"/>
            </a:ext>
          </a:extLst>
        </xdr:cNvPr>
        <xdr:cNvSpPr/>
      </xdr:nvSpPr>
      <xdr:spPr bwMode="auto">
        <a:xfrm>
          <a:off x="3771900" y="163353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228602"/>
    <xdr:sp macro="" textlink="">
      <xdr:nvSpPr>
        <xdr:cNvPr id="1982" name="Check Box 211" hidden="1">
          <a:extLst>
            <a:ext uri="{63B3BB69-23CF-44E3-9099-C40C66FF867C}">
              <a14:compatExt xmlns:a14="http://schemas.microsoft.com/office/drawing/2010/main" spid="_x0000_s16595"/>
            </a:ext>
            <a:ext uri="{FF2B5EF4-FFF2-40B4-BE49-F238E27FC236}">
              <a16:creationId xmlns:a16="http://schemas.microsoft.com/office/drawing/2014/main" id="{E45F5828-306A-4BB2-9C29-0F7EF0E94898}"/>
            </a:ext>
          </a:extLst>
        </xdr:cNvPr>
        <xdr:cNvSpPr/>
      </xdr:nvSpPr>
      <xdr:spPr bwMode="auto">
        <a:xfrm>
          <a:off x="3771900" y="163353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236396"/>
    <xdr:sp macro="" textlink="">
      <xdr:nvSpPr>
        <xdr:cNvPr id="1983" name="Check Box 225" hidden="1">
          <a:extLst>
            <a:ext uri="{63B3BB69-23CF-44E3-9099-C40C66FF867C}">
              <a14:compatExt xmlns:a14="http://schemas.microsoft.com/office/drawing/2010/main" spid="_x0000_s16609"/>
            </a:ext>
            <a:ext uri="{FF2B5EF4-FFF2-40B4-BE49-F238E27FC236}">
              <a16:creationId xmlns:a16="http://schemas.microsoft.com/office/drawing/2014/main" id="{AA5333F8-3C52-4468-AC94-D2F11C061C38}"/>
            </a:ext>
          </a:extLst>
        </xdr:cNvPr>
        <xdr:cNvSpPr/>
      </xdr:nvSpPr>
      <xdr:spPr bwMode="auto">
        <a:xfrm>
          <a:off x="3771900" y="163353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29913"/>
    <xdr:sp macro="" textlink="">
      <xdr:nvSpPr>
        <xdr:cNvPr id="1984" name="Check Box 186" hidden="1">
          <a:extLst>
            <a:ext uri="{63B3BB69-23CF-44E3-9099-C40C66FF867C}">
              <a14:compatExt xmlns:a14="http://schemas.microsoft.com/office/drawing/2010/main" spid="_x0000_s16570"/>
            </a:ext>
            <a:ext uri="{FF2B5EF4-FFF2-40B4-BE49-F238E27FC236}">
              <a16:creationId xmlns:a16="http://schemas.microsoft.com/office/drawing/2014/main" id="{29D1A326-62AA-4382-9519-7319298BDFF6}"/>
            </a:ext>
          </a:extLst>
        </xdr:cNvPr>
        <xdr:cNvSpPr/>
      </xdr:nvSpPr>
      <xdr:spPr bwMode="auto">
        <a:xfrm>
          <a:off x="1466850" y="163353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31911"/>
    <xdr:sp macro="" textlink="">
      <xdr:nvSpPr>
        <xdr:cNvPr id="1985" name="Check Box 187" hidden="1">
          <a:extLst>
            <a:ext uri="{63B3BB69-23CF-44E3-9099-C40C66FF867C}">
              <a14:compatExt xmlns:a14="http://schemas.microsoft.com/office/drawing/2010/main" spid="_x0000_s16571"/>
            </a:ext>
            <a:ext uri="{FF2B5EF4-FFF2-40B4-BE49-F238E27FC236}">
              <a16:creationId xmlns:a16="http://schemas.microsoft.com/office/drawing/2014/main" id="{15339A2A-4D58-4B68-ABFF-E75466AF2D72}"/>
            </a:ext>
          </a:extLst>
        </xdr:cNvPr>
        <xdr:cNvSpPr/>
      </xdr:nvSpPr>
      <xdr:spPr bwMode="auto">
        <a:xfrm>
          <a:off x="1466850" y="163353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311428"/>
    <xdr:sp macro="" textlink="">
      <xdr:nvSpPr>
        <xdr:cNvPr id="1986" name="Check Box 229" hidden="1">
          <a:extLst>
            <a:ext uri="{63B3BB69-23CF-44E3-9099-C40C66FF867C}">
              <a14:compatExt xmlns:a14="http://schemas.microsoft.com/office/drawing/2010/main" spid="_x0000_s16613"/>
            </a:ext>
            <a:ext uri="{FF2B5EF4-FFF2-40B4-BE49-F238E27FC236}">
              <a16:creationId xmlns:a16="http://schemas.microsoft.com/office/drawing/2014/main" id="{6CDBDCFF-8007-40CF-84F6-B1064E6C2028}"/>
            </a:ext>
          </a:extLst>
        </xdr:cNvPr>
        <xdr:cNvSpPr/>
      </xdr:nvSpPr>
      <xdr:spPr bwMode="auto">
        <a:xfrm>
          <a:off x="1466850" y="163353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311428"/>
    <xdr:sp macro="" textlink="">
      <xdr:nvSpPr>
        <xdr:cNvPr id="1987" name="Check Box 230" hidden="1">
          <a:extLst>
            <a:ext uri="{63B3BB69-23CF-44E3-9099-C40C66FF867C}">
              <a14:compatExt xmlns:a14="http://schemas.microsoft.com/office/drawing/2010/main" spid="_x0000_s16614"/>
            </a:ext>
            <a:ext uri="{FF2B5EF4-FFF2-40B4-BE49-F238E27FC236}">
              <a16:creationId xmlns:a16="http://schemas.microsoft.com/office/drawing/2014/main" id="{CA3D5057-4FF6-4F12-BFB7-1F25443235C5}"/>
            </a:ext>
          </a:extLst>
        </xdr:cNvPr>
        <xdr:cNvSpPr/>
      </xdr:nvSpPr>
      <xdr:spPr bwMode="auto">
        <a:xfrm>
          <a:off x="3981450" y="16335375"/>
          <a:ext cx="62865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312226"/>
    <xdr:sp macro="" textlink="">
      <xdr:nvSpPr>
        <xdr:cNvPr id="1988" name="Check Box 231" hidden="1">
          <a:extLst>
            <a:ext uri="{63B3BB69-23CF-44E3-9099-C40C66FF867C}">
              <a14:compatExt xmlns:a14="http://schemas.microsoft.com/office/drawing/2010/main" spid="_x0000_s16615"/>
            </a:ext>
            <a:ext uri="{FF2B5EF4-FFF2-40B4-BE49-F238E27FC236}">
              <a16:creationId xmlns:a16="http://schemas.microsoft.com/office/drawing/2014/main" id="{EF8CCBE4-C6D6-46DE-94EE-4DC849D85054}"/>
            </a:ext>
          </a:extLst>
        </xdr:cNvPr>
        <xdr:cNvSpPr/>
      </xdr:nvSpPr>
      <xdr:spPr bwMode="auto">
        <a:xfrm>
          <a:off x="3981450" y="16335375"/>
          <a:ext cx="62865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312226"/>
    <xdr:sp macro="" textlink="">
      <xdr:nvSpPr>
        <xdr:cNvPr id="1989" name="Check Box 232" hidden="1">
          <a:extLst>
            <a:ext uri="{63B3BB69-23CF-44E3-9099-C40C66FF867C}">
              <a14:compatExt xmlns:a14="http://schemas.microsoft.com/office/drawing/2010/main" spid="_x0000_s16616"/>
            </a:ext>
            <a:ext uri="{FF2B5EF4-FFF2-40B4-BE49-F238E27FC236}">
              <a16:creationId xmlns:a16="http://schemas.microsoft.com/office/drawing/2014/main" id="{05485800-AB8F-4598-8098-ABA0762D093A}"/>
            </a:ext>
          </a:extLst>
        </xdr:cNvPr>
        <xdr:cNvSpPr/>
      </xdr:nvSpPr>
      <xdr:spPr bwMode="auto">
        <a:xfrm>
          <a:off x="1466850" y="163353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28602"/>
    <xdr:sp macro="" textlink="">
      <xdr:nvSpPr>
        <xdr:cNvPr id="1990" name="Check Box 211" hidden="1">
          <a:extLst>
            <a:ext uri="{63B3BB69-23CF-44E3-9099-C40C66FF867C}">
              <a14:compatExt xmlns:a14="http://schemas.microsoft.com/office/drawing/2010/main" spid="_x0000_s16595"/>
            </a:ext>
            <a:ext uri="{FF2B5EF4-FFF2-40B4-BE49-F238E27FC236}">
              <a16:creationId xmlns:a16="http://schemas.microsoft.com/office/drawing/2014/main" id="{6F47BD95-73F0-4444-8211-62D19CBABBE2}"/>
            </a:ext>
          </a:extLst>
        </xdr:cNvPr>
        <xdr:cNvSpPr/>
      </xdr:nvSpPr>
      <xdr:spPr bwMode="auto">
        <a:xfrm>
          <a:off x="1466850" y="163353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31321"/>
    <xdr:sp macro="" textlink="">
      <xdr:nvSpPr>
        <xdr:cNvPr id="1991" name="Check Box 224" hidden="1">
          <a:extLst>
            <a:ext uri="{63B3BB69-23CF-44E3-9099-C40C66FF867C}">
              <a14:compatExt xmlns:a14="http://schemas.microsoft.com/office/drawing/2010/main" spid="_x0000_s16608"/>
            </a:ext>
            <a:ext uri="{FF2B5EF4-FFF2-40B4-BE49-F238E27FC236}">
              <a16:creationId xmlns:a16="http://schemas.microsoft.com/office/drawing/2014/main" id="{EA392A8B-7F4D-435F-AE49-1D3EBE5B52F9}"/>
            </a:ext>
          </a:extLst>
        </xdr:cNvPr>
        <xdr:cNvSpPr/>
      </xdr:nvSpPr>
      <xdr:spPr bwMode="auto">
        <a:xfrm>
          <a:off x="1466850" y="16335375"/>
          <a:ext cx="631580" cy="2313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1580" cy="236396"/>
    <xdr:sp macro="" textlink="">
      <xdr:nvSpPr>
        <xdr:cNvPr id="1992" name="Check Box 225" hidden="1">
          <a:extLst>
            <a:ext uri="{63B3BB69-23CF-44E3-9099-C40C66FF867C}">
              <a14:compatExt xmlns:a14="http://schemas.microsoft.com/office/drawing/2010/main" spid="_x0000_s16609"/>
            </a:ext>
            <a:ext uri="{FF2B5EF4-FFF2-40B4-BE49-F238E27FC236}">
              <a16:creationId xmlns:a16="http://schemas.microsoft.com/office/drawing/2014/main" id="{69C49491-BDFD-45FC-BBCD-BD9DEF5A8D12}"/>
            </a:ext>
          </a:extLst>
        </xdr:cNvPr>
        <xdr:cNvSpPr/>
      </xdr:nvSpPr>
      <xdr:spPr bwMode="auto">
        <a:xfrm>
          <a:off x="1466850" y="163353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229913"/>
    <xdr:sp macro="" textlink="">
      <xdr:nvSpPr>
        <xdr:cNvPr id="1993" name="Check Box 186" hidden="1">
          <a:extLst>
            <a:ext uri="{63B3BB69-23CF-44E3-9099-C40C66FF867C}">
              <a14:compatExt xmlns:a14="http://schemas.microsoft.com/office/drawing/2010/main" spid="_x0000_s16570"/>
            </a:ext>
            <a:ext uri="{FF2B5EF4-FFF2-40B4-BE49-F238E27FC236}">
              <a16:creationId xmlns:a16="http://schemas.microsoft.com/office/drawing/2014/main" id="{2E4009DC-8538-4FEA-AC2F-1B9C78EDD946}"/>
            </a:ext>
          </a:extLst>
        </xdr:cNvPr>
        <xdr:cNvSpPr/>
      </xdr:nvSpPr>
      <xdr:spPr bwMode="auto">
        <a:xfrm>
          <a:off x="3771900" y="16335375"/>
          <a:ext cx="6315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231911"/>
    <xdr:sp macro="" textlink="">
      <xdr:nvSpPr>
        <xdr:cNvPr id="1994" name="Check Box 187" hidden="1">
          <a:extLst>
            <a:ext uri="{63B3BB69-23CF-44E3-9099-C40C66FF867C}">
              <a14:compatExt xmlns:a14="http://schemas.microsoft.com/office/drawing/2010/main" spid="_x0000_s16571"/>
            </a:ext>
            <a:ext uri="{FF2B5EF4-FFF2-40B4-BE49-F238E27FC236}">
              <a16:creationId xmlns:a16="http://schemas.microsoft.com/office/drawing/2014/main" id="{242D385E-30E2-4251-9C6E-CAE78F4D263C}"/>
            </a:ext>
          </a:extLst>
        </xdr:cNvPr>
        <xdr:cNvSpPr/>
      </xdr:nvSpPr>
      <xdr:spPr bwMode="auto">
        <a:xfrm>
          <a:off x="3771900" y="16335375"/>
          <a:ext cx="631580" cy="23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311428"/>
    <xdr:sp macro="" textlink="">
      <xdr:nvSpPr>
        <xdr:cNvPr id="1995" name="Check Box 229" hidden="1">
          <a:extLst>
            <a:ext uri="{63B3BB69-23CF-44E3-9099-C40C66FF867C}">
              <a14:compatExt xmlns:a14="http://schemas.microsoft.com/office/drawing/2010/main" spid="_x0000_s16613"/>
            </a:ext>
            <a:ext uri="{FF2B5EF4-FFF2-40B4-BE49-F238E27FC236}">
              <a16:creationId xmlns:a16="http://schemas.microsoft.com/office/drawing/2014/main" id="{3DADB39A-4182-4DA0-92C6-7D3CD718A7DC}"/>
            </a:ext>
          </a:extLst>
        </xdr:cNvPr>
        <xdr:cNvSpPr/>
      </xdr:nvSpPr>
      <xdr:spPr bwMode="auto">
        <a:xfrm>
          <a:off x="3771900" y="16335375"/>
          <a:ext cx="631580" cy="3114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312226"/>
    <xdr:sp macro="" textlink="">
      <xdr:nvSpPr>
        <xdr:cNvPr id="1996" name="Check Box 232" hidden="1">
          <a:extLst>
            <a:ext uri="{63B3BB69-23CF-44E3-9099-C40C66FF867C}">
              <a14:compatExt xmlns:a14="http://schemas.microsoft.com/office/drawing/2010/main" spid="_x0000_s16616"/>
            </a:ext>
            <a:ext uri="{FF2B5EF4-FFF2-40B4-BE49-F238E27FC236}">
              <a16:creationId xmlns:a16="http://schemas.microsoft.com/office/drawing/2014/main" id="{C34AB067-31DF-4C09-9919-E2D41600FC16}"/>
            </a:ext>
          </a:extLst>
        </xdr:cNvPr>
        <xdr:cNvSpPr/>
      </xdr:nvSpPr>
      <xdr:spPr bwMode="auto">
        <a:xfrm>
          <a:off x="3771900" y="16335375"/>
          <a:ext cx="631580" cy="312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228602"/>
    <xdr:sp macro="" textlink="">
      <xdr:nvSpPr>
        <xdr:cNvPr id="1997" name="Check Box 211" hidden="1">
          <a:extLst>
            <a:ext uri="{63B3BB69-23CF-44E3-9099-C40C66FF867C}">
              <a14:compatExt xmlns:a14="http://schemas.microsoft.com/office/drawing/2010/main" spid="_x0000_s16595"/>
            </a:ext>
            <a:ext uri="{FF2B5EF4-FFF2-40B4-BE49-F238E27FC236}">
              <a16:creationId xmlns:a16="http://schemas.microsoft.com/office/drawing/2014/main" id="{5029E2A8-335A-4650-9285-E2DE3CBB23BD}"/>
            </a:ext>
          </a:extLst>
        </xdr:cNvPr>
        <xdr:cNvSpPr/>
      </xdr:nvSpPr>
      <xdr:spPr bwMode="auto">
        <a:xfrm>
          <a:off x="3771900" y="16335375"/>
          <a:ext cx="631580"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91</xdr:row>
      <xdr:rowOff>0</xdr:rowOff>
    </xdr:from>
    <xdr:ext cx="631580" cy="236396"/>
    <xdr:sp macro="" textlink="">
      <xdr:nvSpPr>
        <xdr:cNvPr id="1998" name="Check Box 225" hidden="1">
          <a:extLst>
            <a:ext uri="{63B3BB69-23CF-44E3-9099-C40C66FF867C}">
              <a14:compatExt xmlns:a14="http://schemas.microsoft.com/office/drawing/2010/main" spid="_x0000_s16609"/>
            </a:ext>
            <a:ext uri="{FF2B5EF4-FFF2-40B4-BE49-F238E27FC236}">
              <a16:creationId xmlns:a16="http://schemas.microsoft.com/office/drawing/2014/main" id="{BF3AF330-241A-400C-94FC-C11709963CCE}"/>
            </a:ext>
          </a:extLst>
        </xdr:cNvPr>
        <xdr:cNvSpPr/>
      </xdr:nvSpPr>
      <xdr:spPr bwMode="auto">
        <a:xfrm>
          <a:off x="3771900" y="16335375"/>
          <a:ext cx="631580" cy="236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313205"/>
    <xdr:sp macro="" textlink="">
      <xdr:nvSpPr>
        <xdr:cNvPr id="1999" name="Check Box 226" hidden="1">
          <a:extLst>
            <a:ext uri="{63B3BB69-23CF-44E3-9099-C40C66FF867C}">
              <a14:compatExt xmlns:a14="http://schemas.microsoft.com/office/drawing/2010/main" spid="_x0000_s16610"/>
            </a:ext>
            <a:ext uri="{FF2B5EF4-FFF2-40B4-BE49-F238E27FC236}">
              <a16:creationId xmlns:a16="http://schemas.microsoft.com/office/drawing/2014/main" id="{B257FD69-1D63-40EC-8ACE-A2399CAEDECA}"/>
            </a:ext>
          </a:extLst>
        </xdr:cNvPr>
        <xdr:cNvSpPr/>
      </xdr:nvSpPr>
      <xdr:spPr bwMode="auto">
        <a:xfrm>
          <a:off x="3981450" y="16335375"/>
          <a:ext cx="638736"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42097" cy="313205"/>
    <xdr:sp macro="" textlink="">
      <xdr:nvSpPr>
        <xdr:cNvPr id="2000" name="Check Box 227" hidden="1">
          <a:extLst>
            <a:ext uri="{63B3BB69-23CF-44E3-9099-C40C66FF867C}">
              <a14:compatExt xmlns:a14="http://schemas.microsoft.com/office/drawing/2010/main" spid="_x0000_s16611"/>
            </a:ext>
            <a:ext uri="{FF2B5EF4-FFF2-40B4-BE49-F238E27FC236}">
              <a16:creationId xmlns:a16="http://schemas.microsoft.com/office/drawing/2014/main" id="{10A7E965-67E0-4673-8AC3-853E6FFCB578}"/>
            </a:ext>
          </a:extLst>
        </xdr:cNvPr>
        <xdr:cNvSpPr/>
      </xdr:nvSpPr>
      <xdr:spPr bwMode="auto">
        <a:xfrm>
          <a:off x="4819650" y="163353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42097" cy="313205"/>
    <xdr:sp macro="" textlink="">
      <xdr:nvSpPr>
        <xdr:cNvPr id="2001" name="Check Box 228" hidden="1">
          <a:extLst>
            <a:ext uri="{63B3BB69-23CF-44E3-9099-C40C66FF867C}">
              <a14:compatExt xmlns:a14="http://schemas.microsoft.com/office/drawing/2010/main" spid="_x0000_s16612"/>
            </a:ext>
            <a:ext uri="{FF2B5EF4-FFF2-40B4-BE49-F238E27FC236}">
              <a16:creationId xmlns:a16="http://schemas.microsoft.com/office/drawing/2014/main" id="{288E1E63-410D-426D-9B7A-B6A1FF5ADBE8}"/>
            </a:ext>
          </a:extLst>
        </xdr:cNvPr>
        <xdr:cNvSpPr/>
      </xdr:nvSpPr>
      <xdr:spPr bwMode="auto">
        <a:xfrm>
          <a:off x="6057900" y="1633537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2002" name="Check Box 165" hidden="1">
          <a:extLst>
            <a:ext uri="{63B3BB69-23CF-44E3-9099-C40C66FF867C}">
              <a14:compatExt xmlns:a14="http://schemas.microsoft.com/office/drawing/2010/main" spid="_x0000_s16549"/>
            </a:ext>
            <a:ext uri="{FF2B5EF4-FFF2-40B4-BE49-F238E27FC236}">
              <a16:creationId xmlns:a16="http://schemas.microsoft.com/office/drawing/2014/main" id="{220C8570-6D68-4200-8353-0B52EB1F1152}"/>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8735" cy="231913"/>
    <xdr:sp macro="" textlink="">
      <xdr:nvSpPr>
        <xdr:cNvPr id="2003" name="Check Box 167" hidden="1">
          <a:extLst>
            <a:ext uri="{63B3BB69-23CF-44E3-9099-C40C66FF867C}">
              <a14:compatExt xmlns:a14="http://schemas.microsoft.com/office/drawing/2010/main" spid="_x0000_s16551"/>
            </a:ext>
            <a:ext uri="{FF2B5EF4-FFF2-40B4-BE49-F238E27FC236}">
              <a16:creationId xmlns:a16="http://schemas.microsoft.com/office/drawing/2014/main" id="{BA905C0B-C6B3-4118-B478-C76D522B79EE}"/>
            </a:ext>
          </a:extLst>
        </xdr:cNvPr>
        <xdr:cNvSpPr/>
      </xdr:nvSpPr>
      <xdr:spPr bwMode="auto">
        <a:xfrm>
          <a:off x="1466850" y="163353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2004" name="Check Box 165" hidden="1">
          <a:extLst>
            <a:ext uri="{63B3BB69-23CF-44E3-9099-C40C66FF867C}">
              <a14:compatExt xmlns:a14="http://schemas.microsoft.com/office/drawing/2010/main" spid="_x0000_s16549"/>
            </a:ext>
            <a:ext uri="{FF2B5EF4-FFF2-40B4-BE49-F238E27FC236}">
              <a16:creationId xmlns:a16="http://schemas.microsoft.com/office/drawing/2014/main" id="{7598C97B-52D9-4E0B-AEB3-9BF49891A228}"/>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28650" cy="247650"/>
    <xdr:sp macro="" textlink="">
      <xdr:nvSpPr>
        <xdr:cNvPr id="2005" name="Check Box 154" hidden="1">
          <a:extLst>
            <a:ext uri="{63B3BB69-23CF-44E3-9099-C40C66FF867C}">
              <a14:compatExt xmlns:a14="http://schemas.microsoft.com/office/drawing/2010/main" spid="_x0000_s16538"/>
            </a:ext>
            <a:ext uri="{FF2B5EF4-FFF2-40B4-BE49-F238E27FC236}">
              <a16:creationId xmlns:a16="http://schemas.microsoft.com/office/drawing/2014/main" id="{6F392A93-4425-4A94-9467-E0DFACFF5E5E}"/>
            </a:ext>
          </a:extLst>
        </xdr:cNvPr>
        <xdr:cNvSpPr/>
      </xdr:nvSpPr>
      <xdr:spPr bwMode="auto">
        <a:xfrm>
          <a:off x="2933700" y="1614487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90</xdr:row>
      <xdr:rowOff>0</xdr:rowOff>
    </xdr:from>
    <xdr:ext cx="628650" cy="249115"/>
    <xdr:sp macro="" textlink="">
      <xdr:nvSpPr>
        <xdr:cNvPr id="2006" name="Check Box 155" hidden="1">
          <a:extLst>
            <a:ext uri="{63B3BB69-23CF-44E3-9099-C40C66FF867C}">
              <a14:compatExt xmlns:a14="http://schemas.microsoft.com/office/drawing/2010/main" spid="_x0000_s16539"/>
            </a:ext>
            <a:ext uri="{FF2B5EF4-FFF2-40B4-BE49-F238E27FC236}">
              <a16:creationId xmlns:a16="http://schemas.microsoft.com/office/drawing/2014/main" id="{9ADCBD01-FF4F-4FE6-97DA-8E9651BA5DF9}"/>
            </a:ext>
          </a:extLst>
        </xdr:cNvPr>
        <xdr:cNvSpPr/>
      </xdr:nvSpPr>
      <xdr:spPr bwMode="auto">
        <a:xfrm>
          <a:off x="2933700" y="1614487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90</xdr:row>
      <xdr:rowOff>0</xdr:rowOff>
    </xdr:from>
    <xdr:ext cx="628650" cy="247650"/>
    <xdr:sp macro="" textlink="">
      <xdr:nvSpPr>
        <xdr:cNvPr id="2007" name="Check Box 156" hidden="1">
          <a:extLst>
            <a:ext uri="{63B3BB69-23CF-44E3-9099-C40C66FF867C}">
              <a14:compatExt xmlns:a14="http://schemas.microsoft.com/office/drawing/2010/main" spid="_x0000_s16540"/>
            </a:ext>
            <a:ext uri="{FF2B5EF4-FFF2-40B4-BE49-F238E27FC236}">
              <a16:creationId xmlns:a16="http://schemas.microsoft.com/office/drawing/2014/main" id="{3B4EEA59-67BF-42C3-9B48-6DCF5A65FF8B}"/>
            </a:ext>
          </a:extLst>
        </xdr:cNvPr>
        <xdr:cNvSpPr/>
      </xdr:nvSpPr>
      <xdr:spPr bwMode="auto">
        <a:xfrm>
          <a:off x="4819650" y="1614487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90</xdr:row>
      <xdr:rowOff>0</xdr:rowOff>
    </xdr:from>
    <xdr:ext cx="628650" cy="249115"/>
    <xdr:sp macro="" textlink="">
      <xdr:nvSpPr>
        <xdr:cNvPr id="2008" name="Check Box 157" hidden="1">
          <a:extLst>
            <a:ext uri="{63B3BB69-23CF-44E3-9099-C40C66FF867C}">
              <a14:compatExt xmlns:a14="http://schemas.microsoft.com/office/drawing/2010/main" spid="_x0000_s16541"/>
            </a:ext>
            <a:ext uri="{FF2B5EF4-FFF2-40B4-BE49-F238E27FC236}">
              <a16:creationId xmlns:a16="http://schemas.microsoft.com/office/drawing/2014/main" id="{03032D83-9D63-489E-9C75-40E2D35EAEFA}"/>
            </a:ext>
          </a:extLst>
        </xdr:cNvPr>
        <xdr:cNvSpPr/>
      </xdr:nvSpPr>
      <xdr:spPr bwMode="auto">
        <a:xfrm>
          <a:off x="4819650" y="1614487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28650" cy="247650"/>
    <xdr:sp macro="" textlink="">
      <xdr:nvSpPr>
        <xdr:cNvPr id="2009" name="Check Box 154" hidden="1">
          <a:extLst>
            <a:ext uri="{63B3BB69-23CF-44E3-9099-C40C66FF867C}">
              <a14:compatExt xmlns:a14="http://schemas.microsoft.com/office/drawing/2010/main" spid="_x0000_s16538"/>
            </a:ext>
            <a:ext uri="{FF2B5EF4-FFF2-40B4-BE49-F238E27FC236}">
              <a16:creationId xmlns:a16="http://schemas.microsoft.com/office/drawing/2014/main" id="{1BA616A6-11E8-4456-9C59-0D881DA743FA}"/>
            </a:ext>
          </a:extLst>
        </xdr:cNvPr>
        <xdr:cNvSpPr/>
      </xdr:nvSpPr>
      <xdr:spPr bwMode="auto">
        <a:xfrm>
          <a:off x="2933700" y="1614487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209550</xdr:colOff>
      <xdr:row>90</xdr:row>
      <xdr:rowOff>0</xdr:rowOff>
    </xdr:from>
    <xdr:ext cx="628650" cy="249115"/>
    <xdr:sp macro="" textlink="">
      <xdr:nvSpPr>
        <xdr:cNvPr id="2010" name="Check Box 155" hidden="1">
          <a:extLst>
            <a:ext uri="{63B3BB69-23CF-44E3-9099-C40C66FF867C}">
              <a14:compatExt xmlns:a14="http://schemas.microsoft.com/office/drawing/2010/main" spid="_x0000_s16539"/>
            </a:ext>
            <a:ext uri="{FF2B5EF4-FFF2-40B4-BE49-F238E27FC236}">
              <a16:creationId xmlns:a16="http://schemas.microsoft.com/office/drawing/2014/main" id="{3E6DF6A1-CFB3-44D2-8D9D-C9B92C2F5BD5}"/>
            </a:ext>
          </a:extLst>
        </xdr:cNvPr>
        <xdr:cNvSpPr/>
      </xdr:nvSpPr>
      <xdr:spPr bwMode="auto">
        <a:xfrm>
          <a:off x="2933700" y="1614487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90</xdr:row>
      <xdr:rowOff>0</xdr:rowOff>
    </xdr:from>
    <xdr:ext cx="628650" cy="247650"/>
    <xdr:sp macro="" textlink="">
      <xdr:nvSpPr>
        <xdr:cNvPr id="2011" name="Check Box 156" hidden="1">
          <a:extLst>
            <a:ext uri="{63B3BB69-23CF-44E3-9099-C40C66FF867C}">
              <a14:compatExt xmlns:a14="http://schemas.microsoft.com/office/drawing/2010/main" spid="_x0000_s16540"/>
            </a:ext>
            <a:ext uri="{FF2B5EF4-FFF2-40B4-BE49-F238E27FC236}">
              <a16:creationId xmlns:a16="http://schemas.microsoft.com/office/drawing/2014/main" id="{C2296FE5-1F9A-4CBC-9490-88FF8FF8E750}"/>
            </a:ext>
          </a:extLst>
        </xdr:cNvPr>
        <xdr:cNvSpPr/>
      </xdr:nvSpPr>
      <xdr:spPr bwMode="auto">
        <a:xfrm>
          <a:off x="4819650" y="16144875"/>
          <a:ext cx="6286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90</xdr:row>
      <xdr:rowOff>0</xdr:rowOff>
    </xdr:from>
    <xdr:ext cx="628650" cy="249115"/>
    <xdr:sp macro="" textlink="">
      <xdr:nvSpPr>
        <xdr:cNvPr id="2012" name="Check Box 157" hidden="1">
          <a:extLst>
            <a:ext uri="{63B3BB69-23CF-44E3-9099-C40C66FF867C}">
              <a14:compatExt xmlns:a14="http://schemas.microsoft.com/office/drawing/2010/main" spid="_x0000_s16541"/>
            </a:ext>
            <a:ext uri="{FF2B5EF4-FFF2-40B4-BE49-F238E27FC236}">
              <a16:creationId xmlns:a16="http://schemas.microsoft.com/office/drawing/2014/main" id="{1D5C749F-C891-4B48-B989-4569D68C5B02}"/>
            </a:ext>
          </a:extLst>
        </xdr:cNvPr>
        <xdr:cNvSpPr/>
      </xdr:nvSpPr>
      <xdr:spPr bwMode="auto">
        <a:xfrm>
          <a:off x="4819650" y="16144875"/>
          <a:ext cx="628650" cy="249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208359" cy="277647"/>
    <xdr:sp macro="" textlink="">
      <xdr:nvSpPr>
        <xdr:cNvPr id="2013" name="Check Box 12" hidden="1">
          <a:extLst>
            <a:ext uri="{63B3BB69-23CF-44E3-9099-C40C66FF867C}">
              <a14:compatExt xmlns:a14="http://schemas.microsoft.com/office/drawing/2010/main" spid="_x0000_s1036"/>
            </a:ext>
            <a:ext uri="{FF2B5EF4-FFF2-40B4-BE49-F238E27FC236}">
              <a16:creationId xmlns:a16="http://schemas.microsoft.com/office/drawing/2014/main" id="{26240DBC-D2FB-4D98-AA6F-B8CED87F4D0F}"/>
            </a:ext>
          </a:extLst>
        </xdr:cNvPr>
        <xdr:cNvSpPr/>
      </xdr:nvSpPr>
      <xdr:spPr bwMode="auto">
        <a:xfrm>
          <a:off x="1466850" y="16335375"/>
          <a:ext cx="208359" cy="2776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208359" cy="277646"/>
    <xdr:sp macro="" textlink="">
      <xdr:nvSpPr>
        <xdr:cNvPr id="2014" name="Check Box 13" hidden="1">
          <a:extLst>
            <a:ext uri="{63B3BB69-23CF-44E3-9099-C40C66FF867C}">
              <a14:compatExt xmlns:a14="http://schemas.microsoft.com/office/drawing/2010/main" spid="_x0000_s1037"/>
            </a:ext>
            <a:ext uri="{FF2B5EF4-FFF2-40B4-BE49-F238E27FC236}">
              <a16:creationId xmlns:a16="http://schemas.microsoft.com/office/drawing/2014/main" id="{7E2D1F10-7ED0-4626-A34A-5FD648AC9B14}"/>
            </a:ext>
          </a:extLst>
        </xdr:cNvPr>
        <xdr:cNvSpPr/>
      </xdr:nvSpPr>
      <xdr:spPr bwMode="auto">
        <a:xfrm>
          <a:off x="1466850" y="16335375"/>
          <a:ext cx="208359" cy="27764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015" name="Check Box 165" hidden="1">
          <a:extLst>
            <a:ext uri="{63B3BB69-23CF-44E3-9099-C40C66FF867C}">
              <a14:compatExt xmlns:a14="http://schemas.microsoft.com/office/drawing/2010/main" spid="_x0000_s16549"/>
            </a:ext>
            <a:ext uri="{FF2B5EF4-FFF2-40B4-BE49-F238E27FC236}">
              <a16:creationId xmlns:a16="http://schemas.microsoft.com/office/drawing/2014/main" id="{D94F3662-82F8-4C5E-827E-BC79BC5403CE}"/>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209550</xdr:colOff>
      <xdr:row>91</xdr:row>
      <xdr:rowOff>0</xdr:rowOff>
    </xdr:from>
    <xdr:ext cx="628650" cy="228600"/>
    <xdr:sp macro="" textlink="">
      <xdr:nvSpPr>
        <xdr:cNvPr id="2016" name="Check Box 161" hidden="1">
          <a:extLst>
            <a:ext uri="{63B3BB69-23CF-44E3-9099-C40C66FF867C}">
              <a14:compatExt xmlns:a14="http://schemas.microsoft.com/office/drawing/2010/main" spid="_x0000_s16545"/>
            </a:ext>
            <a:ext uri="{FF2B5EF4-FFF2-40B4-BE49-F238E27FC236}">
              <a16:creationId xmlns:a16="http://schemas.microsoft.com/office/drawing/2014/main" id="{72DC79C6-F1A7-41E5-8ABA-45DECEB46A32}"/>
            </a:ext>
          </a:extLst>
        </xdr:cNvPr>
        <xdr:cNvSpPr/>
      </xdr:nvSpPr>
      <xdr:spPr bwMode="auto">
        <a:xfrm>
          <a:off x="335280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208359" cy="268165"/>
    <xdr:sp macro="" textlink="">
      <xdr:nvSpPr>
        <xdr:cNvPr id="2017" name="Check Box 12" hidden="1">
          <a:extLst>
            <a:ext uri="{63B3BB69-23CF-44E3-9099-C40C66FF867C}">
              <a14:compatExt xmlns:a14="http://schemas.microsoft.com/office/drawing/2010/main" spid="_x0000_s1036"/>
            </a:ext>
            <a:ext uri="{FF2B5EF4-FFF2-40B4-BE49-F238E27FC236}">
              <a16:creationId xmlns:a16="http://schemas.microsoft.com/office/drawing/2014/main" id="{08141062-CEB1-43D1-8DD4-1822ED844253}"/>
            </a:ext>
          </a:extLst>
        </xdr:cNvPr>
        <xdr:cNvSpPr/>
      </xdr:nvSpPr>
      <xdr:spPr bwMode="auto">
        <a:xfrm>
          <a:off x="1466850" y="163353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208359" cy="268165"/>
    <xdr:sp macro="" textlink="">
      <xdr:nvSpPr>
        <xdr:cNvPr id="2018" name="Check Box 12" hidden="1">
          <a:extLst>
            <a:ext uri="{63B3BB69-23CF-44E3-9099-C40C66FF867C}">
              <a14:compatExt xmlns:a14="http://schemas.microsoft.com/office/drawing/2010/main" spid="_x0000_s1036"/>
            </a:ext>
            <a:ext uri="{FF2B5EF4-FFF2-40B4-BE49-F238E27FC236}">
              <a16:creationId xmlns:a16="http://schemas.microsoft.com/office/drawing/2014/main" id="{8DE0633B-7507-4CD5-812B-8E1E7638AA19}"/>
            </a:ext>
          </a:extLst>
        </xdr:cNvPr>
        <xdr:cNvSpPr/>
      </xdr:nvSpPr>
      <xdr:spPr bwMode="auto">
        <a:xfrm>
          <a:off x="2095500" y="163353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208359" cy="268166"/>
    <xdr:sp macro="" textlink="">
      <xdr:nvSpPr>
        <xdr:cNvPr id="2019" name="Check Box 13" hidden="1">
          <a:extLst>
            <a:ext uri="{63B3BB69-23CF-44E3-9099-C40C66FF867C}">
              <a14:compatExt xmlns:a14="http://schemas.microsoft.com/office/drawing/2010/main" spid="_x0000_s1037"/>
            </a:ext>
            <a:ext uri="{FF2B5EF4-FFF2-40B4-BE49-F238E27FC236}">
              <a16:creationId xmlns:a16="http://schemas.microsoft.com/office/drawing/2014/main" id="{C94EC55C-6BC2-4BCD-9FA2-C4FB42311A2F}"/>
            </a:ext>
          </a:extLst>
        </xdr:cNvPr>
        <xdr:cNvSpPr/>
      </xdr:nvSpPr>
      <xdr:spPr bwMode="auto">
        <a:xfrm>
          <a:off x="2095500" y="163353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8650" cy="228600"/>
    <xdr:sp macro="" textlink="">
      <xdr:nvSpPr>
        <xdr:cNvPr id="2020" name="Check Box 161" hidden="1">
          <a:extLst>
            <a:ext uri="{63B3BB69-23CF-44E3-9099-C40C66FF867C}">
              <a14:compatExt xmlns:a14="http://schemas.microsoft.com/office/drawing/2010/main" spid="_x0000_s16545"/>
            </a:ext>
            <a:ext uri="{FF2B5EF4-FFF2-40B4-BE49-F238E27FC236}">
              <a16:creationId xmlns:a16="http://schemas.microsoft.com/office/drawing/2014/main" id="{1BA65CD5-5F3D-491A-A39B-2DE5FD594B11}"/>
            </a:ext>
          </a:extLst>
        </xdr:cNvPr>
        <xdr:cNvSpPr/>
      </xdr:nvSpPr>
      <xdr:spPr bwMode="auto">
        <a:xfrm>
          <a:off x="48196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228600"/>
    <xdr:sp macro="" textlink="">
      <xdr:nvSpPr>
        <xdr:cNvPr id="2021" name="Check Box 164" hidden="1">
          <a:extLst>
            <a:ext uri="{63B3BB69-23CF-44E3-9099-C40C66FF867C}">
              <a14:compatExt xmlns:a14="http://schemas.microsoft.com/office/drawing/2010/main" spid="_x0000_s16548"/>
            </a:ext>
            <a:ext uri="{FF2B5EF4-FFF2-40B4-BE49-F238E27FC236}">
              <a16:creationId xmlns:a16="http://schemas.microsoft.com/office/drawing/2014/main" id="{76A77815-8598-4562-9131-E80054270138}"/>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022" name="Check Box 165" hidden="1">
          <a:extLst>
            <a:ext uri="{63B3BB69-23CF-44E3-9099-C40C66FF867C}">
              <a14:compatExt xmlns:a14="http://schemas.microsoft.com/office/drawing/2010/main" spid="_x0000_s16549"/>
            </a:ext>
            <a:ext uri="{FF2B5EF4-FFF2-40B4-BE49-F238E27FC236}">
              <a16:creationId xmlns:a16="http://schemas.microsoft.com/office/drawing/2014/main" id="{3FEE6F7B-C26B-4A40-B710-5E80D119AA54}"/>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2023" name="Check Box 166" hidden="1">
          <a:extLst>
            <a:ext uri="{63B3BB69-23CF-44E3-9099-C40C66FF867C}">
              <a14:compatExt xmlns:a14="http://schemas.microsoft.com/office/drawing/2010/main" spid="_x0000_s16550"/>
            </a:ext>
            <a:ext uri="{FF2B5EF4-FFF2-40B4-BE49-F238E27FC236}">
              <a16:creationId xmlns:a16="http://schemas.microsoft.com/office/drawing/2014/main" id="{0D45FB88-FD7C-40FD-A8A8-8187EBA206ED}"/>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024" name="Check Box 167" hidden="1">
          <a:extLst>
            <a:ext uri="{63B3BB69-23CF-44E3-9099-C40C66FF867C}">
              <a14:compatExt xmlns:a14="http://schemas.microsoft.com/office/drawing/2010/main" spid="_x0000_s16551"/>
            </a:ext>
            <a:ext uri="{FF2B5EF4-FFF2-40B4-BE49-F238E27FC236}">
              <a16:creationId xmlns:a16="http://schemas.microsoft.com/office/drawing/2014/main" id="{DDCCC040-09F4-4F87-82E1-E05B46B72481}"/>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314325"/>
    <xdr:sp macro="" textlink="">
      <xdr:nvSpPr>
        <xdr:cNvPr id="2025" name="Check Box 226" hidden="1">
          <a:extLst>
            <a:ext uri="{63B3BB69-23CF-44E3-9099-C40C66FF867C}">
              <a14:compatExt xmlns:a14="http://schemas.microsoft.com/office/drawing/2010/main" spid="_x0000_s16610"/>
            </a:ext>
            <a:ext uri="{FF2B5EF4-FFF2-40B4-BE49-F238E27FC236}">
              <a16:creationId xmlns:a16="http://schemas.microsoft.com/office/drawing/2014/main" id="{C035EFEE-C7E2-4C36-AB38-6C17029A7673}"/>
            </a:ext>
          </a:extLst>
        </xdr:cNvPr>
        <xdr:cNvSpPr/>
      </xdr:nvSpPr>
      <xdr:spPr bwMode="auto">
        <a:xfrm>
          <a:off x="3981450" y="163353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8650" cy="314325"/>
    <xdr:sp macro="" textlink="">
      <xdr:nvSpPr>
        <xdr:cNvPr id="2026" name="Check Box 227" hidden="1">
          <a:extLst>
            <a:ext uri="{63B3BB69-23CF-44E3-9099-C40C66FF867C}">
              <a14:compatExt xmlns:a14="http://schemas.microsoft.com/office/drawing/2010/main" spid="_x0000_s16611"/>
            </a:ext>
            <a:ext uri="{FF2B5EF4-FFF2-40B4-BE49-F238E27FC236}">
              <a16:creationId xmlns:a16="http://schemas.microsoft.com/office/drawing/2014/main" id="{5E2070BF-AC93-4E50-8146-BC3C1190F93D}"/>
            </a:ext>
          </a:extLst>
        </xdr:cNvPr>
        <xdr:cNvSpPr/>
      </xdr:nvSpPr>
      <xdr:spPr bwMode="auto">
        <a:xfrm>
          <a:off x="4819650" y="163353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314325"/>
    <xdr:sp macro="" textlink="">
      <xdr:nvSpPr>
        <xdr:cNvPr id="2027" name="Check Box 228" hidden="1">
          <a:extLst>
            <a:ext uri="{63B3BB69-23CF-44E3-9099-C40C66FF867C}">
              <a14:compatExt xmlns:a14="http://schemas.microsoft.com/office/drawing/2010/main" spid="_x0000_s16612"/>
            </a:ext>
            <a:ext uri="{FF2B5EF4-FFF2-40B4-BE49-F238E27FC236}">
              <a16:creationId xmlns:a16="http://schemas.microsoft.com/office/drawing/2014/main" id="{C70A20B9-3F33-4FC8-9F04-9CFFE286E82C}"/>
            </a:ext>
          </a:extLst>
        </xdr:cNvPr>
        <xdr:cNvSpPr/>
      </xdr:nvSpPr>
      <xdr:spPr bwMode="auto">
        <a:xfrm>
          <a:off x="6267450" y="1633537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8650" cy="228600"/>
    <xdr:sp macro="" textlink="">
      <xdr:nvSpPr>
        <xdr:cNvPr id="2028" name="Check Box 161" hidden="1">
          <a:extLst>
            <a:ext uri="{63B3BB69-23CF-44E3-9099-C40C66FF867C}">
              <a14:compatExt xmlns:a14="http://schemas.microsoft.com/office/drawing/2010/main" spid="_x0000_s16545"/>
            </a:ext>
            <a:ext uri="{FF2B5EF4-FFF2-40B4-BE49-F238E27FC236}">
              <a16:creationId xmlns:a16="http://schemas.microsoft.com/office/drawing/2014/main" id="{CE66C37F-A77D-4B7C-8A5C-9FF96EEF9DEA}"/>
            </a:ext>
          </a:extLst>
        </xdr:cNvPr>
        <xdr:cNvSpPr/>
      </xdr:nvSpPr>
      <xdr:spPr bwMode="auto">
        <a:xfrm>
          <a:off x="48196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228600"/>
    <xdr:sp macro="" textlink="">
      <xdr:nvSpPr>
        <xdr:cNvPr id="2029" name="Check Box 164" hidden="1">
          <a:extLst>
            <a:ext uri="{63B3BB69-23CF-44E3-9099-C40C66FF867C}">
              <a14:compatExt xmlns:a14="http://schemas.microsoft.com/office/drawing/2010/main" spid="_x0000_s16548"/>
            </a:ext>
            <a:ext uri="{FF2B5EF4-FFF2-40B4-BE49-F238E27FC236}">
              <a16:creationId xmlns:a16="http://schemas.microsoft.com/office/drawing/2014/main" id="{A96B8674-19C0-489A-AF39-319BC66DCDB2}"/>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030" name="Check Box 165" hidden="1">
          <a:extLst>
            <a:ext uri="{63B3BB69-23CF-44E3-9099-C40C66FF867C}">
              <a14:compatExt xmlns:a14="http://schemas.microsoft.com/office/drawing/2010/main" spid="_x0000_s16549"/>
            </a:ext>
            <a:ext uri="{FF2B5EF4-FFF2-40B4-BE49-F238E27FC236}">
              <a16:creationId xmlns:a16="http://schemas.microsoft.com/office/drawing/2014/main" id="{B4D934E8-A4EE-48AC-838A-5270E5BF897E}"/>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2031" name="Check Box 166" hidden="1">
          <a:extLst>
            <a:ext uri="{63B3BB69-23CF-44E3-9099-C40C66FF867C}">
              <a14:compatExt xmlns:a14="http://schemas.microsoft.com/office/drawing/2010/main" spid="_x0000_s16550"/>
            </a:ext>
            <a:ext uri="{FF2B5EF4-FFF2-40B4-BE49-F238E27FC236}">
              <a16:creationId xmlns:a16="http://schemas.microsoft.com/office/drawing/2014/main" id="{9877424C-B623-4DD0-BC6E-637005F803EB}"/>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032" name="Check Box 167" hidden="1">
          <a:extLst>
            <a:ext uri="{63B3BB69-23CF-44E3-9099-C40C66FF867C}">
              <a14:compatExt xmlns:a14="http://schemas.microsoft.com/office/drawing/2010/main" spid="_x0000_s16551"/>
            </a:ext>
            <a:ext uri="{FF2B5EF4-FFF2-40B4-BE49-F238E27FC236}">
              <a16:creationId xmlns:a16="http://schemas.microsoft.com/office/drawing/2014/main" id="{E9191CFD-3E08-4A9E-B6D8-21BA1ACF0538}"/>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033" name="Check Box 165" hidden="1">
          <a:extLst>
            <a:ext uri="{63B3BB69-23CF-44E3-9099-C40C66FF867C}">
              <a14:compatExt xmlns:a14="http://schemas.microsoft.com/office/drawing/2010/main" spid="_x0000_s16549"/>
            </a:ext>
            <a:ext uri="{FF2B5EF4-FFF2-40B4-BE49-F238E27FC236}">
              <a16:creationId xmlns:a16="http://schemas.microsoft.com/office/drawing/2014/main" id="{AFB28224-1376-4DAC-9B5E-5E9D123D2CED}"/>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208359" cy="267528"/>
    <xdr:sp macro="" textlink="">
      <xdr:nvSpPr>
        <xdr:cNvPr id="2034" name="Check Box 13" hidden="1">
          <a:extLst>
            <a:ext uri="{63B3BB69-23CF-44E3-9099-C40C66FF867C}">
              <a14:compatExt xmlns:a14="http://schemas.microsoft.com/office/drawing/2010/main" spid="_x0000_s1037"/>
            </a:ext>
            <a:ext uri="{FF2B5EF4-FFF2-40B4-BE49-F238E27FC236}">
              <a16:creationId xmlns:a16="http://schemas.microsoft.com/office/drawing/2014/main" id="{0581810C-E5F6-4B59-9D67-5C894FD11747}"/>
            </a:ext>
          </a:extLst>
        </xdr:cNvPr>
        <xdr:cNvSpPr/>
      </xdr:nvSpPr>
      <xdr:spPr bwMode="auto">
        <a:xfrm>
          <a:off x="1466850" y="16335375"/>
          <a:ext cx="208359" cy="2675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208359" cy="268165"/>
    <xdr:sp macro="" textlink="">
      <xdr:nvSpPr>
        <xdr:cNvPr id="2035" name="Check Box 12" hidden="1">
          <a:extLst>
            <a:ext uri="{63B3BB69-23CF-44E3-9099-C40C66FF867C}">
              <a14:compatExt xmlns:a14="http://schemas.microsoft.com/office/drawing/2010/main" spid="_x0000_s1036"/>
            </a:ext>
            <a:ext uri="{FF2B5EF4-FFF2-40B4-BE49-F238E27FC236}">
              <a16:creationId xmlns:a16="http://schemas.microsoft.com/office/drawing/2014/main" id="{21AE84AF-0433-4E1E-B404-ABBD5AB7C6B5}"/>
            </a:ext>
          </a:extLst>
        </xdr:cNvPr>
        <xdr:cNvSpPr/>
      </xdr:nvSpPr>
      <xdr:spPr bwMode="auto">
        <a:xfrm>
          <a:off x="1466850" y="163353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208359" cy="268165"/>
    <xdr:sp macro="" textlink="">
      <xdr:nvSpPr>
        <xdr:cNvPr id="2036" name="Check Box 12" hidden="1">
          <a:extLst>
            <a:ext uri="{63B3BB69-23CF-44E3-9099-C40C66FF867C}">
              <a14:compatExt xmlns:a14="http://schemas.microsoft.com/office/drawing/2010/main" spid="_x0000_s1036"/>
            </a:ext>
            <a:ext uri="{FF2B5EF4-FFF2-40B4-BE49-F238E27FC236}">
              <a16:creationId xmlns:a16="http://schemas.microsoft.com/office/drawing/2014/main" id="{78BE4B49-160F-40D7-96DC-9944EA60E0C3}"/>
            </a:ext>
          </a:extLst>
        </xdr:cNvPr>
        <xdr:cNvSpPr/>
      </xdr:nvSpPr>
      <xdr:spPr bwMode="auto">
        <a:xfrm>
          <a:off x="2095500" y="163353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208359" cy="268166"/>
    <xdr:sp macro="" textlink="">
      <xdr:nvSpPr>
        <xdr:cNvPr id="2037" name="Check Box 13" hidden="1">
          <a:extLst>
            <a:ext uri="{63B3BB69-23CF-44E3-9099-C40C66FF867C}">
              <a14:compatExt xmlns:a14="http://schemas.microsoft.com/office/drawing/2010/main" spid="_x0000_s1037"/>
            </a:ext>
            <a:ext uri="{FF2B5EF4-FFF2-40B4-BE49-F238E27FC236}">
              <a16:creationId xmlns:a16="http://schemas.microsoft.com/office/drawing/2014/main" id="{8DB67BF2-465D-4456-AEFB-9F398DCB0CF4}"/>
            </a:ext>
          </a:extLst>
        </xdr:cNvPr>
        <xdr:cNvSpPr/>
      </xdr:nvSpPr>
      <xdr:spPr bwMode="auto">
        <a:xfrm>
          <a:off x="2095500" y="163353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208359" cy="268165"/>
    <xdr:sp macro="" textlink="">
      <xdr:nvSpPr>
        <xdr:cNvPr id="2038" name="Check Box 12" hidden="1">
          <a:extLst>
            <a:ext uri="{63B3BB69-23CF-44E3-9099-C40C66FF867C}">
              <a14:compatExt xmlns:a14="http://schemas.microsoft.com/office/drawing/2010/main" spid="_x0000_s1036"/>
            </a:ext>
            <a:ext uri="{FF2B5EF4-FFF2-40B4-BE49-F238E27FC236}">
              <a16:creationId xmlns:a16="http://schemas.microsoft.com/office/drawing/2014/main" id="{3740E585-DED4-42D7-9EDA-69A0A2A97170}"/>
            </a:ext>
          </a:extLst>
        </xdr:cNvPr>
        <xdr:cNvSpPr/>
      </xdr:nvSpPr>
      <xdr:spPr bwMode="auto">
        <a:xfrm>
          <a:off x="1466850" y="163353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208359" cy="268166"/>
    <xdr:sp macro="" textlink="">
      <xdr:nvSpPr>
        <xdr:cNvPr id="2039" name="Check Box 13" hidden="1">
          <a:extLst>
            <a:ext uri="{63B3BB69-23CF-44E3-9099-C40C66FF867C}">
              <a14:compatExt xmlns:a14="http://schemas.microsoft.com/office/drawing/2010/main" spid="_x0000_s1037"/>
            </a:ext>
            <a:ext uri="{FF2B5EF4-FFF2-40B4-BE49-F238E27FC236}">
              <a16:creationId xmlns:a16="http://schemas.microsoft.com/office/drawing/2014/main" id="{0E8975EE-D8CF-4C3D-B997-D0BA17C536D4}"/>
            </a:ext>
          </a:extLst>
        </xdr:cNvPr>
        <xdr:cNvSpPr/>
      </xdr:nvSpPr>
      <xdr:spPr bwMode="auto">
        <a:xfrm>
          <a:off x="2095500" y="163353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208359" cy="268165"/>
    <xdr:sp macro="" textlink="">
      <xdr:nvSpPr>
        <xdr:cNvPr id="2040" name="Check Box 12" hidden="1">
          <a:extLst>
            <a:ext uri="{63B3BB69-23CF-44E3-9099-C40C66FF867C}">
              <a14:compatExt xmlns:a14="http://schemas.microsoft.com/office/drawing/2010/main" spid="_x0000_s1036"/>
            </a:ext>
            <a:ext uri="{FF2B5EF4-FFF2-40B4-BE49-F238E27FC236}">
              <a16:creationId xmlns:a16="http://schemas.microsoft.com/office/drawing/2014/main" id="{BD970CF9-C275-4D2C-8FD8-A63068D6E457}"/>
            </a:ext>
          </a:extLst>
        </xdr:cNvPr>
        <xdr:cNvSpPr/>
      </xdr:nvSpPr>
      <xdr:spPr bwMode="auto">
        <a:xfrm>
          <a:off x="1466850" y="163353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208359" cy="268166"/>
    <xdr:sp macro="" textlink="">
      <xdr:nvSpPr>
        <xdr:cNvPr id="2041" name="Check Box 13" hidden="1">
          <a:extLst>
            <a:ext uri="{63B3BB69-23CF-44E3-9099-C40C66FF867C}">
              <a14:compatExt xmlns:a14="http://schemas.microsoft.com/office/drawing/2010/main" spid="_x0000_s1037"/>
            </a:ext>
            <a:ext uri="{FF2B5EF4-FFF2-40B4-BE49-F238E27FC236}">
              <a16:creationId xmlns:a16="http://schemas.microsoft.com/office/drawing/2014/main" id="{F82E4985-CBD1-4782-96BD-C909C308456B}"/>
            </a:ext>
          </a:extLst>
        </xdr:cNvPr>
        <xdr:cNvSpPr/>
      </xdr:nvSpPr>
      <xdr:spPr bwMode="auto">
        <a:xfrm>
          <a:off x="2095500" y="163353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208359" cy="268165"/>
    <xdr:sp macro="" textlink="">
      <xdr:nvSpPr>
        <xdr:cNvPr id="2042" name="Check Box 12" hidden="1">
          <a:extLst>
            <a:ext uri="{63B3BB69-23CF-44E3-9099-C40C66FF867C}">
              <a14:compatExt xmlns:a14="http://schemas.microsoft.com/office/drawing/2010/main" spid="_x0000_s1036"/>
            </a:ext>
            <a:ext uri="{FF2B5EF4-FFF2-40B4-BE49-F238E27FC236}">
              <a16:creationId xmlns:a16="http://schemas.microsoft.com/office/drawing/2014/main" id="{20674C24-FF95-4C56-BAF8-FB6FBE4B1D6F}"/>
            </a:ext>
          </a:extLst>
        </xdr:cNvPr>
        <xdr:cNvSpPr/>
      </xdr:nvSpPr>
      <xdr:spPr bwMode="auto">
        <a:xfrm>
          <a:off x="1466850" y="16335375"/>
          <a:ext cx="208359" cy="2681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91</xdr:row>
      <xdr:rowOff>0</xdr:rowOff>
    </xdr:from>
    <xdr:ext cx="208359" cy="268166"/>
    <xdr:sp macro="" textlink="">
      <xdr:nvSpPr>
        <xdr:cNvPr id="2043" name="Check Box 13" hidden="1">
          <a:extLst>
            <a:ext uri="{63B3BB69-23CF-44E3-9099-C40C66FF867C}">
              <a14:compatExt xmlns:a14="http://schemas.microsoft.com/office/drawing/2010/main" spid="_x0000_s1037"/>
            </a:ext>
            <a:ext uri="{FF2B5EF4-FFF2-40B4-BE49-F238E27FC236}">
              <a16:creationId xmlns:a16="http://schemas.microsoft.com/office/drawing/2014/main" id="{CDE1046D-48A1-4814-9940-FDC61527E720}"/>
            </a:ext>
          </a:extLst>
        </xdr:cNvPr>
        <xdr:cNvSpPr/>
      </xdr:nvSpPr>
      <xdr:spPr bwMode="auto">
        <a:xfrm>
          <a:off x="2095500" y="16335375"/>
          <a:ext cx="208359" cy="2681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42097" cy="219636"/>
    <xdr:sp macro="" textlink="">
      <xdr:nvSpPr>
        <xdr:cNvPr id="2044" name="Check Box 161" hidden="1">
          <a:extLst>
            <a:ext uri="{63B3BB69-23CF-44E3-9099-C40C66FF867C}">
              <a14:compatExt xmlns:a14="http://schemas.microsoft.com/office/drawing/2010/main" spid="_x0000_s16545"/>
            </a:ext>
            <a:ext uri="{FF2B5EF4-FFF2-40B4-BE49-F238E27FC236}">
              <a16:creationId xmlns:a16="http://schemas.microsoft.com/office/drawing/2014/main" id="{3CCF316F-5081-43AB-9A8C-D7573F3E047E}"/>
            </a:ext>
          </a:extLst>
        </xdr:cNvPr>
        <xdr:cNvSpPr/>
      </xdr:nvSpPr>
      <xdr:spPr bwMode="auto">
        <a:xfrm>
          <a:off x="48196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42097" cy="219636"/>
    <xdr:sp macro="" textlink="">
      <xdr:nvSpPr>
        <xdr:cNvPr id="2045" name="Check Box 164" hidden="1">
          <a:extLst>
            <a:ext uri="{63B3BB69-23CF-44E3-9099-C40C66FF867C}">
              <a14:compatExt xmlns:a14="http://schemas.microsoft.com/office/drawing/2010/main" spid="_x0000_s16548"/>
            </a:ext>
            <a:ext uri="{FF2B5EF4-FFF2-40B4-BE49-F238E27FC236}">
              <a16:creationId xmlns:a16="http://schemas.microsoft.com/office/drawing/2014/main" id="{CB265BCA-CAED-4ECF-BD5C-E5D29DCDE22D}"/>
            </a:ext>
          </a:extLst>
        </xdr:cNvPr>
        <xdr:cNvSpPr/>
      </xdr:nvSpPr>
      <xdr:spPr bwMode="auto">
        <a:xfrm>
          <a:off x="605790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2046" name="Check Box 165" hidden="1">
          <a:extLst>
            <a:ext uri="{63B3BB69-23CF-44E3-9099-C40C66FF867C}">
              <a14:compatExt xmlns:a14="http://schemas.microsoft.com/office/drawing/2010/main" spid="_x0000_s16549"/>
            </a:ext>
            <a:ext uri="{FF2B5EF4-FFF2-40B4-BE49-F238E27FC236}">
              <a16:creationId xmlns:a16="http://schemas.microsoft.com/office/drawing/2014/main" id="{7A60299A-536E-4F26-8E43-F724CF9613B8}"/>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42097" cy="219636"/>
    <xdr:sp macro="" textlink="">
      <xdr:nvSpPr>
        <xdr:cNvPr id="2047" name="Check Box 166" hidden="1">
          <a:extLst>
            <a:ext uri="{63B3BB69-23CF-44E3-9099-C40C66FF867C}">
              <a14:compatExt xmlns:a14="http://schemas.microsoft.com/office/drawing/2010/main" spid="_x0000_s16550"/>
            </a:ext>
            <a:ext uri="{FF2B5EF4-FFF2-40B4-BE49-F238E27FC236}">
              <a16:creationId xmlns:a16="http://schemas.microsoft.com/office/drawing/2014/main" id="{5F0BF6C3-266A-4072-8BDB-BCCDDB3E1542}"/>
            </a:ext>
          </a:extLst>
        </xdr:cNvPr>
        <xdr:cNvSpPr/>
      </xdr:nvSpPr>
      <xdr:spPr bwMode="auto">
        <a:xfrm>
          <a:off x="1466850" y="163353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8735" cy="231913"/>
    <xdr:sp macro="" textlink="">
      <xdr:nvSpPr>
        <xdr:cNvPr id="2048" name="Check Box 167" hidden="1">
          <a:extLst>
            <a:ext uri="{63B3BB69-23CF-44E3-9099-C40C66FF867C}">
              <a14:compatExt xmlns:a14="http://schemas.microsoft.com/office/drawing/2010/main" spid="_x0000_s16551"/>
            </a:ext>
            <a:ext uri="{FF2B5EF4-FFF2-40B4-BE49-F238E27FC236}">
              <a16:creationId xmlns:a16="http://schemas.microsoft.com/office/drawing/2014/main" id="{01309949-54E4-4BF1-B420-20340CEA4D05}"/>
            </a:ext>
          </a:extLst>
        </xdr:cNvPr>
        <xdr:cNvSpPr/>
      </xdr:nvSpPr>
      <xdr:spPr bwMode="auto">
        <a:xfrm>
          <a:off x="1466850" y="163353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8736" cy="224118"/>
    <xdr:sp macro="" textlink="">
      <xdr:nvSpPr>
        <xdr:cNvPr id="2049" name="Check Box 165" hidden="1">
          <a:extLst>
            <a:ext uri="{63B3BB69-23CF-44E3-9099-C40C66FF867C}">
              <a14:compatExt xmlns:a14="http://schemas.microsoft.com/office/drawing/2010/main" spid="_x0000_s16549"/>
            </a:ext>
            <a:ext uri="{FF2B5EF4-FFF2-40B4-BE49-F238E27FC236}">
              <a16:creationId xmlns:a16="http://schemas.microsoft.com/office/drawing/2014/main" id="{47BC5D90-8AD1-430B-B473-212D723192BC}"/>
            </a:ext>
          </a:extLst>
        </xdr:cNvPr>
        <xdr:cNvSpPr/>
      </xdr:nvSpPr>
      <xdr:spPr bwMode="auto">
        <a:xfrm>
          <a:off x="3981450" y="163353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34208" cy="235058"/>
    <xdr:sp macro="" textlink="">
      <xdr:nvSpPr>
        <xdr:cNvPr id="2050" name="Check Box 171" hidden="1">
          <a:extLst>
            <a:ext uri="{63B3BB69-23CF-44E3-9099-C40C66FF867C}">
              <a14:compatExt xmlns:a14="http://schemas.microsoft.com/office/drawing/2010/main" spid="_x0000_s16555"/>
            </a:ext>
            <a:ext uri="{FF2B5EF4-FFF2-40B4-BE49-F238E27FC236}">
              <a16:creationId xmlns:a16="http://schemas.microsoft.com/office/drawing/2014/main" id="{C59421B4-1E5B-4F24-A2A9-30F56343F8F0}"/>
            </a:ext>
          </a:extLst>
        </xdr:cNvPr>
        <xdr:cNvSpPr/>
      </xdr:nvSpPr>
      <xdr:spPr bwMode="auto">
        <a:xfrm>
          <a:off x="1466850" y="1633537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34235" cy="238369"/>
    <xdr:sp macro="" textlink="">
      <xdr:nvSpPr>
        <xdr:cNvPr id="2051" name="Check Box 172" hidden="1">
          <a:extLst>
            <a:ext uri="{63B3BB69-23CF-44E3-9099-C40C66FF867C}">
              <a14:compatExt xmlns:a14="http://schemas.microsoft.com/office/drawing/2010/main" spid="_x0000_s16556"/>
            </a:ext>
            <a:ext uri="{FF2B5EF4-FFF2-40B4-BE49-F238E27FC236}">
              <a16:creationId xmlns:a16="http://schemas.microsoft.com/office/drawing/2014/main" id="{34A3450F-6D02-4D98-84F7-FD701DA7C79C}"/>
            </a:ext>
          </a:extLst>
        </xdr:cNvPr>
        <xdr:cNvSpPr/>
      </xdr:nvSpPr>
      <xdr:spPr bwMode="auto">
        <a:xfrm>
          <a:off x="2514600" y="1633537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33578" cy="235056"/>
    <xdr:sp macro="" textlink="">
      <xdr:nvSpPr>
        <xdr:cNvPr id="2052" name="Check Box 173" hidden="1">
          <a:extLst>
            <a:ext uri="{63B3BB69-23CF-44E3-9099-C40C66FF867C}">
              <a14:compatExt xmlns:a14="http://schemas.microsoft.com/office/drawing/2010/main" spid="_x0000_s16557"/>
            </a:ext>
            <a:ext uri="{FF2B5EF4-FFF2-40B4-BE49-F238E27FC236}">
              <a16:creationId xmlns:a16="http://schemas.microsoft.com/office/drawing/2014/main" id="{1DF01812-B3B4-46E6-96CA-A66EEFF020E8}"/>
            </a:ext>
          </a:extLst>
        </xdr:cNvPr>
        <xdr:cNvSpPr/>
      </xdr:nvSpPr>
      <xdr:spPr bwMode="auto">
        <a:xfrm>
          <a:off x="2514600" y="1633537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30621" cy="235056"/>
    <xdr:sp macro="" textlink="">
      <xdr:nvSpPr>
        <xdr:cNvPr id="2053" name="Check Box 174" hidden="1">
          <a:extLst>
            <a:ext uri="{63B3BB69-23CF-44E3-9099-C40C66FF867C}">
              <a14:compatExt xmlns:a14="http://schemas.microsoft.com/office/drawing/2010/main" spid="_x0000_s16558"/>
            </a:ext>
            <a:ext uri="{FF2B5EF4-FFF2-40B4-BE49-F238E27FC236}">
              <a16:creationId xmlns:a16="http://schemas.microsoft.com/office/drawing/2014/main" id="{89CFE1C8-F313-490F-8CCD-3C1C8F65DFD9}"/>
            </a:ext>
          </a:extLst>
        </xdr:cNvPr>
        <xdr:cNvSpPr/>
      </xdr:nvSpPr>
      <xdr:spPr bwMode="auto">
        <a:xfrm>
          <a:off x="6267450" y="1633537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31278" cy="238369"/>
    <xdr:sp macro="" textlink="">
      <xdr:nvSpPr>
        <xdr:cNvPr id="2054" name="Check Box 175" hidden="1">
          <a:extLst>
            <a:ext uri="{63B3BB69-23CF-44E3-9099-C40C66FF867C}">
              <a14:compatExt xmlns:a14="http://schemas.microsoft.com/office/drawing/2010/main" spid="_x0000_s16559"/>
            </a:ext>
            <a:ext uri="{FF2B5EF4-FFF2-40B4-BE49-F238E27FC236}">
              <a16:creationId xmlns:a16="http://schemas.microsoft.com/office/drawing/2014/main" id="{2E661D70-36D2-499A-9CED-1D20AC2C992B}"/>
            </a:ext>
          </a:extLst>
        </xdr:cNvPr>
        <xdr:cNvSpPr/>
      </xdr:nvSpPr>
      <xdr:spPr bwMode="auto">
        <a:xfrm>
          <a:off x="6267450" y="1633537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6368"/>
    <xdr:sp macro="" textlink="">
      <xdr:nvSpPr>
        <xdr:cNvPr id="2055" name="Check Box 176" hidden="1">
          <a:extLst>
            <a:ext uri="{63B3BB69-23CF-44E3-9099-C40C66FF867C}">
              <a14:compatExt xmlns:a14="http://schemas.microsoft.com/office/drawing/2010/main" spid="_x0000_s16560"/>
            </a:ext>
            <a:ext uri="{FF2B5EF4-FFF2-40B4-BE49-F238E27FC236}">
              <a16:creationId xmlns:a16="http://schemas.microsoft.com/office/drawing/2014/main" id="{7C23F8ED-7B62-45DA-B9FC-A6E7B2389676}"/>
            </a:ext>
          </a:extLst>
        </xdr:cNvPr>
        <xdr:cNvSpPr/>
      </xdr:nvSpPr>
      <xdr:spPr bwMode="auto">
        <a:xfrm>
          <a:off x="1466850" y="1633537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8368"/>
    <xdr:sp macro="" textlink="">
      <xdr:nvSpPr>
        <xdr:cNvPr id="2056" name="Check Box 177" hidden="1">
          <a:extLst>
            <a:ext uri="{63B3BB69-23CF-44E3-9099-C40C66FF867C}">
              <a14:compatExt xmlns:a14="http://schemas.microsoft.com/office/drawing/2010/main" spid="_x0000_s16561"/>
            </a:ext>
            <a:ext uri="{FF2B5EF4-FFF2-40B4-BE49-F238E27FC236}">
              <a16:creationId xmlns:a16="http://schemas.microsoft.com/office/drawing/2014/main" id="{47E4BBD9-F6D3-483A-9F5B-18E2C2C66B83}"/>
            </a:ext>
          </a:extLst>
        </xdr:cNvPr>
        <xdr:cNvSpPr/>
      </xdr:nvSpPr>
      <xdr:spPr bwMode="auto">
        <a:xfrm>
          <a:off x="1466850" y="16335375"/>
          <a:ext cx="633551"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8370"/>
    <xdr:sp macro="" textlink="">
      <xdr:nvSpPr>
        <xdr:cNvPr id="2057" name="Check Box 235" hidden="1">
          <a:extLst>
            <a:ext uri="{63B3BB69-23CF-44E3-9099-C40C66FF867C}">
              <a14:compatExt xmlns:a14="http://schemas.microsoft.com/office/drawing/2010/main" spid="_x0000_s16619"/>
            </a:ext>
            <a:ext uri="{FF2B5EF4-FFF2-40B4-BE49-F238E27FC236}">
              <a16:creationId xmlns:a16="http://schemas.microsoft.com/office/drawing/2014/main" id="{1D3643E9-47A3-4289-BFF3-103E5DA95028}"/>
            </a:ext>
          </a:extLst>
        </xdr:cNvPr>
        <xdr:cNvSpPr/>
      </xdr:nvSpPr>
      <xdr:spPr bwMode="auto">
        <a:xfrm>
          <a:off x="1466850" y="1633537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33578" cy="238370"/>
    <xdr:sp macro="" textlink="">
      <xdr:nvSpPr>
        <xdr:cNvPr id="2058" name="Check Box 236" hidden="1">
          <a:extLst>
            <a:ext uri="{63B3BB69-23CF-44E3-9099-C40C66FF867C}">
              <a14:compatExt xmlns:a14="http://schemas.microsoft.com/office/drawing/2010/main" spid="_x0000_s16620"/>
            </a:ext>
            <a:ext uri="{FF2B5EF4-FFF2-40B4-BE49-F238E27FC236}">
              <a16:creationId xmlns:a16="http://schemas.microsoft.com/office/drawing/2014/main" id="{9DAA9B2B-59D5-4A91-978F-9A0DC04704CB}"/>
            </a:ext>
          </a:extLst>
        </xdr:cNvPr>
        <xdr:cNvSpPr/>
      </xdr:nvSpPr>
      <xdr:spPr bwMode="auto">
        <a:xfrm>
          <a:off x="3981450" y="1633537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059" name="Check Box 188" hidden="1">
          <a:extLst>
            <a:ext uri="{63B3BB69-23CF-44E3-9099-C40C66FF867C}">
              <a14:compatExt xmlns:a14="http://schemas.microsoft.com/office/drawing/2010/main" spid="_x0000_s16572"/>
            </a:ext>
            <a:ext uri="{FF2B5EF4-FFF2-40B4-BE49-F238E27FC236}">
              <a16:creationId xmlns:a16="http://schemas.microsoft.com/office/drawing/2014/main" id="{B94E5F17-B462-4FE1-863F-FC4DEDEC1250}"/>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060" name="Check Box 189" hidden="1">
          <a:extLst>
            <a:ext uri="{63B3BB69-23CF-44E3-9099-C40C66FF867C}">
              <a14:compatExt xmlns:a14="http://schemas.microsoft.com/office/drawing/2010/main" spid="_x0000_s16573"/>
            </a:ext>
            <a:ext uri="{FF2B5EF4-FFF2-40B4-BE49-F238E27FC236}">
              <a16:creationId xmlns:a16="http://schemas.microsoft.com/office/drawing/2014/main" id="{FE3FD2DB-2B86-4201-838F-C9904DFF086F}"/>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209550</xdr:colOff>
      <xdr:row>91</xdr:row>
      <xdr:rowOff>0</xdr:rowOff>
    </xdr:from>
    <xdr:ext cx="628650" cy="228600"/>
    <xdr:sp macro="" textlink="">
      <xdr:nvSpPr>
        <xdr:cNvPr id="2061" name="Check Box 161" hidden="1">
          <a:extLst>
            <a:ext uri="{63B3BB69-23CF-44E3-9099-C40C66FF867C}">
              <a14:compatExt xmlns:a14="http://schemas.microsoft.com/office/drawing/2010/main" spid="_x0000_s16545"/>
            </a:ext>
            <a:ext uri="{FF2B5EF4-FFF2-40B4-BE49-F238E27FC236}">
              <a16:creationId xmlns:a16="http://schemas.microsoft.com/office/drawing/2014/main" id="{A319EA72-BE9C-4D88-A002-D8C2F120EB26}"/>
            </a:ext>
          </a:extLst>
        </xdr:cNvPr>
        <xdr:cNvSpPr/>
      </xdr:nvSpPr>
      <xdr:spPr bwMode="auto">
        <a:xfrm>
          <a:off x="48196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228600"/>
    <xdr:sp macro="" textlink="">
      <xdr:nvSpPr>
        <xdr:cNvPr id="2062" name="Check Box 164" hidden="1">
          <a:extLst>
            <a:ext uri="{63B3BB69-23CF-44E3-9099-C40C66FF867C}">
              <a14:compatExt xmlns:a14="http://schemas.microsoft.com/office/drawing/2010/main" spid="_x0000_s16548"/>
            </a:ext>
            <a:ext uri="{FF2B5EF4-FFF2-40B4-BE49-F238E27FC236}">
              <a16:creationId xmlns:a16="http://schemas.microsoft.com/office/drawing/2014/main" id="{094B73FC-A66B-4C40-990E-37634C4F9ADC}"/>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2063" name="Check Box 166" hidden="1">
          <a:extLst>
            <a:ext uri="{63B3BB69-23CF-44E3-9099-C40C66FF867C}">
              <a14:compatExt xmlns:a14="http://schemas.microsoft.com/office/drawing/2010/main" spid="_x0000_s16550"/>
            </a:ext>
            <a:ext uri="{FF2B5EF4-FFF2-40B4-BE49-F238E27FC236}">
              <a16:creationId xmlns:a16="http://schemas.microsoft.com/office/drawing/2014/main" id="{EA68C931-0B13-4745-97E6-8E9D950AF94B}"/>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64" name="Check Box 235" hidden="1">
          <a:extLst>
            <a:ext uri="{63B3BB69-23CF-44E3-9099-C40C66FF867C}">
              <a14:compatExt xmlns:a14="http://schemas.microsoft.com/office/drawing/2010/main" spid="_x0000_s16619"/>
            </a:ext>
            <a:ext uri="{FF2B5EF4-FFF2-40B4-BE49-F238E27FC236}">
              <a16:creationId xmlns:a16="http://schemas.microsoft.com/office/drawing/2014/main" id="{B2873B5E-45B5-4C89-979A-655A2D4CB6E5}"/>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065" name="Check Box 236" hidden="1">
          <a:extLst>
            <a:ext uri="{63B3BB69-23CF-44E3-9099-C40C66FF867C}">
              <a14:compatExt xmlns:a14="http://schemas.microsoft.com/office/drawing/2010/main" spid="_x0000_s16620"/>
            </a:ext>
            <a:ext uri="{FF2B5EF4-FFF2-40B4-BE49-F238E27FC236}">
              <a16:creationId xmlns:a16="http://schemas.microsoft.com/office/drawing/2014/main" id="{0A438F6F-9B8C-4831-A6C9-1CF05ECB6E5D}"/>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66" name="Check Box 235" hidden="1">
          <a:extLst>
            <a:ext uri="{63B3BB69-23CF-44E3-9099-C40C66FF867C}">
              <a14:compatExt xmlns:a14="http://schemas.microsoft.com/office/drawing/2010/main" spid="_x0000_s16619"/>
            </a:ext>
            <a:ext uri="{FF2B5EF4-FFF2-40B4-BE49-F238E27FC236}">
              <a16:creationId xmlns:a16="http://schemas.microsoft.com/office/drawing/2014/main" id="{C814F154-9722-49F0-9777-F339E5FCF60A}"/>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067" name="Check Box 236" hidden="1">
          <a:extLst>
            <a:ext uri="{63B3BB69-23CF-44E3-9099-C40C66FF867C}">
              <a14:compatExt xmlns:a14="http://schemas.microsoft.com/office/drawing/2010/main" spid="_x0000_s16620"/>
            </a:ext>
            <a:ext uri="{FF2B5EF4-FFF2-40B4-BE49-F238E27FC236}">
              <a16:creationId xmlns:a16="http://schemas.microsoft.com/office/drawing/2014/main" id="{C182EA08-1D74-401A-9C02-425172B5DFA8}"/>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68" name="Check Box 235" hidden="1">
          <a:extLst>
            <a:ext uri="{63B3BB69-23CF-44E3-9099-C40C66FF867C}">
              <a14:compatExt xmlns:a14="http://schemas.microsoft.com/office/drawing/2010/main" spid="_x0000_s16619"/>
            </a:ext>
            <a:ext uri="{FF2B5EF4-FFF2-40B4-BE49-F238E27FC236}">
              <a16:creationId xmlns:a16="http://schemas.microsoft.com/office/drawing/2014/main" id="{4EDEE30F-8EE9-4028-AEC7-0F323E0021B9}"/>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069" name="Check Box 236" hidden="1">
          <a:extLst>
            <a:ext uri="{63B3BB69-23CF-44E3-9099-C40C66FF867C}">
              <a14:compatExt xmlns:a14="http://schemas.microsoft.com/office/drawing/2010/main" spid="_x0000_s16620"/>
            </a:ext>
            <a:ext uri="{FF2B5EF4-FFF2-40B4-BE49-F238E27FC236}">
              <a16:creationId xmlns:a16="http://schemas.microsoft.com/office/drawing/2014/main" id="{A63EB25E-8C36-4199-B99D-CF7B7B8A54F7}"/>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70" name="Check Box 235" hidden="1">
          <a:extLst>
            <a:ext uri="{63B3BB69-23CF-44E3-9099-C40C66FF867C}">
              <a14:compatExt xmlns:a14="http://schemas.microsoft.com/office/drawing/2010/main" spid="_x0000_s16619"/>
            </a:ext>
            <a:ext uri="{FF2B5EF4-FFF2-40B4-BE49-F238E27FC236}">
              <a16:creationId xmlns:a16="http://schemas.microsoft.com/office/drawing/2014/main" id="{04A1F52F-BFF8-488F-84B2-3AF09CA07137}"/>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071" name="Check Box 236" hidden="1">
          <a:extLst>
            <a:ext uri="{63B3BB69-23CF-44E3-9099-C40C66FF867C}">
              <a14:compatExt xmlns:a14="http://schemas.microsoft.com/office/drawing/2010/main" spid="_x0000_s16620"/>
            </a:ext>
            <a:ext uri="{FF2B5EF4-FFF2-40B4-BE49-F238E27FC236}">
              <a16:creationId xmlns:a16="http://schemas.microsoft.com/office/drawing/2014/main" id="{C9C4445C-30D3-4BB5-989C-8BF3464B88F6}"/>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72" name="Check Box 235" hidden="1">
          <a:extLst>
            <a:ext uri="{63B3BB69-23CF-44E3-9099-C40C66FF867C}">
              <a14:compatExt xmlns:a14="http://schemas.microsoft.com/office/drawing/2010/main" spid="_x0000_s16619"/>
            </a:ext>
            <a:ext uri="{FF2B5EF4-FFF2-40B4-BE49-F238E27FC236}">
              <a16:creationId xmlns:a16="http://schemas.microsoft.com/office/drawing/2014/main" id="{CFE39D3B-0915-49F1-BA7E-E336855F60A4}"/>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073" name="Check Box 236" hidden="1">
          <a:extLst>
            <a:ext uri="{63B3BB69-23CF-44E3-9099-C40C66FF867C}">
              <a14:compatExt xmlns:a14="http://schemas.microsoft.com/office/drawing/2010/main" spid="_x0000_s16620"/>
            </a:ext>
            <a:ext uri="{FF2B5EF4-FFF2-40B4-BE49-F238E27FC236}">
              <a16:creationId xmlns:a16="http://schemas.microsoft.com/office/drawing/2014/main" id="{C12F4C67-064B-4DF2-B3E6-6E0BBBF716C5}"/>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2074" name="Check Box 170" hidden="1">
          <a:extLst>
            <a:ext uri="{63B3BB69-23CF-44E3-9099-C40C66FF867C}">
              <a14:compatExt xmlns:a14="http://schemas.microsoft.com/office/drawing/2010/main" spid="_x0000_s16554"/>
            </a:ext>
            <a:ext uri="{FF2B5EF4-FFF2-40B4-BE49-F238E27FC236}">
              <a16:creationId xmlns:a16="http://schemas.microsoft.com/office/drawing/2014/main" id="{88D3688B-2CAC-4685-93D1-0F8900B8FD7B}"/>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75" name="Check Box 235" hidden="1">
          <a:extLst>
            <a:ext uri="{63B3BB69-23CF-44E3-9099-C40C66FF867C}">
              <a14:compatExt xmlns:a14="http://schemas.microsoft.com/office/drawing/2010/main" spid="_x0000_s16619"/>
            </a:ext>
            <a:ext uri="{FF2B5EF4-FFF2-40B4-BE49-F238E27FC236}">
              <a16:creationId xmlns:a16="http://schemas.microsoft.com/office/drawing/2014/main" id="{9BC42310-92CA-4A99-ACE1-A74C8BE41F5B}"/>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076" name="Check Box 236" hidden="1">
          <a:extLst>
            <a:ext uri="{63B3BB69-23CF-44E3-9099-C40C66FF867C}">
              <a14:compatExt xmlns:a14="http://schemas.microsoft.com/office/drawing/2010/main" spid="_x0000_s16620"/>
            </a:ext>
            <a:ext uri="{FF2B5EF4-FFF2-40B4-BE49-F238E27FC236}">
              <a16:creationId xmlns:a16="http://schemas.microsoft.com/office/drawing/2014/main" id="{806D1F7E-03CF-4BDC-9131-6E29169F8AEA}"/>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77" name="Check Box 235" hidden="1">
          <a:extLst>
            <a:ext uri="{63B3BB69-23CF-44E3-9099-C40C66FF867C}">
              <a14:compatExt xmlns:a14="http://schemas.microsoft.com/office/drawing/2010/main" spid="_x0000_s16619"/>
            </a:ext>
            <a:ext uri="{FF2B5EF4-FFF2-40B4-BE49-F238E27FC236}">
              <a16:creationId xmlns:a16="http://schemas.microsoft.com/office/drawing/2014/main" id="{CB6DD0CF-73C9-4904-8049-7D4233749E1F}"/>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078" name="Check Box 236" hidden="1">
          <a:extLst>
            <a:ext uri="{63B3BB69-23CF-44E3-9099-C40C66FF867C}">
              <a14:compatExt xmlns:a14="http://schemas.microsoft.com/office/drawing/2010/main" spid="_x0000_s16620"/>
            </a:ext>
            <a:ext uri="{FF2B5EF4-FFF2-40B4-BE49-F238E27FC236}">
              <a16:creationId xmlns:a16="http://schemas.microsoft.com/office/drawing/2014/main" id="{456A4E27-C3A3-4E67-A8F8-3F1360DC21FB}"/>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79" name="Check Box 235" hidden="1">
          <a:extLst>
            <a:ext uri="{63B3BB69-23CF-44E3-9099-C40C66FF867C}">
              <a14:compatExt xmlns:a14="http://schemas.microsoft.com/office/drawing/2010/main" spid="_x0000_s16619"/>
            </a:ext>
            <a:ext uri="{FF2B5EF4-FFF2-40B4-BE49-F238E27FC236}">
              <a16:creationId xmlns:a16="http://schemas.microsoft.com/office/drawing/2014/main" id="{60C86D5A-5A73-4CF6-9B66-AB5E2A65D212}"/>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080" name="Check Box 236" hidden="1">
          <a:extLst>
            <a:ext uri="{63B3BB69-23CF-44E3-9099-C40C66FF867C}">
              <a14:compatExt xmlns:a14="http://schemas.microsoft.com/office/drawing/2010/main" spid="_x0000_s16620"/>
            </a:ext>
            <a:ext uri="{FF2B5EF4-FFF2-40B4-BE49-F238E27FC236}">
              <a16:creationId xmlns:a16="http://schemas.microsoft.com/office/drawing/2014/main" id="{7B2A7A84-68C7-49A4-99E8-08C366D0BC26}"/>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34208" cy="235058"/>
    <xdr:sp macro="" textlink="">
      <xdr:nvSpPr>
        <xdr:cNvPr id="2081" name="Check Box 171" hidden="1">
          <a:extLst>
            <a:ext uri="{63B3BB69-23CF-44E3-9099-C40C66FF867C}">
              <a14:compatExt xmlns:a14="http://schemas.microsoft.com/office/drawing/2010/main" spid="_x0000_s16555"/>
            </a:ext>
            <a:ext uri="{FF2B5EF4-FFF2-40B4-BE49-F238E27FC236}">
              <a16:creationId xmlns:a16="http://schemas.microsoft.com/office/drawing/2014/main" id="{AC0A6EA1-D735-48B8-8070-1B80676EDF12}"/>
            </a:ext>
          </a:extLst>
        </xdr:cNvPr>
        <xdr:cNvSpPr/>
      </xdr:nvSpPr>
      <xdr:spPr bwMode="auto">
        <a:xfrm>
          <a:off x="1466850" y="16335375"/>
          <a:ext cx="634208" cy="23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209550</xdr:colOff>
      <xdr:row>91</xdr:row>
      <xdr:rowOff>0</xdr:rowOff>
    </xdr:from>
    <xdr:ext cx="634235" cy="238369"/>
    <xdr:sp macro="" textlink="">
      <xdr:nvSpPr>
        <xdr:cNvPr id="2082" name="Check Box 172" hidden="1">
          <a:extLst>
            <a:ext uri="{63B3BB69-23CF-44E3-9099-C40C66FF867C}">
              <a14:compatExt xmlns:a14="http://schemas.microsoft.com/office/drawing/2010/main" spid="_x0000_s16556"/>
            </a:ext>
            <a:ext uri="{FF2B5EF4-FFF2-40B4-BE49-F238E27FC236}">
              <a16:creationId xmlns:a16="http://schemas.microsoft.com/office/drawing/2014/main" id="{8ED7A9BA-1C37-4B3D-8DF3-4153D490DA25}"/>
            </a:ext>
          </a:extLst>
        </xdr:cNvPr>
        <xdr:cNvSpPr/>
      </xdr:nvSpPr>
      <xdr:spPr bwMode="auto">
        <a:xfrm>
          <a:off x="1885950" y="16335375"/>
          <a:ext cx="634235"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633578" cy="235056"/>
    <xdr:sp macro="" textlink="">
      <xdr:nvSpPr>
        <xdr:cNvPr id="2083" name="Check Box 173" hidden="1">
          <a:extLst>
            <a:ext uri="{63B3BB69-23CF-44E3-9099-C40C66FF867C}">
              <a14:compatExt xmlns:a14="http://schemas.microsoft.com/office/drawing/2010/main" spid="_x0000_s16557"/>
            </a:ext>
            <a:ext uri="{FF2B5EF4-FFF2-40B4-BE49-F238E27FC236}">
              <a16:creationId xmlns:a16="http://schemas.microsoft.com/office/drawing/2014/main" id="{398BF0AD-EDAA-4CCA-B71C-5762721B940E}"/>
            </a:ext>
          </a:extLst>
        </xdr:cNvPr>
        <xdr:cNvSpPr/>
      </xdr:nvSpPr>
      <xdr:spPr bwMode="auto">
        <a:xfrm>
          <a:off x="1885950" y="16335375"/>
          <a:ext cx="633578"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30621" cy="235056"/>
    <xdr:sp macro="" textlink="">
      <xdr:nvSpPr>
        <xdr:cNvPr id="2084" name="Check Box 174" hidden="1">
          <a:extLst>
            <a:ext uri="{63B3BB69-23CF-44E3-9099-C40C66FF867C}">
              <a14:compatExt xmlns:a14="http://schemas.microsoft.com/office/drawing/2010/main" spid="_x0000_s16558"/>
            </a:ext>
            <a:ext uri="{FF2B5EF4-FFF2-40B4-BE49-F238E27FC236}">
              <a16:creationId xmlns:a16="http://schemas.microsoft.com/office/drawing/2014/main" id="{EE3A3405-F64C-4EE6-AC89-904FA230BF81}"/>
            </a:ext>
          </a:extLst>
        </xdr:cNvPr>
        <xdr:cNvSpPr/>
      </xdr:nvSpPr>
      <xdr:spPr bwMode="auto">
        <a:xfrm>
          <a:off x="6267450" y="1633537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31278" cy="238369"/>
    <xdr:sp macro="" textlink="">
      <xdr:nvSpPr>
        <xdr:cNvPr id="2085" name="Check Box 175" hidden="1">
          <a:extLst>
            <a:ext uri="{63B3BB69-23CF-44E3-9099-C40C66FF867C}">
              <a14:compatExt xmlns:a14="http://schemas.microsoft.com/office/drawing/2010/main" spid="_x0000_s16559"/>
            </a:ext>
            <a:ext uri="{FF2B5EF4-FFF2-40B4-BE49-F238E27FC236}">
              <a16:creationId xmlns:a16="http://schemas.microsoft.com/office/drawing/2014/main" id="{A621AFCB-F0A2-4711-96B2-6DCE07AF090C}"/>
            </a:ext>
          </a:extLst>
        </xdr:cNvPr>
        <xdr:cNvSpPr/>
      </xdr:nvSpPr>
      <xdr:spPr bwMode="auto">
        <a:xfrm>
          <a:off x="6267450" y="1633537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6368"/>
    <xdr:sp macro="" textlink="">
      <xdr:nvSpPr>
        <xdr:cNvPr id="2086" name="Check Box 176" hidden="1">
          <a:extLst>
            <a:ext uri="{63B3BB69-23CF-44E3-9099-C40C66FF867C}">
              <a14:compatExt xmlns:a14="http://schemas.microsoft.com/office/drawing/2010/main" spid="_x0000_s16560"/>
            </a:ext>
            <a:ext uri="{FF2B5EF4-FFF2-40B4-BE49-F238E27FC236}">
              <a16:creationId xmlns:a16="http://schemas.microsoft.com/office/drawing/2014/main" id="{EB2F38D1-F51A-416A-8E88-C9DA22806A67}"/>
            </a:ext>
          </a:extLst>
        </xdr:cNvPr>
        <xdr:cNvSpPr/>
      </xdr:nvSpPr>
      <xdr:spPr bwMode="auto">
        <a:xfrm>
          <a:off x="1466850" y="16335375"/>
          <a:ext cx="633551" cy="236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8370"/>
    <xdr:sp macro="" textlink="">
      <xdr:nvSpPr>
        <xdr:cNvPr id="2087" name="Check Box 235" hidden="1">
          <a:extLst>
            <a:ext uri="{63B3BB69-23CF-44E3-9099-C40C66FF867C}">
              <a14:compatExt xmlns:a14="http://schemas.microsoft.com/office/drawing/2010/main" spid="_x0000_s16619"/>
            </a:ext>
            <a:ext uri="{FF2B5EF4-FFF2-40B4-BE49-F238E27FC236}">
              <a16:creationId xmlns:a16="http://schemas.microsoft.com/office/drawing/2014/main" id="{41FA1E43-9760-4F42-A8DA-7CEC3AFAD503}"/>
            </a:ext>
          </a:extLst>
        </xdr:cNvPr>
        <xdr:cNvSpPr/>
      </xdr:nvSpPr>
      <xdr:spPr bwMode="auto">
        <a:xfrm>
          <a:off x="1466850" y="16335375"/>
          <a:ext cx="633551"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33578" cy="238370"/>
    <xdr:sp macro="" textlink="">
      <xdr:nvSpPr>
        <xdr:cNvPr id="2088" name="Check Box 236" hidden="1">
          <a:extLst>
            <a:ext uri="{63B3BB69-23CF-44E3-9099-C40C66FF867C}">
              <a14:compatExt xmlns:a14="http://schemas.microsoft.com/office/drawing/2010/main" spid="_x0000_s16620"/>
            </a:ext>
            <a:ext uri="{FF2B5EF4-FFF2-40B4-BE49-F238E27FC236}">
              <a16:creationId xmlns:a16="http://schemas.microsoft.com/office/drawing/2014/main" id="{CEC93BA4-EC31-48EF-A666-16B3637D4EDF}"/>
            </a:ext>
          </a:extLst>
        </xdr:cNvPr>
        <xdr:cNvSpPr/>
      </xdr:nvSpPr>
      <xdr:spPr bwMode="auto">
        <a:xfrm>
          <a:off x="3352800" y="16335375"/>
          <a:ext cx="633578" cy="238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089" name="Check Box 188" hidden="1">
          <a:extLst>
            <a:ext uri="{63B3BB69-23CF-44E3-9099-C40C66FF867C}">
              <a14:compatExt xmlns:a14="http://schemas.microsoft.com/office/drawing/2010/main" spid="_x0000_s16572"/>
            </a:ext>
            <a:ext uri="{FF2B5EF4-FFF2-40B4-BE49-F238E27FC236}">
              <a16:creationId xmlns:a16="http://schemas.microsoft.com/office/drawing/2014/main" id="{9360536C-940E-4890-AE55-BEC50D4BF604}"/>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090" name="Check Box 189" hidden="1">
          <a:extLst>
            <a:ext uri="{63B3BB69-23CF-44E3-9099-C40C66FF867C}">
              <a14:compatExt xmlns:a14="http://schemas.microsoft.com/office/drawing/2010/main" spid="_x0000_s16573"/>
            </a:ext>
            <a:ext uri="{FF2B5EF4-FFF2-40B4-BE49-F238E27FC236}">
              <a16:creationId xmlns:a16="http://schemas.microsoft.com/office/drawing/2014/main" id="{534C5E3D-FE78-4C91-BE52-10D260C60949}"/>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91" name="Check Box 235" hidden="1">
          <a:extLst>
            <a:ext uri="{63B3BB69-23CF-44E3-9099-C40C66FF867C}">
              <a14:compatExt xmlns:a14="http://schemas.microsoft.com/office/drawing/2010/main" spid="_x0000_s16619"/>
            </a:ext>
            <a:ext uri="{FF2B5EF4-FFF2-40B4-BE49-F238E27FC236}">
              <a16:creationId xmlns:a16="http://schemas.microsoft.com/office/drawing/2014/main" id="{4DA72641-03C2-44B1-B125-04571107B308}"/>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1196" cy="235228"/>
    <xdr:sp macro="" textlink="">
      <xdr:nvSpPr>
        <xdr:cNvPr id="2092" name="Check Box 236" hidden="1">
          <a:extLst>
            <a:ext uri="{63B3BB69-23CF-44E3-9099-C40C66FF867C}">
              <a14:compatExt xmlns:a14="http://schemas.microsoft.com/office/drawing/2010/main" spid="_x0000_s16620"/>
            </a:ext>
            <a:ext uri="{FF2B5EF4-FFF2-40B4-BE49-F238E27FC236}">
              <a16:creationId xmlns:a16="http://schemas.microsoft.com/office/drawing/2014/main" id="{E5567B57-E512-4687-BEAB-1E4BDEF1BAFB}"/>
            </a:ext>
          </a:extLst>
        </xdr:cNvPr>
        <xdr:cNvSpPr/>
      </xdr:nvSpPr>
      <xdr:spPr bwMode="auto">
        <a:xfrm>
          <a:off x="335280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93" name="Check Box 235" hidden="1">
          <a:extLst>
            <a:ext uri="{63B3BB69-23CF-44E3-9099-C40C66FF867C}">
              <a14:compatExt xmlns:a14="http://schemas.microsoft.com/office/drawing/2010/main" spid="_x0000_s16619"/>
            </a:ext>
            <a:ext uri="{FF2B5EF4-FFF2-40B4-BE49-F238E27FC236}">
              <a16:creationId xmlns:a16="http://schemas.microsoft.com/office/drawing/2014/main" id="{6843F590-99D4-4655-B28B-C42ADCF6546D}"/>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1196" cy="235228"/>
    <xdr:sp macro="" textlink="">
      <xdr:nvSpPr>
        <xdr:cNvPr id="2094" name="Check Box 236" hidden="1">
          <a:extLst>
            <a:ext uri="{63B3BB69-23CF-44E3-9099-C40C66FF867C}">
              <a14:compatExt xmlns:a14="http://schemas.microsoft.com/office/drawing/2010/main" spid="_x0000_s16620"/>
            </a:ext>
            <a:ext uri="{FF2B5EF4-FFF2-40B4-BE49-F238E27FC236}">
              <a16:creationId xmlns:a16="http://schemas.microsoft.com/office/drawing/2014/main" id="{A65C928D-5F78-46C4-98AB-975E88BD1BE4}"/>
            </a:ext>
          </a:extLst>
        </xdr:cNvPr>
        <xdr:cNvSpPr/>
      </xdr:nvSpPr>
      <xdr:spPr bwMode="auto">
        <a:xfrm>
          <a:off x="335280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095" name="Check Box 235" hidden="1">
          <a:extLst>
            <a:ext uri="{63B3BB69-23CF-44E3-9099-C40C66FF867C}">
              <a14:compatExt xmlns:a14="http://schemas.microsoft.com/office/drawing/2010/main" spid="_x0000_s16619"/>
            </a:ext>
            <a:ext uri="{FF2B5EF4-FFF2-40B4-BE49-F238E27FC236}">
              <a16:creationId xmlns:a16="http://schemas.microsoft.com/office/drawing/2014/main" id="{F95B3CD0-484A-45C6-898A-A42E352FF546}"/>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91</xdr:row>
      <xdr:rowOff>0</xdr:rowOff>
    </xdr:from>
    <xdr:ext cx="621196" cy="235228"/>
    <xdr:sp macro="" textlink="">
      <xdr:nvSpPr>
        <xdr:cNvPr id="2096" name="Check Box 236" hidden="1">
          <a:extLst>
            <a:ext uri="{63B3BB69-23CF-44E3-9099-C40C66FF867C}">
              <a14:compatExt xmlns:a14="http://schemas.microsoft.com/office/drawing/2010/main" spid="_x0000_s16620"/>
            </a:ext>
            <a:ext uri="{FF2B5EF4-FFF2-40B4-BE49-F238E27FC236}">
              <a16:creationId xmlns:a16="http://schemas.microsoft.com/office/drawing/2014/main" id="{BC98F8EF-3244-487B-8D67-BBD146E4514E}"/>
            </a:ext>
          </a:extLst>
        </xdr:cNvPr>
        <xdr:cNvSpPr/>
      </xdr:nvSpPr>
      <xdr:spPr bwMode="auto">
        <a:xfrm>
          <a:off x="335280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18710" cy="231914"/>
    <xdr:sp macro="" textlink="">
      <xdr:nvSpPr>
        <xdr:cNvPr id="2097" name="Check Box 171" hidden="1">
          <a:extLst>
            <a:ext uri="{63B3BB69-23CF-44E3-9099-C40C66FF867C}">
              <a14:compatExt xmlns:a14="http://schemas.microsoft.com/office/drawing/2010/main" spid="_x0000_s16555"/>
            </a:ext>
            <a:ext uri="{FF2B5EF4-FFF2-40B4-BE49-F238E27FC236}">
              <a16:creationId xmlns:a16="http://schemas.microsoft.com/office/drawing/2014/main" id="{CDB6943C-FD98-413C-9F63-0B4167FDE8BE}"/>
            </a:ext>
          </a:extLst>
        </xdr:cNvPr>
        <xdr:cNvSpPr/>
      </xdr:nvSpPr>
      <xdr:spPr bwMode="auto">
        <a:xfrm>
          <a:off x="1466850" y="16335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1668" cy="231912"/>
    <xdr:sp macro="" textlink="">
      <xdr:nvSpPr>
        <xdr:cNvPr id="2098" name="Check Box 172" hidden="1">
          <a:extLst>
            <a:ext uri="{63B3BB69-23CF-44E3-9099-C40C66FF867C}">
              <a14:compatExt xmlns:a14="http://schemas.microsoft.com/office/drawing/2010/main" spid="_x0000_s16556"/>
            </a:ext>
            <a:ext uri="{FF2B5EF4-FFF2-40B4-BE49-F238E27FC236}">
              <a16:creationId xmlns:a16="http://schemas.microsoft.com/office/drawing/2014/main" id="{1E1EF228-2275-441A-A837-4BC093C2188C}"/>
            </a:ext>
          </a:extLst>
        </xdr:cNvPr>
        <xdr:cNvSpPr/>
      </xdr:nvSpPr>
      <xdr:spPr bwMode="auto">
        <a:xfrm>
          <a:off x="2514600" y="16335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3" cy="224117"/>
    <xdr:sp macro="" textlink="">
      <xdr:nvSpPr>
        <xdr:cNvPr id="2099" name="Check Box 173" hidden="1">
          <a:extLst>
            <a:ext uri="{63B3BB69-23CF-44E3-9099-C40C66FF867C}">
              <a14:compatExt xmlns:a14="http://schemas.microsoft.com/office/drawing/2010/main" spid="_x0000_s16557"/>
            </a:ext>
            <a:ext uri="{FF2B5EF4-FFF2-40B4-BE49-F238E27FC236}">
              <a16:creationId xmlns:a16="http://schemas.microsoft.com/office/drawing/2014/main" id="{0D975938-1F7F-4C78-8B67-1FA575BAB29E}"/>
            </a:ext>
          </a:extLst>
        </xdr:cNvPr>
        <xdr:cNvSpPr/>
      </xdr:nvSpPr>
      <xdr:spPr bwMode="auto">
        <a:xfrm>
          <a:off x="2514600" y="16335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24117"/>
    <xdr:sp macro="" textlink="">
      <xdr:nvSpPr>
        <xdr:cNvPr id="2100" name="Check Box 174" hidden="1">
          <a:extLst>
            <a:ext uri="{63B3BB69-23CF-44E3-9099-C40C66FF867C}">
              <a14:compatExt xmlns:a14="http://schemas.microsoft.com/office/drawing/2010/main" spid="_x0000_s16558"/>
            </a:ext>
            <a:ext uri="{FF2B5EF4-FFF2-40B4-BE49-F238E27FC236}">
              <a16:creationId xmlns:a16="http://schemas.microsoft.com/office/drawing/2014/main" id="{13E23472-5634-43ED-8C6B-00F52DA021D3}"/>
            </a:ext>
          </a:extLst>
        </xdr:cNvPr>
        <xdr:cNvSpPr/>
      </xdr:nvSpPr>
      <xdr:spPr bwMode="auto">
        <a:xfrm>
          <a:off x="6267450" y="16335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1912"/>
    <xdr:sp macro="" textlink="">
      <xdr:nvSpPr>
        <xdr:cNvPr id="2101" name="Check Box 175" hidden="1">
          <a:extLst>
            <a:ext uri="{63B3BB69-23CF-44E3-9099-C40C66FF867C}">
              <a14:compatExt xmlns:a14="http://schemas.microsoft.com/office/drawing/2010/main" spid="_x0000_s16559"/>
            </a:ext>
            <a:ext uri="{FF2B5EF4-FFF2-40B4-BE49-F238E27FC236}">
              <a16:creationId xmlns:a16="http://schemas.microsoft.com/office/drawing/2014/main" id="{6AA7502B-3CE3-4F7B-87B8-AA4EA29C1E54}"/>
            </a:ext>
          </a:extLst>
        </xdr:cNvPr>
        <xdr:cNvSpPr/>
      </xdr:nvSpPr>
      <xdr:spPr bwMode="auto">
        <a:xfrm>
          <a:off x="6267450" y="16335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2102" name="Check Box 176" hidden="1">
          <a:extLst>
            <a:ext uri="{63B3BB69-23CF-44E3-9099-C40C66FF867C}">
              <a14:compatExt xmlns:a14="http://schemas.microsoft.com/office/drawing/2010/main" spid="_x0000_s16560"/>
            </a:ext>
            <a:ext uri="{FF2B5EF4-FFF2-40B4-BE49-F238E27FC236}">
              <a16:creationId xmlns:a16="http://schemas.microsoft.com/office/drawing/2014/main" id="{25091D48-8CDF-4E18-A266-25A87E2C790C}"/>
            </a:ext>
          </a:extLst>
        </xdr:cNvPr>
        <xdr:cNvSpPr/>
      </xdr:nvSpPr>
      <xdr:spPr bwMode="auto">
        <a:xfrm>
          <a:off x="1466850" y="16335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03" name="Check Box 188" hidden="1">
          <a:extLst>
            <a:ext uri="{63B3BB69-23CF-44E3-9099-C40C66FF867C}">
              <a14:compatExt xmlns:a14="http://schemas.microsoft.com/office/drawing/2010/main" spid="_x0000_s16572"/>
            </a:ext>
            <a:ext uri="{FF2B5EF4-FFF2-40B4-BE49-F238E27FC236}">
              <a16:creationId xmlns:a16="http://schemas.microsoft.com/office/drawing/2014/main" id="{3FBF22F0-0E9E-4C17-A604-016A65A0F994}"/>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04" name="Check Box 189" hidden="1">
          <a:extLst>
            <a:ext uri="{63B3BB69-23CF-44E3-9099-C40C66FF867C}">
              <a14:compatExt xmlns:a14="http://schemas.microsoft.com/office/drawing/2010/main" spid="_x0000_s16573"/>
            </a:ext>
            <a:ext uri="{FF2B5EF4-FFF2-40B4-BE49-F238E27FC236}">
              <a16:creationId xmlns:a16="http://schemas.microsoft.com/office/drawing/2014/main" id="{4E520E40-87F6-4344-9A02-042E842D3542}"/>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05" name="Check Box 235" hidden="1">
          <a:extLst>
            <a:ext uri="{63B3BB69-23CF-44E3-9099-C40C66FF867C}">
              <a14:compatExt xmlns:a14="http://schemas.microsoft.com/office/drawing/2010/main" spid="_x0000_s16619"/>
            </a:ext>
            <a:ext uri="{FF2B5EF4-FFF2-40B4-BE49-F238E27FC236}">
              <a16:creationId xmlns:a16="http://schemas.microsoft.com/office/drawing/2014/main" id="{6BC9721D-08AA-4382-9626-629D60F132EC}"/>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06" name="Check Box 236" hidden="1">
          <a:extLst>
            <a:ext uri="{63B3BB69-23CF-44E3-9099-C40C66FF867C}">
              <a14:compatExt xmlns:a14="http://schemas.microsoft.com/office/drawing/2010/main" spid="_x0000_s16620"/>
            </a:ext>
            <a:ext uri="{FF2B5EF4-FFF2-40B4-BE49-F238E27FC236}">
              <a16:creationId xmlns:a16="http://schemas.microsoft.com/office/drawing/2014/main" id="{792CD61E-B974-49FB-838E-FBE0257A7532}"/>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07" name="Check Box 235" hidden="1">
          <a:extLst>
            <a:ext uri="{63B3BB69-23CF-44E3-9099-C40C66FF867C}">
              <a14:compatExt xmlns:a14="http://schemas.microsoft.com/office/drawing/2010/main" spid="_x0000_s16619"/>
            </a:ext>
            <a:ext uri="{FF2B5EF4-FFF2-40B4-BE49-F238E27FC236}">
              <a16:creationId xmlns:a16="http://schemas.microsoft.com/office/drawing/2014/main" id="{C412AAF5-8091-4928-98C0-7B9EF5FD9C51}"/>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08" name="Check Box 236" hidden="1">
          <a:extLst>
            <a:ext uri="{63B3BB69-23CF-44E3-9099-C40C66FF867C}">
              <a14:compatExt xmlns:a14="http://schemas.microsoft.com/office/drawing/2010/main" spid="_x0000_s16620"/>
            </a:ext>
            <a:ext uri="{FF2B5EF4-FFF2-40B4-BE49-F238E27FC236}">
              <a16:creationId xmlns:a16="http://schemas.microsoft.com/office/drawing/2014/main" id="{1BA8638E-1D64-4569-9D25-8CB381A2D91F}"/>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18710" cy="231914"/>
    <xdr:sp macro="" textlink="">
      <xdr:nvSpPr>
        <xdr:cNvPr id="2109" name="Check Box 171" hidden="1">
          <a:extLst>
            <a:ext uri="{63B3BB69-23CF-44E3-9099-C40C66FF867C}">
              <a14:compatExt xmlns:a14="http://schemas.microsoft.com/office/drawing/2010/main" spid="_x0000_s16555"/>
            </a:ext>
            <a:ext uri="{FF2B5EF4-FFF2-40B4-BE49-F238E27FC236}">
              <a16:creationId xmlns:a16="http://schemas.microsoft.com/office/drawing/2014/main" id="{2E7559E6-3C79-4E3C-B5A3-96606BD7AA15}"/>
            </a:ext>
          </a:extLst>
        </xdr:cNvPr>
        <xdr:cNvSpPr/>
      </xdr:nvSpPr>
      <xdr:spPr bwMode="auto">
        <a:xfrm>
          <a:off x="1466850" y="16335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1668" cy="231912"/>
    <xdr:sp macro="" textlink="">
      <xdr:nvSpPr>
        <xdr:cNvPr id="2110" name="Check Box 172" hidden="1">
          <a:extLst>
            <a:ext uri="{63B3BB69-23CF-44E3-9099-C40C66FF867C}">
              <a14:compatExt xmlns:a14="http://schemas.microsoft.com/office/drawing/2010/main" spid="_x0000_s16556"/>
            </a:ext>
            <a:ext uri="{FF2B5EF4-FFF2-40B4-BE49-F238E27FC236}">
              <a16:creationId xmlns:a16="http://schemas.microsoft.com/office/drawing/2014/main" id="{6D0AF347-CF54-41E4-8F31-A3ACBFA6A92A}"/>
            </a:ext>
          </a:extLst>
        </xdr:cNvPr>
        <xdr:cNvSpPr/>
      </xdr:nvSpPr>
      <xdr:spPr bwMode="auto">
        <a:xfrm>
          <a:off x="2514600" y="16335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3" cy="224117"/>
    <xdr:sp macro="" textlink="">
      <xdr:nvSpPr>
        <xdr:cNvPr id="2111" name="Check Box 173" hidden="1">
          <a:extLst>
            <a:ext uri="{63B3BB69-23CF-44E3-9099-C40C66FF867C}">
              <a14:compatExt xmlns:a14="http://schemas.microsoft.com/office/drawing/2010/main" spid="_x0000_s16557"/>
            </a:ext>
            <a:ext uri="{FF2B5EF4-FFF2-40B4-BE49-F238E27FC236}">
              <a16:creationId xmlns:a16="http://schemas.microsoft.com/office/drawing/2014/main" id="{9F1D971D-7DAF-4ABE-BD2D-CAF1697E85AE}"/>
            </a:ext>
          </a:extLst>
        </xdr:cNvPr>
        <xdr:cNvSpPr/>
      </xdr:nvSpPr>
      <xdr:spPr bwMode="auto">
        <a:xfrm>
          <a:off x="2514600" y="16335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24117"/>
    <xdr:sp macro="" textlink="">
      <xdr:nvSpPr>
        <xdr:cNvPr id="2112" name="Check Box 174" hidden="1">
          <a:extLst>
            <a:ext uri="{63B3BB69-23CF-44E3-9099-C40C66FF867C}">
              <a14:compatExt xmlns:a14="http://schemas.microsoft.com/office/drawing/2010/main" spid="_x0000_s16558"/>
            </a:ext>
            <a:ext uri="{FF2B5EF4-FFF2-40B4-BE49-F238E27FC236}">
              <a16:creationId xmlns:a16="http://schemas.microsoft.com/office/drawing/2014/main" id="{C8AFE859-A145-4914-B471-1C8B66B136CE}"/>
            </a:ext>
          </a:extLst>
        </xdr:cNvPr>
        <xdr:cNvSpPr/>
      </xdr:nvSpPr>
      <xdr:spPr bwMode="auto">
        <a:xfrm>
          <a:off x="6267450" y="16335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1912"/>
    <xdr:sp macro="" textlink="">
      <xdr:nvSpPr>
        <xdr:cNvPr id="2113" name="Check Box 175" hidden="1">
          <a:extLst>
            <a:ext uri="{63B3BB69-23CF-44E3-9099-C40C66FF867C}">
              <a14:compatExt xmlns:a14="http://schemas.microsoft.com/office/drawing/2010/main" spid="_x0000_s16559"/>
            </a:ext>
            <a:ext uri="{FF2B5EF4-FFF2-40B4-BE49-F238E27FC236}">
              <a16:creationId xmlns:a16="http://schemas.microsoft.com/office/drawing/2014/main" id="{3641BCF0-86E2-4449-A61F-1B850952B710}"/>
            </a:ext>
          </a:extLst>
        </xdr:cNvPr>
        <xdr:cNvSpPr/>
      </xdr:nvSpPr>
      <xdr:spPr bwMode="auto">
        <a:xfrm>
          <a:off x="6267450" y="16335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2114" name="Check Box 176" hidden="1">
          <a:extLst>
            <a:ext uri="{63B3BB69-23CF-44E3-9099-C40C66FF867C}">
              <a14:compatExt xmlns:a14="http://schemas.microsoft.com/office/drawing/2010/main" spid="_x0000_s16560"/>
            </a:ext>
            <a:ext uri="{FF2B5EF4-FFF2-40B4-BE49-F238E27FC236}">
              <a16:creationId xmlns:a16="http://schemas.microsoft.com/office/drawing/2014/main" id="{33F2684B-6239-4259-B59C-F429053BBBFB}"/>
            </a:ext>
          </a:extLst>
        </xdr:cNvPr>
        <xdr:cNvSpPr/>
      </xdr:nvSpPr>
      <xdr:spPr bwMode="auto">
        <a:xfrm>
          <a:off x="1466850" y="16335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15" name="Check Box 188" hidden="1">
          <a:extLst>
            <a:ext uri="{63B3BB69-23CF-44E3-9099-C40C66FF867C}">
              <a14:compatExt xmlns:a14="http://schemas.microsoft.com/office/drawing/2010/main" spid="_x0000_s16572"/>
            </a:ext>
            <a:ext uri="{FF2B5EF4-FFF2-40B4-BE49-F238E27FC236}">
              <a16:creationId xmlns:a16="http://schemas.microsoft.com/office/drawing/2014/main" id="{5416B9D1-DF91-4609-99AE-2724E7A5CEA4}"/>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16" name="Check Box 189" hidden="1">
          <a:extLst>
            <a:ext uri="{63B3BB69-23CF-44E3-9099-C40C66FF867C}">
              <a14:compatExt xmlns:a14="http://schemas.microsoft.com/office/drawing/2010/main" spid="_x0000_s16573"/>
            </a:ext>
            <a:ext uri="{FF2B5EF4-FFF2-40B4-BE49-F238E27FC236}">
              <a16:creationId xmlns:a16="http://schemas.microsoft.com/office/drawing/2014/main" id="{73D319A2-65E4-4309-BB8A-CF8375A988BD}"/>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17" name="Check Box 235" hidden="1">
          <a:extLst>
            <a:ext uri="{63B3BB69-23CF-44E3-9099-C40C66FF867C}">
              <a14:compatExt xmlns:a14="http://schemas.microsoft.com/office/drawing/2010/main" spid="_x0000_s16619"/>
            </a:ext>
            <a:ext uri="{FF2B5EF4-FFF2-40B4-BE49-F238E27FC236}">
              <a16:creationId xmlns:a16="http://schemas.microsoft.com/office/drawing/2014/main" id="{BABC2AD3-8722-47E9-9695-AAF18F85FE57}"/>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18" name="Check Box 236" hidden="1">
          <a:extLst>
            <a:ext uri="{63B3BB69-23CF-44E3-9099-C40C66FF867C}">
              <a14:compatExt xmlns:a14="http://schemas.microsoft.com/office/drawing/2010/main" spid="_x0000_s16620"/>
            </a:ext>
            <a:ext uri="{FF2B5EF4-FFF2-40B4-BE49-F238E27FC236}">
              <a16:creationId xmlns:a16="http://schemas.microsoft.com/office/drawing/2014/main" id="{0A56D268-0C37-4D71-84BB-E96563DAA3C3}"/>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19" name="Check Box 235" hidden="1">
          <a:extLst>
            <a:ext uri="{63B3BB69-23CF-44E3-9099-C40C66FF867C}">
              <a14:compatExt xmlns:a14="http://schemas.microsoft.com/office/drawing/2010/main" spid="_x0000_s16619"/>
            </a:ext>
            <a:ext uri="{FF2B5EF4-FFF2-40B4-BE49-F238E27FC236}">
              <a16:creationId xmlns:a16="http://schemas.microsoft.com/office/drawing/2014/main" id="{9603F360-4DD1-4B2B-B199-9B83AE75D257}"/>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120" name="Check Box 236" hidden="1">
          <a:extLst>
            <a:ext uri="{63B3BB69-23CF-44E3-9099-C40C66FF867C}">
              <a14:compatExt xmlns:a14="http://schemas.microsoft.com/office/drawing/2010/main" spid="_x0000_s16620"/>
            </a:ext>
            <a:ext uri="{FF2B5EF4-FFF2-40B4-BE49-F238E27FC236}">
              <a16:creationId xmlns:a16="http://schemas.microsoft.com/office/drawing/2014/main" id="{A7B364DA-4D39-4E8E-BD3C-339B859D3691}"/>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18710" cy="231914"/>
    <xdr:sp macro="" textlink="">
      <xdr:nvSpPr>
        <xdr:cNvPr id="2121" name="Check Box 171" hidden="1">
          <a:extLst>
            <a:ext uri="{63B3BB69-23CF-44E3-9099-C40C66FF867C}">
              <a14:compatExt xmlns:a14="http://schemas.microsoft.com/office/drawing/2010/main" spid="_x0000_s16555"/>
            </a:ext>
            <a:ext uri="{FF2B5EF4-FFF2-40B4-BE49-F238E27FC236}">
              <a16:creationId xmlns:a16="http://schemas.microsoft.com/office/drawing/2014/main" id="{1BB96B21-A445-49A9-89E5-414622D0D34E}"/>
            </a:ext>
          </a:extLst>
        </xdr:cNvPr>
        <xdr:cNvSpPr/>
      </xdr:nvSpPr>
      <xdr:spPr bwMode="auto">
        <a:xfrm>
          <a:off x="1466850" y="16335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1668" cy="231912"/>
    <xdr:sp macro="" textlink="">
      <xdr:nvSpPr>
        <xdr:cNvPr id="2122" name="Check Box 172" hidden="1">
          <a:extLst>
            <a:ext uri="{63B3BB69-23CF-44E3-9099-C40C66FF867C}">
              <a14:compatExt xmlns:a14="http://schemas.microsoft.com/office/drawing/2010/main" spid="_x0000_s16556"/>
            </a:ext>
            <a:ext uri="{FF2B5EF4-FFF2-40B4-BE49-F238E27FC236}">
              <a16:creationId xmlns:a16="http://schemas.microsoft.com/office/drawing/2014/main" id="{326CE095-2A33-4271-98EA-57E8D36D1FC4}"/>
            </a:ext>
          </a:extLst>
        </xdr:cNvPr>
        <xdr:cNvSpPr/>
      </xdr:nvSpPr>
      <xdr:spPr bwMode="auto">
        <a:xfrm>
          <a:off x="2514600" y="16335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3" cy="224117"/>
    <xdr:sp macro="" textlink="">
      <xdr:nvSpPr>
        <xdr:cNvPr id="2123" name="Check Box 173" hidden="1">
          <a:extLst>
            <a:ext uri="{63B3BB69-23CF-44E3-9099-C40C66FF867C}">
              <a14:compatExt xmlns:a14="http://schemas.microsoft.com/office/drawing/2010/main" spid="_x0000_s16557"/>
            </a:ext>
            <a:ext uri="{FF2B5EF4-FFF2-40B4-BE49-F238E27FC236}">
              <a16:creationId xmlns:a16="http://schemas.microsoft.com/office/drawing/2014/main" id="{5C2420F2-CAE9-47D3-81B4-4475F2EE156B}"/>
            </a:ext>
          </a:extLst>
        </xdr:cNvPr>
        <xdr:cNvSpPr/>
      </xdr:nvSpPr>
      <xdr:spPr bwMode="auto">
        <a:xfrm>
          <a:off x="2514600" y="16335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24117"/>
    <xdr:sp macro="" textlink="">
      <xdr:nvSpPr>
        <xdr:cNvPr id="2124" name="Check Box 174" hidden="1">
          <a:extLst>
            <a:ext uri="{63B3BB69-23CF-44E3-9099-C40C66FF867C}">
              <a14:compatExt xmlns:a14="http://schemas.microsoft.com/office/drawing/2010/main" spid="_x0000_s16558"/>
            </a:ext>
            <a:ext uri="{FF2B5EF4-FFF2-40B4-BE49-F238E27FC236}">
              <a16:creationId xmlns:a16="http://schemas.microsoft.com/office/drawing/2014/main" id="{ABDD178C-9BB9-420F-A6E3-FA46B6E0F2C4}"/>
            </a:ext>
          </a:extLst>
        </xdr:cNvPr>
        <xdr:cNvSpPr/>
      </xdr:nvSpPr>
      <xdr:spPr bwMode="auto">
        <a:xfrm>
          <a:off x="6267450" y="16335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1912"/>
    <xdr:sp macro="" textlink="">
      <xdr:nvSpPr>
        <xdr:cNvPr id="2125" name="Check Box 175" hidden="1">
          <a:extLst>
            <a:ext uri="{63B3BB69-23CF-44E3-9099-C40C66FF867C}">
              <a14:compatExt xmlns:a14="http://schemas.microsoft.com/office/drawing/2010/main" spid="_x0000_s16559"/>
            </a:ext>
            <a:ext uri="{FF2B5EF4-FFF2-40B4-BE49-F238E27FC236}">
              <a16:creationId xmlns:a16="http://schemas.microsoft.com/office/drawing/2014/main" id="{236FF73E-C06E-4725-B110-19FD276BE241}"/>
            </a:ext>
          </a:extLst>
        </xdr:cNvPr>
        <xdr:cNvSpPr/>
      </xdr:nvSpPr>
      <xdr:spPr bwMode="auto">
        <a:xfrm>
          <a:off x="6267450" y="16335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2126" name="Check Box 176" hidden="1">
          <a:extLst>
            <a:ext uri="{63B3BB69-23CF-44E3-9099-C40C66FF867C}">
              <a14:compatExt xmlns:a14="http://schemas.microsoft.com/office/drawing/2010/main" spid="_x0000_s16560"/>
            </a:ext>
            <a:ext uri="{FF2B5EF4-FFF2-40B4-BE49-F238E27FC236}">
              <a16:creationId xmlns:a16="http://schemas.microsoft.com/office/drawing/2014/main" id="{BC3F8820-DB04-4409-A9BC-EC2543D4B885}"/>
            </a:ext>
          </a:extLst>
        </xdr:cNvPr>
        <xdr:cNvSpPr/>
      </xdr:nvSpPr>
      <xdr:spPr bwMode="auto">
        <a:xfrm>
          <a:off x="1466850" y="16335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27" name="Check Box 188" hidden="1">
          <a:extLst>
            <a:ext uri="{63B3BB69-23CF-44E3-9099-C40C66FF867C}">
              <a14:compatExt xmlns:a14="http://schemas.microsoft.com/office/drawing/2010/main" spid="_x0000_s16572"/>
            </a:ext>
            <a:ext uri="{FF2B5EF4-FFF2-40B4-BE49-F238E27FC236}">
              <a16:creationId xmlns:a16="http://schemas.microsoft.com/office/drawing/2014/main" id="{E0143F9E-A576-4E52-AD7B-675EBA6F9E42}"/>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28" name="Check Box 189" hidden="1">
          <a:extLst>
            <a:ext uri="{63B3BB69-23CF-44E3-9099-C40C66FF867C}">
              <a14:compatExt xmlns:a14="http://schemas.microsoft.com/office/drawing/2010/main" spid="_x0000_s16573"/>
            </a:ext>
            <a:ext uri="{FF2B5EF4-FFF2-40B4-BE49-F238E27FC236}">
              <a16:creationId xmlns:a16="http://schemas.microsoft.com/office/drawing/2014/main" id="{A67F6D40-C428-474A-BB3A-D427BACDDAF9}"/>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29" name="Check Box 235" hidden="1">
          <a:extLst>
            <a:ext uri="{63B3BB69-23CF-44E3-9099-C40C66FF867C}">
              <a14:compatExt xmlns:a14="http://schemas.microsoft.com/office/drawing/2010/main" spid="_x0000_s16619"/>
            </a:ext>
            <a:ext uri="{FF2B5EF4-FFF2-40B4-BE49-F238E27FC236}">
              <a16:creationId xmlns:a16="http://schemas.microsoft.com/office/drawing/2014/main" id="{A16DC02F-D6A7-4314-848A-32503BC72DDB}"/>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30" name="Check Box 236" hidden="1">
          <a:extLst>
            <a:ext uri="{63B3BB69-23CF-44E3-9099-C40C66FF867C}">
              <a14:compatExt xmlns:a14="http://schemas.microsoft.com/office/drawing/2010/main" spid="_x0000_s16620"/>
            </a:ext>
            <a:ext uri="{FF2B5EF4-FFF2-40B4-BE49-F238E27FC236}">
              <a16:creationId xmlns:a16="http://schemas.microsoft.com/office/drawing/2014/main" id="{15E61010-B95C-4B85-8E34-D8B0B17A8C10}"/>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31" name="Check Box 235" hidden="1">
          <a:extLst>
            <a:ext uri="{63B3BB69-23CF-44E3-9099-C40C66FF867C}">
              <a14:compatExt xmlns:a14="http://schemas.microsoft.com/office/drawing/2010/main" spid="_x0000_s16619"/>
            </a:ext>
            <a:ext uri="{FF2B5EF4-FFF2-40B4-BE49-F238E27FC236}">
              <a16:creationId xmlns:a16="http://schemas.microsoft.com/office/drawing/2014/main" id="{3ABF2480-C71D-4638-95B7-6ACC886FA0A8}"/>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32" name="Check Box 236" hidden="1">
          <a:extLst>
            <a:ext uri="{63B3BB69-23CF-44E3-9099-C40C66FF867C}">
              <a14:compatExt xmlns:a14="http://schemas.microsoft.com/office/drawing/2010/main" spid="_x0000_s16620"/>
            </a:ext>
            <a:ext uri="{FF2B5EF4-FFF2-40B4-BE49-F238E27FC236}">
              <a16:creationId xmlns:a16="http://schemas.microsoft.com/office/drawing/2014/main" id="{457170E4-199B-4D0A-A653-6F6C48F4DF34}"/>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18710" cy="231914"/>
    <xdr:sp macro="" textlink="">
      <xdr:nvSpPr>
        <xdr:cNvPr id="2133" name="Check Box 171" hidden="1">
          <a:extLst>
            <a:ext uri="{63B3BB69-23CF-44E3-9099-C40C66FF867C}">
              <a14:compatExt xmlns:a14="http://schemas.microsoft.com/office/drawing/2010/main" spid="_x0000_s16555"/>
            </a:ext>
            <a:ext uri="{FF2B5EF4-FFF2-40B4-BE49-F238E27FC236}">
              <a16:creationId xmlns:a16="http://schemas.microsoft.com/office/drawing/2014/main" id="{5E909C96-BB81-4CEB-8460-9B3C7A15976B}"/>
            </a:ext>
          </a:extLst>
        </xdr:cNvPr>
        <xdr:cNvSpPr/>
      </xdr:nvSpPr>
      <xdr:spPr bwMode="auto">
        <a:xfrm>
          <a:off x="1466850" y="16335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1668" cy="231912"/>
    <xdr:sp macro="" textlink="">
      <xdr:nvSpPr>
        <xdr:cNvPr id="2134" name="Check Box 172" hidden="1">
          <a:extLst>
            <a:ext uri="{63B3BB69-23CF-44E3-9099-C40C66FF867C}">
              <a14:compatExt xmlns:a14="http://schemas.microsoft.com/office/drawing/2010/main" spid="_x0000_s16556"/>
            </a:ext>
            <a:ext uri="{FF2B5EF4-FFF2-40B4-BE49-F238E27FC236}">
              <a16:creationId xmlns:a16="http://schemas.microsoft.com/office/drawing/2014/main" id="{61CBAC5F-4A1C-4AED-B060-9FE9656F6638}"/>
            </a:ext>
          </a:extLst>
        </xdr:cNvPr>
        <xdr:cNvSpPr/>
      </xdr:nvSpPr>
      <xdr:spPr bwMode="auto">
        <a:xfrm>
          <a:off x="2514600" y="16335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3" cy="224117"/>
    <xdr:sp macro="" textlink="">
      <xdr:nvSpPr>
        <xdr:cNvPr id="2135" name="Check Box 173" hidden="1">
          <a:extLst>
            <a:ext uri="{63B3BB69-23CF-44E3-9099-C40C66FF867C}">
              <a14:compatExt xmlns:a14="http://schemas.microsoft.com/office/drawing/2010/main" spid="_x0000_s16557"/>
            </a:ext>
            <a:ext uri="{FF2B5EF4-FFF2-40B4-BE49-F238E27FC236}">
              <a16:creationId xmlns:a16="http://schemas.microsoft.com/office/drawing/2014/main" id="{5E1671E2-7655-4010-9230-93FD5CA80FDB}"/>
            </a:ext>
          </a:extLst>
        </xdr:cNvPr>
        <xdr:cNvSpPr/>
      </xdr:nvSpPr>
      <xdr:spPr bwMode="auto">
        <a:xfrm>
          <a:off x="2514600" y="16335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24117"/>
    <xdr:sp macro="" textlink="">
      <xdr:nvSpPr>
        <xdr:cNvPr id="2136" name="Check Box 174" hidden="1">
          <a:extLst>
            <a:ext uri="{63B3BB69-23CF-44E3-9099-C40C66FF867C}">
              <a14:compatExt xmlns:a14="http://schemas.microsoft.com/office/drawing/2010/main" spid="_x0000_s16558"/>
            </a:ext>
            <a:ext uri="{FF2B5EF4-FFF2-40B4-BE49-F238E27FC236}">
              <a16:creationId xmlns:a16="http://schemas.microsoft.com/office/drawing/2014/main" id="{4484C1B2-6B3E-4388-B181-08F2EF0A6C54}"/>
            </a:ext>
          </a:extLst>
        </xdr:cNvPr>
        <xdr:cNvSpPr/>
      </xdr:nvSpPr>
      <xdr:spPr bwMode="auto">
        <a:xfrm>
          <a:off x="6267450" y="16335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1912"/>
    <xdr:sp macro="" textlink="">
      <xdr:nvSpPr>
        <xdr:cNvPr id="2137" name="Check Box 175" hidden="1">
          <a:extLst>
            <a:ext uri="{63B3BB69-23CF-44E3-9099-C40C66FF867C}">
              <a14:compatExt xmlns:a14="http://schemas.microsoft.com/office/drawing/2010/main" spid="_x0000_s16559"/>
            </a:ext>
            <a:ext uri="{FF2B5EF4-FFF2-40B4-BE49-F238E27FC236}">
              <a16:creationId xmlns:a16="http://schemas.microsoft.com/office/drawing/2014/main" id="{E976224B-4C3C-4371-98CA-9C2AD2FB12D4}"/>
            </a:ext>
          </a:extLst>
        </xdr:cNvPr>
        <xdr:cNvSpPr/>
      </xdr:nvSpPr>
      <xdr:spPr bwMode="auto">
        <a:xfrm>
          <a:off x="6267450" y="16335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2138" name="Check Box 176" hidden="1">
          <a:extLst>
            <a:ext uri="{63B3BB69-23CF-44E3-9099-C40C66FF867C}">
              <a14:compatExt xmlns:a14="http://schemas.microsoft.com/office/drawing/2010/main" spid="_x0000_s16560"/>
            </a:ext>
            <a:ext uri="{FF2B5EF4-FFF2-40B4-BE49-F238E27FC236}">
              <a16:creationId xmlns:a16="http://schemas.microsoft.com/office/drawing/2014/main" id="{B37B90D9-8F27-46B4-AD13-0D3365C36248}"/>
            </a:ext>
          </a:extLst>
        </xdr:cNvPr>
        <xdr:cNvSpPr/>
      </xdr:nvSpPr>
      <xdr:spPr bwMode="auto">
        <a:xfrm>
          <a:off x="1466850" y="16335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39" name="Check Box 188" hidden="1">
          <a:extLst>
            <a:ext uri="{63B3BB69-23CF-44E3-9099-C40C66FF867C}">
              <a14:compatExt xmlns:a14="http://schemas.microsoft.com/office/drawing/2010/main" spid="_x0000_s16572"/>
            </a:ext>
            <a:ext uri="{FF2B5EF4-FFF2-40B4-BE49-F238E27FC236}">
              <a16:creationId xmlns:a16="http://schemas.microsoft.com/office/drawing/2014/main" id="{46B92A86-6029-49B0-BD95-B6F2C9C655CA}"/>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40" name="Check Box 189" hidden="1">
          <a:extLst>
            <a:ext uri="{63B3BB69-23CF-44E3-9099-C40C66FF867C}">
              <a14:compatExt xmlns:a14="http://schemas.microsoft.com/office/drawing/2010/main" spid="_x0000_s16573"/>
            </a:ext>
            <a:ext uri="{FF2B5EF4-FFF2-40B4-BE49-F238E27FC236}">
              <a16:creationId xmlns:a16="http://schemas.microsoft.com/office/drawing/2014/main" id="{E774CBF3-926A-4BDF-BA42-F6D663BB2D9E}"/>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41" name="Check Box 235" hidden="1">
          <a:extLst>
            <a:ext uri="{63B3BB69-23CF-44E3-9099-C40C66FF867C}">
              <a14:compatExt xmlns:a14="http://schemas.microsoft.com/office/drawing/2010/main" spid="_x0000_s16619"/>
            </a:ext>
            <a:ext uri="{FF2B5EF4-FFF2-40B4-BE49-F238E27FC236}">
              <a16:creationId xmlns:a16="http://schemas.microsoft.com/office/drawing/2014/main" id="{34230F47-5D65-405B-AAE8-5D0F687BA9E8}"/>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42" name="Check Box 236" hidden="1">
          <a:extLst>
            <a:ext uri="{63B3BB69-23CF-44E3-9099-C40C66FF867C}">
              <a14:compatExt xmlns:a14="http://schemas.microsoft.com/office/drawing/2010/main" spid="_x0000_s16620"/>
            </a:ext>
            <a:ext uri="{FF2B5EF4-FFF2-40B4-BE49-F238E27FC236}">
              <a16:creationId xmlns:a16="http://schemas.microsoft.com/office/drawing/2014/main" id="{A663AE41-EAC2-4A71-ABCE-4E6F3EFFFC1A}"/>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43" name="Check Box 235" hidden="1">
          <a:extLst>
            <a:ext uri="{63B3BB69-23CF-44E3-9099-C40C66FF867C}">
              <a14:compatExt xmlns:a14="http://schemas.microsoft.com/office/drawing/2010/main" spid="_x0000_s16619"/>
            </a:ext>
            <a:ext uri="{FF2B5EF4-FFF2-40B4-BE49-F238E27FC236}">
              <a16:creationId xmlns:a16="http://schemas.microsoft.com/office/drawing/2014/main" id="{FD290D3B-55F0-4E3C-8E05-16B6E45FEC9D}"/>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144" name="Check Box 236" hidden="1">
          <a:extLst>
            <a:ext uri="{63B3BB69-23CF-44E3-9099-C40C66FF867C}">
              <a14:compatExt xmlns:a14="http://schemas.microsoft.com/office/drawing/2010/main" spid="_x0000_s16620"/>
            </a:ext>
            <a:ext uri="{FF2B5EF4-FFF2-40B4-BE49-F238E27FC236}">
              <a16:creationId xmlns:a16="http://schemas.microsoft.com/office/drawing/2014/main" id="{8B021E0A-E70A-4186-BF83-80F00AA69CF7}"/>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18710" cy="231914"/>
    <xdr:sp macro="" textlink="">
      <xdr:nvSpPr>
        <xdr:cNvPr id="2145" name="Check Box 171" hidden="1">
          <a:extLst>
            <a:ext uri="{63B3BB69-23CF-44E3-9099-C40C66FF867C}">
              <a14:compatExt xmlns:a14="http://schemas.microsoft.com/office/drawing/2010/main" spid="_x0000_s16555"/>
            </a:ext>
            <a:ext uri="{FF2B5EF4-FFF2-40B4-BE49-F238E27FC236}">
              <a16:creationId xmlns:a16="http://schemas.microsoft.com/office/drawing/2014/main" id="{554367F8-81CC-445B-B6BD-A3FBD85F095F}"/>
            </a:ext>
          </a:extLst>
        </xdr:cNvPr>
        <xdr:cNvSpPr/>
      </xdr:nvSpPr>
      <xdr:spPr bwMode="auto">
        <a:xfrm>
          <a:off x="1466850" y="16335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1668" cy="231912"/>
    <xdr:sp macro="" textlink="">
      <xdr:nvSpPr>
        <xdr:cNvPr id="2146" name="Check Box 172" hidden="1">
          <a:extLst>
            <a:ext uri="{63B3BB69-23CF-44E3-9099-C40C66FF867C}">
              <a14:compatExt xmlns:a14="http://schemas.microsoft.com/office/drawing/2010/main" spid="_x0000_s16556"/>
            </a:ext>
            <a:ext uri="{FF2B5EF4-FFF2-40B4-BE49-F238E27FC236}">
              <a16:creationId xmlns:a16="http://schemas.microsoft.com/office/drawing/2014/main" id="{AC59F1A9-396B-47EA-8BFE-C78EF1375B0A}"/>
            </a:ext>
          </a:extLst>
        </xdr:cNvPr>
        <xdr:cNvSpPr/>
      </xdr:nvSpPr>
      <xdr:spPr bwMode="auto">
        <a:xfrm>
          <a:off x="2514600" y="16335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3" cy="224117"/>
    <xdr:sp macro="" textlink="">
      <xdr:nvSpPr>
        <xdr:cNvPr id="2147" name="Check Box 173" hidden="1">
          <a:extLst>
            <a:ext uri="{63B3BB69-23CF-44E3-9099-C40C66FF867C}">
              <a14:compatExt xmlns:a14="http://schemas.microsoft.com/office/drawing/2010/main" spid="_x0000_s16557"/>
            </a:ext>
            <a:ext uri="{FF2B5EF4-FFF2-40B4-BE49-F238E27FC236}">
              <a16:creationId xmlns:a16="http://schemas.microsoft.com/office/drawing/2014/main" id="{D917AE82-305A-46CE-BF19-81602F76762E}"/>
            </a:ext>
          </a:extLst>
        </xdr:cNvPr>
        <xdr:cNvSpPr/>
      </xdr:nvSpPr>
      <xdr:spPr bwMode="auto">
        <a:xfrm>
          <a:off x="2514600" y="16335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24117"/>
    <xdr:sp macro="" textlink="">
      <xdr:nvSpPr>
        <xdr:cNvPr id="2148" name="Check Box 174" hidden="1">
          <a:extLst>
            <a:ext uri="{63B3BB69-23CF-44E3-9099-C40C66FF867C}">
              <a14:compatExt xmlns:a14="http://schemas.microsoft.com/office/drawing/2010/main" spid="_x0000_s16558"/>
            </a:ext>
            <a:ext uri="{FF2B5EF4-FFF2-40B4-BE49-F238E27FC236}">
              <a16:creationId xmlns:a16="http://schemas.microsoft.com/office/drawing/2014/main" id="{9D92CF7E-F0D3-4EC3-A96A-CF17E98AE90A}"/>
            </a:ext>
          </a:extLst>
        </xdr:cNvPr>
        <xdr:cNvSpPr/>
      </xdr:nvSpPr>
      <xdr:spPr bwMode="auto">
        <a:xfrm>
          <a:off x="6267450" y="16335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1912"/>
    <xdr:sp macro="" textlink="">
      <xdr:nvSpPr>
        <xdr:cNvPr id="2149" name="Check Box 175" hidden="1">
          <a:extLst>
            <a:ext uri="{63B3BB69-23CF-44E3-9099-C40C66FF867C}">
              <a14:compatExt xmlns:a14="http://schemas.microsoft.com/office/drawing/2010/main" spid="_x0000_s16559"/>
            </a:ext>
            <a:ext uri="{FF2B5EF4-FFF2-40B4-BE49-F238E27FC236}">
              <a16:creationId xmlns:a16="http://schemas.microsoft.com/office/drawing/2014/main" id="{9DD8D9F6-217C-43B0-BFBF-68FB30D2991C}"/>
            </a:ext>
          </a:extLst>
        </xdr:cNvPr>
        <xdr:cNvSpPr/>
      </xdr:nvSpPr>
      <xdr:spPr bwMode="auto">
        <a:xfrm>
          <a:off x="6267450" y="16335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2150" name="Check Box 176" hidden="1">
          <a:extLst>
            <a:ext uri="{63B3BB69-23CF-44E3-9099-C40C66FF867C}">
              <a14:compatExt xmlns:a14="http://schemas.microsoft.com/office/drawing/2010/main" spid="_x0000_s16560"/>
            </a:ext>
            <a:ext uri="{FF2B5EF4-FFF2-40B4-BE49-F238E27FC236}">
              <a16:creationId xmlns:a16="http://schemas.microsoft.com/office/drawing/2014/main" id="{09188F6A-0B71-49D6-A2B3-DFC08BB92669}"/>
            </a:ext>
          </a:extLst>
        </xdr:cNvPr>
        <xdr:cNvSpPr/>
      </xdr:nvSpPr>
      <xdr:spPr bwMode="auto">
        <a:xfrm>
          <a:off x="1466850" y="16335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51" name="Check Box 188" hidden="1">
          <a:extLst>
            <a:ext uri="{63B3BB69-23CF-44E3-9099-C40C66FF867C}">
              <a14:compatExt xmlns:a14="http://schemas.microsoft.com/office/drawing/2010/main" spid="_x0000_s16572"/>
            </a:ext>
            <a:ext uri="{FF2B5EF4-FFF2-40B4-BE49-F238E27FC236}">
              <a16:creationId xmlns:a16="http://schemas.microsoft.com/office/drawing/2014/main" id="{7F65E640-FDC5-44BC-85BF-8527E28B803D}"/>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52" name="Check Box 189" hidden="1">
          <a:extLst>
            <a:ext uri="{63B3BB69-23CF-44E3-9099-C40C66FF867C}">
              <a14:compatExt xmlns:a14="http://schemas.microsoft.com/office/drawing/2010/main" spid="_x0000_s16573"/>
            </a:ext>
            <a:ext uri="{FF2B5EF4-FFF2-40B4-BE49-F238E27FC236}">
              <a16:creationId xmlns:a16="http://schemas.microsoft.com/office/drawing/2014/main" id="{FB66019A-89BF-43D4-A167-A9BB05053C3F}"/>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53" name="Check Box 235" hidden="1">
          <a:extLst>
            <a:ext uri="{63B3BB69-23CF-44E3-9099-C40C66FF867C}">
              <a14:compatExt xmlns:a14="http://schemas.microsoft.com/office/drawing/2010/main" spid="_x0000_s16619"/>
            </a:ext>
            <a:ext uri="{FF2B5EF4-FFF2-40B4-BE49-F238E27FC236}">
              <a16:creationId xmlns:a16="http://schemas.microsoft.com/office/drawing/2014/main" id="{DC996394-1ABA-4309-8D7C-8D6879A5E948}"/>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54" name="Check Box 236" hidden="1">
          <a:extLst>
            <a:ext uri="{63B3BB69-23CF-44E3-9099-C40C66FF867C}">
              <a14:compatExt xmlns:a14="http://schemas.microsoft.com/office/drawing/2010/main" spid="_x0000_s16620"/>
            </a:ext>
            <a:ext uri="{FF2B5EF4-FFF2-40B4-BE49-F238E27FC236}">
              <a16:creationId xmlns:a16="http://schemas.microsoft.com/office/drawing/2014/main" id="{6B7DE243-44BD-4269-AB01-CC8C55F34022}"/>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55" name="Check Box 235" hidden="1">
          <a:extLst>
            <a:ext uri="{63B3BB69-23CF-44E3-9099-C40C66FF867C}">
              <a14:compatExt xmlns:a14="http://schemas.microsoft.com/office/drawing/2010/main" spid="_x0000_s16619"/>
            </a:ext>
            <a:ext uri="{FF2B5EF4-FFF2-40B4-BE49-F238E27FC236}">
              <a16:creationId xmlns:a16="http://schemas.microsoft.com/office/drawing/2014/main" id="{53B41E54-B25B-4512-9703-32E96C31B914}"/>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56" name="Check Box 236" hidden="1">
          <a:extLst>
            <a:ext uri="{63B3BB69-23CF-44E3-9099-C40C66FF867C}">
              <a14:compatExt xmlns:a14="http://schemas.microsoft.com/office/drawing/2010/main" spid="_x0000_s16620"/>
            </a:ext>
            <a:ext uri="{FF2B5EF4-FFF2-40B4-BE49-F238E27FC236}">
              <a16:creationId xmlns:a16="http://schemas.microsoft.com/office/drawing/2014/main" id="{A61F50B7-5239-462B-8206-D19E6E47C058}"/>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18710" cy="231914"/>
    <xdr:sp macro="" textlink="">
      <xdr:nvSpPr>
        <xdr:cNvPr id="2157" name="Check Box 171" hidden="1">
          <a:extLst>
            <a:ext uri="{63B3BB69-23CF-44E3-9099-C40C66FF867C}">
              <a14:compatExt xmlns:a14="http://schemas.microsoft.com/office/drawing/2010/main" spid="_x0000_s16555"/>
            </a:ext>
            <a:ext uri="{FF2B5EF4-FFF2-40B4-BE49-F238E27FC236}">
              <a16:creationId xmlns:a16="http://schemas.microsoft.com/office/drawing/2014/main" id="{14DC68A1-CBA9-4CAC-9E9E-D8CD300D8FF3}"/>
            </a:ext>
          </a:extLst>
        </xdr:cNvPr>
        <xdr:cNvSpPr/>
      </xdr:nvSpPr>
      <xdr:spPr bwMode="auto">
        <a:xfrm>
          <a:off x="1466850" y="16335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1668" cy="231912"/>
    <xdr:sp macro="" textlink="">
      <xdr:nvSpPr>
        <xdr:cNvPr id="2158" name="Check Box 172" hidden="1">
          <a:extLst>
            <a:ext uri="{63B3BB69-23CF-44E3-9099-C40C66FF867C}">
              <a14:compatExt xmlns:a14="http://schemas.microsoft.com/office/drawing/2010/main" spid="_x0000_s16556"/>
            </a:ext>
            <a:ext uri="{FF2B5EF4-FFF2-40B4-BE49-F238E27FC236}">
              <a16:creationId xmlns:a16="http://schemas.microsoft.com/office/drawing/2014/main" id="{551FDBB1-D4D7-40CA-8D7C-1476256DC4C0}"/>
            </a:ext>
          </a:extLst>
        </xdr:cNvPr>
        <xdr:cNvSpPr/>
      </xdr:nvSpPr>
      <xdr:spPr bwMode="auto">
        <a:xfrm>
          <a:off x="2514600" y="16335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3" cy="224117"/>
    <xdr:sp macro="" textlink="">
      <xdr:nvSpPr>
        <xdr:cNvPr id="2159" name="Check Box 173" hidden="1">
          <a:extLst>
            <a:ext uri="{63B3BB69-23CF-44E3-9099-C40C66FF867C}">
              <a14:compatExt xmlns:a14="http://schemas.microsoft.com/office/drawing/2010/main" spid="_x0000_s16557"/>
            </a:ext>
            <a:ext uri="{FF2B5EF4-FFF2-40B4-BE49-F238E27FC236}">
              <a16:creationId xmlns:a16="http://schemas.microsoft.com/office/drawing/2014/main" id="{F2D16680-EAAA-44B7-97C5-D87F341BAD69}"/>
            </a:ext>
          </a:extLst>
        </xdr:cNvPr>
        <xdr:cNvSpPr/>
      </xdr:nvSpPr>
      <xdr:spPr bwMode="auto">
        <a:xfrm>
          <a:off x="2514600" y="16335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24117"/>
    <xdr:sp macro="" textlink="">
      <xdr:nvSpPr>
        <xdr:cNvPr id="2160" name="Check Box 174" hidden="1">
          <a:extLst>
            <a:ext uri="{63B3BB69-23CF-44E3-9099-C40C66FF867C}">
              <a14:compatExt xmlns:a14="http://schemas.microsoft.com/office/drawing/2010/main" spid="_x0000_s16558"/>
            </a:ext>
            <a:ext uri="{FF2B5EF4-FFF2-40B4-BE49-F238E27FC236}">
              <a16:creationId xmlns:a16="http://schemas.microsoft.com/office/drawing/2014/main" id="{E05595FF-4E20-497E-BBDC-9A3AA15C1CE8}"/>
            </a:ext>
          </a:extLst>
        </xdr:cNvPr>
        <xdr:cNvSpPr/>
      </xdr:nvSpPr>
      <xdr:spPr bwMode="auto">
        <a:xfrm>
          <a:off x="6267450" y="16335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1912"/>
    <xdr:sp macro="" textlink="">
      <xdr:nvSpPr>
        <xdr:cNvPr id="2161" name="Check Box 175" hidden="1">
          <a:extLst>
            <a:ext uri="{63B3BB69-23CF-44E3-9099-C40C66FF867C}">
              <a14:compatExt xmlns:a14="http://schemas.microsoft.com/office/drawing/2010/main" spid="_x0000_s16559"/>
            </a:ext>
            <a:ext uri="{FF2B5EF4-FFF2-40B4-BE49-F238E27FC236}">
              <a16:creationId xmlns:a16="http://schemas.microsoft.com/office/drawing/2014/main" id="{1EACC7C0-75D0-422A-ACB8-D5C67FF90F3D}"/>
            </a:ext>
          </a:extLst>
        </xdr:cNvPr>
        <xdr:cNvSpPr/>
      </xdr:nvSpPr>
      <xdr:spPr bwMode="auto">
        <a:xfrm>
          <a:off x="6267450" y="16335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2162" name="Check Box 176" hidden="1">
          <a:extLst>
            <a:ext uri="{63B3BB69-23CF-44E3-9099-C40C66FF867C}">
              <a14:compatExt xmlns:a14="http://schemas.microsoft.com/office/drawing/2010/main" spid="_x0000_s16560"/>
            </a:ext>
            <a:ext uri="{FF2B5EF4-FFF2-40B4-BE49-F238E27FC236}">
              <a16:creationId xmlns:a16="http://schemas.microsoft.com/office/drawing/2014/main" id="{86522FB0-0386-4B9B-9B5B-0964186D6ED9}"/>
            </a:ext>
          </a:extLst>
        </xdr:cNvPr>
        <xdr:cNvSpPr/>
      </xdr:nvSpPr>
      <xdr:spPr bwMode="auto">
        <a:xfrm>
          <a:off x="1466850" y="16335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63" name="Check Box 188" hidden="1">
          <a:extLst>
            <a:ext uri="{63B3BB69-23CF-44E3-9099-C40C66FF867C}">
              <a14:compatExt xmlns:a14="http://schemas.microsoft.com/office/drawing/2010/main" spid="_x0000_s16572"/>
            </a:ext>
            <a:ext uri="{FF2B5EF4-FFF2-40B4-BE49-F238E27FC236}">
              <a16:creationId xmlns:a16="http://schemas.microsoft.com/office/drawing/2014/main" id="{7B5BB55C-8039-4B98-A867-7BF32EA76BB8}"/>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64" name="Check Box 189" hidden="1">
          <a:extLst>
            <a:ext uri="{63B3BB69-23CF-44E3-9099-C40C66FF867C}">
              <a14:compatExt xmlns:a14="http://schemas.microsoft.com/office/drawing/2010/main" spid="_x0000_s16573"/>
            </a:ext>
            <a:ext uri="{FF2B5EF4-FFF2-40B4-BE49-F238E27FC236}">
              <a16:creationId xmlns:a16="http://schemas.microsoft.com/office/drawing/2014/main" id="{FA18676C-FEB4-4B8A-B86E-C99F84854618}"/>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65" name="Check Box 235" hidden="1">
          <a:extLst>
            <a:ext uri="{63B3BB69-23CF-44E3-9099-C40C66FF867C}">
              <a14:compatExt xmlns:a14="http://schemas.microsoft.com/office/drawing/2010/main" spid="_x0000_s16619"/>
            </a:ext>
            <a:ext uri="{FF2B5EF4-FFF2-40B4-BE49-F238E27FC236}">
              <a16:creationId xmlns:a16="http://schemas.microsoft.com/office/drawing/2014/main" id="{42B5B47A-0D86-46EC-B11D-78F0561A9C01}"/>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66" name="Check Box 236" hidden="1">
          <a:extLst>
            <a:ext uri="{63B3BB69-23CF-44E3-9099-C40C66FF867C}">
              <a14:compatExt xmlns:a14="http://schemas.microsoft.com/office/drawing/2010/main" spid="_x0000_s16620"/>
            </a:ext>
            <a:ext uri="{FF2B5EF4-FFF2-40B4-BE49-F238E27FC236}">
              <a16:creationId xmlns:a16="http://schemas.microsoft.com/office/drawing/2014/main" id="{73653075-A2F9-40F9-9FDF-CED2AC79742C}"/>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67" name="Check Box 235" hidden="1">
          <a:extLst>
            <a:ext uri="{63B3BB69-23CF-44E3-9099-C40C66FF867C}">
              <a14:compatExt xmlns:a14="http://schemas.microsoft.com/office/drawing/2010/main" spid="_x0000_s16619"/>
            </a:ext>
            <a:ext uri="{FF2B5EF4-FFF2-40B4-BE49-F238E27FC236}">
              <a16:creationId xmlns:a16="http://schemas.microsoft.com/office/drawing/2014/main" id="{EC1E8D0F-7B28-473B-BD79-8BEECC651CE6}"/>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168" name="Check Box 236" hidden="1">
          <a:extLst>
            <a:ext uri="{63B3BB69-23CF-44E3-9099-C40C66FF867C}">
              <a14:compatExt xmlns:a14="http://schemas.microsoft.com/office/drawing/2010/main" spid="_x0000_s16620"/>
            </a:ext>
            <a:ext uri="{FF2B5EF4-FFF2-40B4-BE49-F238E27FC236}">
              <a16:creationId xmlns:a16="http://schemas.microsoft.com/office/drawing/2014/main" id="{0CC4CDB2-DF07-4BCB-ABA3-7863C3FEC9D1}"/>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8072"/>
    <xdr:sp macro="" textlink="">
      <xdr:nvSpPr>
        <xdr:cNvPr id="2169" name="Check Box 179" hidden="1">
          <a:extLst>
            <a:ext uri="{63B3BB69-23CF-44E3-9099-C40C66FF867C}">
              <a14:compatExt xmlns:a14="http://schemas.microsoft.com/office/drawing/2010/main" spid="_x0000_s16563"/>
            </a:ext>
            <a:ext uri="{FF2B5EF4-FFF2-40B4-BE49-F238E27FC236}">
              <a16:creationId xmlns:a16="http://schemas.microsoft.com/office/drawing/2014/main" id="{034EB936-285A-4018-B70F-A0094B290324}"/>
            </a:ext>
          </a:extLst>
        </xdr:cNvPr>
        <xdr:cNvSpPr/>
      </xdr:nvSpPr>
      <xdr:spPr bwMode="auto">
        <a:xfrm>
          <a:off x="1466850" y="16335375"/>
          <a:ext cx="633551" cy="23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2170" name="Check Box 170" hidden="1">
          <a:extLst>
            <a:ext uri="{63B3BB69-23CF-44E3-9099-C40C66FF867C}">
              <a14:compatExt xmlns:a14="http://schemas.microsoft.com/office/drawing/2010/main" spid="_x0000_s16554"/>
            </a:ext>
            <a:ext uri="{FF2B5EF4-FFF2-40B4-BE49-F238E27FC236}">
              <a16:creationId xmlns:a16="http://schemas.microsoft.com/office/drawing/2014/main" id="{6EAA5987-4350-4790-A04B-2B3171632505}"/>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28650" cy="228600"/>
    <xdr:sp macro="" textlink="">
      <xdr:nvSpPr>
        <xdr:cNvPr id="2171" name="Check Box 171" hidden="1">
          <a:extLst>
            <a:ext uri="{63B3BB69-23CF-44E3-9099-C40C66FF867C}">
              <a14:compatExt xmlns:a14="http://schemas.microsoft.com/office/drawing/2010/main" spid="_x0000_s16555"/>
            </a:ext>
            <a:ext uri="{FF2B5EF4-FFF2-40B4-BE49-F238E27FC236}">
              <a16:creationId xmlns:a16="http://schemas.microsoft.com/office/drawing/2014/main" id="{A62B3C5A-4F66-4E22-9E5D-0AA5CEBF259A}"/>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8650" cy="228600"/>
    <xdr:sp macro="" textlink="">
      <xdr:nvSpPr>
        <xdr:cNvPr id="2172" name="Check Box 172" hidden="1">
          <a:extLst>
            <a:ext uri="{63B3BB69-23CF-44E3-9099-C40C66FF867C}">
              <a14:compatExt xmlns:a14="http://schemas.microsoft.com/office/drawing/2010/main" spid="_x0000_s16556"/>
            </a:ext>
            <a:ext uri="{FF2B5EF4-FFF2-40B4-BE49-F238E27FC236}">
              <a16:creationId xmlns:a16="http://schemas.microsoft.com/office/drawing/2014/main" id="{9E89F243-5ACC-4C78-A7EF-874BD4E2029C}"/>
            </a:ext>
          </a:extLst>
        </xdr:cNvPr>
        <xdr:cNvSpPr/>
      </xdr:nvSpPr>
      <xdr:spPr bwMode="auto">
        <a:xfrm>
          <a:off x="251460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8650" cy="228600"/>
    <xdr:sp macro="" textlink="">
      <xdr:nvSpPr>
        <xdr:cNvPr id="2173" name="Check Box 173" hidden="1">
          <a:extLst>
            <a:ext uri="{63B3BB69-23CF-44E3-9099-C40C66FF867C}">
              <a14:compatExt xmlns:a14="http://schemas.microsoft.com/office/drawing/2010/main" spid="_x0000_s16557"/>
            </a:ext>
            <a:ext uri="{FF2B5EF4-FFF2-40B4-BE49-F238E27FC236}">
              <a16:creationId xmlns:a16="http://schemas.microsoft.com/office/drawing/2014/main" id="{E3698972-BA20-495E-AC9F-662FFA1D5AF2}"/>
            </a:ext>
          </a:extLst>
        </xdr:cNvPr>
        <xdr:cNvSpPr/>
      </xdr:nvSpPr>
      <xdr:spPr bwMode="auto">
        <a:xfrm>
          <a:off x="251460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8650" cy="228600"/>
    <xdr:sp macro="" textlink="">
      <xdr:nvSpPr>
        <xdr:cNvPr id="2174" name="Check Box 174" hidden="1">
          <a:extLst>
            <a:ext uri="{63B3BB69-23CF-44E3-9099-C40C66FF867C}">
              <a14:compatExt xmlns:a14="http://schemas.microsoft.com/office/drawing/2010/main" spid="_x0000_s16558"/>
            </a:ext>
            <a:ext uri="{FF2B5EF4-FFF2-40B4-BE49-F238E27FC236}">
              <a16:creationId xmlns:a16="http://schemas.microsoft.com/office/drawing/2014/main" id="{1AC2C20B-DE77-4C6F-AD38-CD4D977C5DA9}"/>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28650" cy="228600"/>
    <xdr:sp macro="" textlink="">
      <xdr:nvSpPr>
        <xdr:cNvPr id="2175" name="Check Box 175" hidden="1">
          <a:extLst>
            <a:ext uri="{63B3BB69-23CF-44E3-9099-C40C66FF867C}">
              <a14:compatExt xmlns:a14="http://schemas.microsoft.com/office/drawing/2010/main" spid="_x0000_s16559"/>
            </a:ext>
            <a:ext uri="{FF2B5EF4-FFF2-40B4-BE49-F238E27FC236}">
              <a16:creationId xmlns:a16="http://schemas.microsoft.com/office/drawing/2014/main" id="{37C4B63A-464C-41DF-BAE4-9C3F7E627891}"/>
            </a:ext>
          </a:extLst>
        </xdr:cNvPr>
        <xdr:cNvSpPr/>
      </xdr:nvSpPr>
      <xdr:spPr bwMode="auto">
        <a:xfrm>
          <a:off x="6267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76" name="Check Box 176" hidden="1">
          <a:extLst>
            <a:ext uri="{63B3BB69-23CF-44E3-9099-C40C66FF867C}">
              <a14:compatExt xmlns:a14="http://schemas.microsoft.com/office/drawing/2010/main" spid="_x0000_s16560"/>
            </a:ext>
            <a:ext uri="{FF2B5EF4-FFF2-40B4-BE49-F238E27FC236}">
              <a16:creationId xmlns:a16="http://schemas.microsoft.com/office/drawing/2014/main" id="{8AA1A8DD-C0B4-462B-9ABB-892C15E70DC9}"/>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77" name="Check Box 177" hidden="1">
          <a:extLst>
            <a:ext uri="{63B3BB69-23CF-44E3-9099-C40C66FF867C}">
              <a14:compatExt xmlns:a14="http://schemas.microsoft.com/office/drawing/2010/main" spid="_x0000_s16561"/>
            </a:ext>
            <a:ext uri="{FF2B5EF4-FFF2-40B4-BE49-F238E27FC236}">
              <a16:creationId xmlns:a16="http://schemas.microsoft.com/office/drawing/2014/main" id="{540F34FB-6BC1-4BE2-B86D-B5EE306A5906}"/>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78" name="Check Box 235" hidden="1">
          <a:extLst>
            <a:ext uri="{63B3BB69-23CF-44E3-9099-C40C66FF867C}">
              <a14:compatExt xmlns:a14="http://schemas.microsoft.com/office/drawing/2010/main" spid="_x0000_s16619"/>
            </a:ext>
            <a:ext uri="{FF2B5EF4-FFF2-40B4-BE49-F238E27FC236}">
              <a16:creationId xmlns:a16="http://schemas.microsoft.com/office/drawing/2014/main" id="{AE5DBA79-9FF8-450B-B931-9B6C2CD0F292}"/>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179" name="Check Box 236" hidden="1">
          <a:extLst>
            <a:ext uri="{63B3BB69-23CF-44E3-9099-C40C66FF867C}">
              <a14:compatExt xmlns:a14="http://schemas.microsoft.com/office/drawing/2010/main" spid="_x0000_s16620"/>
            </a:ext>
            <a:ext uri="{FF2B5EF4-FFF2-40B4-BE49-F238E27FC236}">
              <a16:creationId xmlns:a16="http://schemas.microsoft.com/office/drawing/2014/main" id="{9D51F0FF-00C2-4484-8413-17D512729D2A}"/>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80" name="Check Box 235" hidden="1">
          <a:extLst>
            <a:ext uri="{63B3BB69-23CF-44E3-9099-C40C66FF867C}">
              <a14:compatExt xmlns:a14="http://schemas.microsoft.com/office/drawing/2010/main" spid="_x0000_s16619"/>
            </a:ext>
            <a:ext uri="{FF2B5EF4-FFF2-40B4-BE49-F238E27FC236}">
              <a16:creationId xmlns:a16="http://schemas.microsoft.com/office/drawing/2014/main" id="{3A6D516F-68BA-4F51-B702-255BFF5782CB}"/>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81" name="Check Box 236" hidden="1">
          <a:extLst>
            <a:ext uri="{63B3BB69-23CF-44E3-9099-C40C66FF867C}">
              <a14:compatExt xmlns:a14="http://schemas.microsoft.com/office/drawing/2010/main" spid="_x0000_s16620"/>
            </a:ext>
            <a:ext uri="{FF2B5EF4-FFF2-40B4-BE49-F238E27FC236}">
              <a16:creationId xmlns:a16="http://schemas.microsoft.com/office/drawing/2014/main" id="{EC87EAE5-616C-411C-B391-DC66D4510A9F}"/>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82" name="Check Box 235" hidden="1">
          <a:extLst>
            <a:ext uri="{63B3BB69-23CF-44E3-9099-C40C66FF867C}">
              <a14:compatExt xmlns:a14="http://schemas.microsoft.com/office/drawing/2010/main" spid="_x0000_s16619"/>
            </a:ext>
            <a:ext uri="{FF2B5EF4-FFF2-40B4-BE49-F238E27FC236}">
              <a16:creationId xmlns:a16="http://schemas.microsoft.com/office/drawing/2014/main" id="{82E51724-0DBA-4B58-8112-8D299A8261F8}"/>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83" name="Check Box 236" hidden="1">
          <a:extLst>
            <a:ext uri="{63B3BB69-23CF-44E3-9099-C40C66FF867C}">
              <a14:compatExt xmlns:a14="http://schemas.microsoft.com/office/drawing/2010/main" spid="_x0000_s16620"/>
            </a:ext>
            <a:ext uri="{FF2B5EF4-FFF2-40B4-BE49-F238E27FC236}">
              <a16:creationId xmlns:a16="http://schemas.microsoft.com/office/drawing/2014/main" id="{BDF6A6F4-398C-4AB6-ABB0-05829F43DC7C}"/>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84" name="Check Box 235" hidden="1">
          <a:extLst>
            <a:ext uri="{63B3BB69-23CF-44E3-9099-C40C66FF867C}">
              <a14:compatExt xmlns:a14="http://schemas.microsoft.com/office/drawing/2010/main" spid="_x0000_s16619"/>
            </a:ext>
            <a:ext uri="{FF2B5EF4-FFF2-40B4-BE49-F238E27FC236}">
              <a16:creationId xmlns:a16="http://schemas.microsoft.com/office/drawing/2014/main" id="{DE4B7D51-3592-4939-A416-4051ADA7EE4F}"/>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185" name="Check Box 236" hidden="1">
          <a:extLst>
            <a:ext uri="{63B3BB69-23CF-44E3-9099-C40C66FF867C}">
              <a14:compatExt xmlns:a14="http://schemas.microsoft.com/office/drawing/2010/main" spid="_x0000_s16620"/>
            </a:ext>
            <a:ext uri="{FF2B5EF4-FFF2-40B4-BE49-F238E27FC236}">
              <a16:creationId xmlns:a16="http://schemas.microsoft.com/office/drawing/2014/main" id="{65F1C687-DBDA-4796-BAED-E6B6D7976CB4}"/>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209550</xdr:colOff>
      <xdr:row>91</xdr:row>
      <xdr:rowOff>0</xdr:rowOff>
    </xdr:from>
    <xdr:ext cx="618710" cy="231914"/>
    <xdr:sp macro="" textlink="">
      <xdr:nvSpPr>
        <xdr:cNvPr id="2186" name="Check Box 171" hidden="1">
          <a:extLst>
            <a:ext uri="{63B3BB69-23CF-44E3-9099-C40C66FF867C}">
              <a14:compatExt xmlns:a14="http://schemas.microsoft.com/office/drawing/2010/main" spid="_x0000_s16555"/>
            </a:ext>
            <a:ext uri="{FF2B5EF4-FFF2-40B4-BE49-F238E27FC236}">
              <a16:creationId xmlns:a16="http://schemas.microsoft.com/office/drawing/2014/main" id="{98AD9483-5001-4F43-A4E7-6AF08575D848}"/>
            </a:ext>
          </a:extLst>
        </xdr:cNvPr>
        <xdr:cNvSpPr/>
      </xdr:nvSpPr>
      <xdr:spPr bwMode="auto">
        <a:xfrm>
          <a:off x="1466850" y="16335375"/>
          <a:ext cx="618710" cy="231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209550</xdr:colOff>
      <xdr:row>91</xdr:row>
      <xdr:rowOff>0</xdr:rowOff>
    </xdr:from>
    <xdr:ext cx="621668" cy="231912"/>
    <xdr:sp macro="" textlink="">
      <xdr:nvSpPr>
        <xdr:cNvPr id="2187" name="Check Box 172" hidden="1">
          <a:extLst>
            <a:ext uri="{63B3BB69-23CF-44E3-9099-C40C66FF867C}">
              <a14:compatExt xmlns:a14="http://schemas.microsoft.com/office/drawing/2010/main" spid="_x0000_s16556"/>
            </a:ext>
            <a:ext uri="{FF2B5EF4-FFF2-40B4-BE49-F238E27FC236}">
              <a16:creationId xmlns:a16="http://schemas.microsoft.com/office/drawing/2014/main" id="{E26DFD5E-7251-4B55-98D6-F0DA3F6BEDDC}"/>
            </a:ext>
          </a:extLst>
        </xdr:cNvPr>
        <xdr:cNvSpPr/>
      </xdr:nvSpPr>
      <xdr:spPr bwMode="auto">
        <a:xfrm>
          <a:off x="2514600" y="16335375"/>
          <a:ext cx="621668"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91</xdr:row>
      <xdr:rowOff>0</xdr:rowOff>
    </xdr:from>
    <xdr:ext cx="624153" cy="224117"/>
    <xdr:sp macro="" textlink="">
      <xdr:nvSpPr>
        <xdr:cNvPr id="2188" name="Check Box 173" hidden="1">
          <a:extLst>
            <a:ext uri="{63B3BB69-23CF-44E3-9099-C40C66FF867C}">
              <a14:compatExt xmlns:a14="http://schemas.microsoft.com/office/drawing/2010/main" spid="_x0000_s16557"/>
            </a:ext>
            <a:ext uri="{FF2B5EF4-FFF2-40B4-BE49-F238E27FC236}">
              <a16:creationId xmlns:a16="http://schemas.microsoft.com/office/drawing/2014/main" id="{4CE74AF5-F231-4F04-9D55-1AA0E6A5BB1B}"/>
            </a:ext>
          </a:extLst>
        </xdr:cNvPr>
        <xdr:cNvSpPr/>
      </xdr:nvSpPr>
      <xdr:spPr bwMode="auto">
        <a:xfrm>
          <a:off x="2514600" y="16335375"/>
          <a:ext cx="624153"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91</xdr:row>
      <xdr:rowOff>0</xdr:rowOff>
    </xdr:from>
    <xdr:ext cx="621196" cy="224117"/>
    <xdr:sp macro="" textlink="">
      <xdr:nvSpPr>
        <xdr:cNvPr id="2189" name="Check Box 174" hidden="1">
          <a:extLst>
            <a:ext uri="{63B3BB69-23CF-44E3-9099-C40C66FF867C}">
              <a14:compatExt xmlns:a14="http://schemas.microsoft.com/office/drawing/2010/main" spid="_x0000_s16558"/>
            </a:ext>
            <a:ext uri="{FF2B5EF4-FFF2-40B4-BE49-F238E27FC236}">
              <a16:creationId xmlns:a16="http://schemas.microsoft.com/office/drawing/2014/main" id="{7C0468C8-5B77-44BE-A9CE-93A922C1CC03}"/>
            </a:ext>
          </a:extLst>
        </xdr:cNvPr>
        <xdr:cNvSpPr/>
      </xdr:nvSpPr>
      <xdr:spPr bwMode="auto">
        <a:xfrm>
          <a:off x="6267450" y="1633537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91</xdr:row>
      <xdr:rowOff>0</xdr:rowOff>
    </xdr:from>
    <xdr:ext cx="618711" cy="231912"/>
    <xdr:sp macro="" textlink="">
      <xdr:nvSpPr>
        <xdr:cNvPr id="2190" name="Check Box 175" hidden="1">
          <a:extLst>
            <a:ext uri="{63B3BB69-23CF-44E3-9099-C40C66FF867C}">
              <a14:compatExt xmlns:a14="http://schemas.microsoft.com/office/drawing/2010/main" spid="_x0000_s16559"/>
            </a:ext>
            <a:ext uri="{FF2B5EF4-FFF2-40B4-BE49-F238E27FC236}">
              <a16:creationId xmlns:a16="http://schemas.microsoft.com/office/drawing/2014/main" id="{9DB09CDD-4ADA-408F-BD11-8392296FD0FC}"/>
            </a:ext>
          </a:extLst>
        </xdr:cNvPr>
        <xdr:cNvSpPr/>
      </xdr:nvSpPr>
      <xdr:spPr bwMode="auto">
        <a:xfrm>
          <a:off x="6267450" y="1633537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3224"/>
    <xdr:sp macro="" textlink="">
      <xdr:nvSpPr>
        <xdr:cNvPr id="2191" name="Check Box 176" hidden="1">
          <a:extLst>
            <a:ext uri="{63B3BB69-23CF-44E3-9099-C40C66FF867C}">
              <a14:compatExt xmlns:a14="http://schemas.microsoft.com/office/drawing/2010/main" spid="_x0000_s16560"/>
            </a:ext>
            <a:ext uri="{FF2B5EF4-FFF2-40B4-BE49-F238E27FC236}">
              <a16:creationId xmlns:a16="http://schemas.microsoft.com/office/drawing/2014/main" id="{7745AF32-33E5-4CA4-BC2A-ADCD814BF8AE}"/>
            </a:ext>
          </a:extLst>
        </xdr:cNvPr>
        <xdr:cNvSpPr/>
      </xdr:nvSpPr>
      <xdr:spPr bwMode="auto">
        <a:xfrm>
          <a:off x="1466850" y="16335375"/>
          <a:ext cx="621195" cy="2332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92" name="Check Box 188" hidden="1">
          <a:extLst>
            <a:ext uri="{63B3BB69-23CF-44E3-9099-C40C66FF867C}">
              <a14:compatExt xmlns:a14="http://schemas.microsoft.com/office/drawing/2010/main" spid="_x0000_s16572"/>
            </a:ext>
            <a:ext uri="{FF2B5EF4-FFF2-40B4-BE49-F238E27FC236}">
              <a16:creationId xmlns:a16="http://schemas.microsoft.com/office/drawing/2014/main" id="{6E2B2138-E06C-4F90-82F8-DBF6B60D7E92}"/>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93" name="Check Box 189" hidden="1">
          <a:extLst>
            <a:ext uri="{63B3BB69-23CF-44E3-9099-C40C66FF867C}">
              <a14:compatExt xmlns:a14="http://schemas.microsoft.com/office/drawing/2010/main" spid="_x0000_s16573"/>
            </a:ext>
            <a:ext uri="{FF2B5EF4-FFF2-40B4-BE49-F238E27FC236}">
              <a16:creationId xmlns:a16="http://schemas.microsoft.com/office/drawing/2014/main" id="{22B95572-E0D8-4F96-B125-6690162AE127}"/>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8650" cy="228600"/>
    <xdr:sp macro="" textlink="">
      <xdr:nvSpPr>
        <xdr:cNvPr id="2194" name="Check Box 235" hidden="1">
          <a:extLst>
            <a:ext uri="{63B3BB69-23CF-44E3-9099-C40C66FF867C}">
              <a14:compatExt xmlns:a14="http://schemas.microsoft.com/office/drawing/2010/main" spid="_x0000_s16619"/>
            </a:ext>
            <a:ext uri="{FF2B5EF4-FFF2-40B4-BE49-F238E27FC236}">
              <a16:creationId xmlns:a16="http://schemas.microsoft.com/office/drawing/2014/main" id="{D593E637-18DC-4C56-88DD-F00BFED41BB8}"/>
            </a:ext>
          </a:extLst>
        </xdr:cNvPr>
        <xdr:cNvSpPr/>
      </xdr:nvSpPr>
      <xdr:spPr bwMode="auto">
        <a:xfrm>
          <a:off x="14668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8650" cy="228600"/>
    <xdr:sp macro="" textlink="">
      <xdr:nvSpPr>
        <xdr:cNvPr id="2195" name="Check Box 236" hidden="1">
          <a:extLst>
            <a:ext uri="{63B3BB69-23CF-44E3-9099-C40C66FF867C}">
              <a14:compatExt xmlns:a14="http://schemas.microsoft.com/office/drawing/2010/main" spid="_x0000_s16620"/>
            </a:ext>
            <a:ext uri="{FF2B5EF4-FFF2-40B4-BE49-F238E27FC236}">
              <a16:creationId xmlns:a16="http://schemas.microsoft.com/office/drawing/2014/main" id="{23A61BCB-B6D0-4866-9C16-89CAF4537F33}"/>
            </a:ext>
          </a:extLst>
        </xdr:cNvPr>
        <xdr:cNvSpPr/>
      </xdr:nvSpPr>
      <xdr:spPr bwMode="auto">
        <a:xfrm>
          <a:off x="3981450" y="1633537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6364"/>
    <xdr:sp macro="" textlink="">
      <xdr:nvSpPr>
        <xdr:cNvPr id="2196" name="Check Box 180" hidden="1">
          <a:extLst>
            <a:ext uri="{63B3BB69-23CF-44E3-9099-C40C66FF867C}">
              <a14:compatExt xmlns:a14="http://schemas.microsoft.com/office/drawing/2010/main" spid="_x0000_s16564"/>
            </a:ext>
            <a:ext uri="{FF2B5EF4-FFF2-40B4-BE49-F238E27FC236}">
              <a16:creationId xmlns:a16="http://schemas.microsoft.com/office/drawing/2014/main" id="{F9F76D8F-BA17-4DCC-A751-B25275ADFA69}"/>
            </a:ext>
          </a:extLst>
        </xdr:cNvPr>
        <xdr:cNvSpPr/>
      </xdr:nvSpPr>
      <xdr:spPr bwMode="auto">
        <a:xfrm>
          <a:off x="1466850" y="163353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97" name="Check Box 235" hidden="1">
          <a:extLst>
            <a:ext uri="{63B3BB69-23CF-44E3-9099-C40C66FF867C}">
              <a14:compatExt xmlns:a14="http://schemas.microsoft.com/office/drawing/2010/main" spid="_x0000_s16619"/>
            </a:ext>
            <a:ext uri="{FF2B5EF4-FFF2-40B4-BE49-F238E27FC236}">
              <a16:creationId xmlns:a16="http://schemas.microsoft.com/office/drawing/2014/main" id="{FB9268E3-2CEF-4599-B0C8-40352622C9BE}"/>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198" name="Check Box 236" hidden="1">
          <a:extLst>
            <a:ext uri="{63B3BB69-23CF-44E3-9099-C40C66FF867C}">
              <a14:compatExt xmlns:a14="http://schemas.microsoft.com/office/drawing/2010/main" spid="_x0000_s16620"/>
            </a:ext>
            <a:ext uri="{FF2B5EF4-FFF2-40B4-BE49-F238E27FC236}">
              <a16:creationId xmlns:a16="http://schemas.microsoft.com/office/drawing/2014/main" id="{8CC9D23D-F96E-4682-A604-422107935081}"/>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199" name="Check Box 235" hidden="1">
          <a:extLst>
            <a:ext uri="{63B3BB69-23CF-44E3-9099-C40C66FF867C}">
              <a14:compatExt xmlns:a14="http://schemas.microsoft.com/office/drawing/2010/main" spid="_x0000_s16619"/>
            </a:ext>
            <a:ext uri="{FF2B5EF4-FFF2-40B4-BE49-F238E27FC236}">
              <a16:creationId xmlns:a16="http://schemas.microsoft.com/office/drawing/2014/main" id="{5DF8A313-62F9-4AB6-94FE-E2393D3BF615}"/>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200" name="Check Box 236" hidden="1">
          <a:extLst>
            <a:ext uri="{63B3BB69-23CF-44E3-9099-C40C66FF867C}">
              <a14:compatExt xmlns:a14="http://schemas.microsoft.com/office/drawing/2010/main" spid="_x0000_s16620"/>
            </a:ext>
            <a:ext uri="{FF2B5EF4-FFF2-40B4-BE49-F238E27FC236}">
              <a16:creationId xmlns:a16="http://schemas.microsoft.com/office/drawing/2014/main" id="{B3200EEA-FE96-4D2B-AB8C-0514E9018424}"/>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6364"/>
    <xdr:sp macro="" textlink="">
      <xdr:nvSpPr>
        <xdr:cNvPr id="2201" name="Check Box 180" hidden="1">
          <a:extLst>
            <a:ext uri="{63B3BB69-23CF-44E3-9099-C40C66FF867C}">
              <a14:compatExt xmlns:a14="http://schemas.microsoft.com/office/drawing/2010/main" spid="_x0000_s16564"/>
            </a:ext>
            <a:ext uri="{FF2B5EF4-FFF2-40B4-BE49-F238E27FC236}">
              <a16:creationId xmlns:a16="http://schemas.microsoft.com/office/drawing/2014/main" id="{21D84615-AE2B-450E-A6CC-2604912D8027}"/>
            </a:ext>
          </a:extLst>
        </xdr:cNvPr>
        <xdr:cNvSpPr/>
      </xdr:nvSpPr>
      <xdr:spPr bwMode="auto">
        <a:xfrm>
          <a:off x="1466850" y="163353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202" name="Check Box 235" hidden="1">
          <a:extLst>
            <a:ext uri="{63B3BB69-23CF-44E3-9099-C40C66FF867C}">
              <a14:compatExt xmlns:a14="http://schemas.microsoft.com/office/drawing/2010/main" spid="_x0000_s16619"/>
            </a:ext>
            <a:ext uri="{FF2B5EF4-FFF2-40B4-BE49-F238E27FC236}">
              <a16:creationId xmlns:a16="http://schemas.microsoft.com/office/drawing/2014/main" id="{95A6D4A8-983C-46ED-A833-3F2881E783E1}"/>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203" name="Check Box 236" hidden="1">
          <a:extLst>
            <a:ext uri="{63B3BB69-23CF-44E3-9099-C40C66FF867C}">
              <a14:compatExt xmlns:a14="http://schemas.microsoft.com/office/drawing/2010/main" spid="_x0000_s16620"/>
            </a:ext>
            <a:ext uri="{FF2B5EF4-FFF2-40B4-BE49-F238E27FC236}">
              <a16:creationId xmlns:a16="http://schemas.microsoft.com/office/drawing/2014/main" id="{3585953D-00AE-4BD6-A720-36A769F5538A}"/>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204" name="Check Box 235" hidden="1">
          <a:extLst>
            <a:ext uri="{63B3BB69-23CF-44E3-9099-C40C66FF867C}">
              <a14:compatExt xmlns:a14="http://schemas.microsoft.com/office/drawing/2010/main" spid="_x0000_s16619"/>
            </a:ext>
            <a:ext uri="{FF2B5EF4-FFF2-40B4-BE49-F238E27FC236}">
              <a16:creationId xmlns:a16="http://schemas.microsoft.com/office/drawing/2014/main" id="{AFEA5EDD-67F7-4C8A-A288-01E47070E1C9}"/>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205" name="Check Box 236" hidden="1">
          <a:extLst>
            <a:ext uri="{63B3BB69-23CF-44E3-9099-C40C66FF867C}">
              <a14:compatExt xmlns:a14="http://schemas.microsoft.com/office/drawing/2010/main" spid="_x0000_s16620"/>
            </a:ext>
            <a:ext uri="{FF2B5EF4-FFF2-40B4-BE49-F238E27FC236}">
              <a16:creationId xmlns:a16="http://schemas.microsoft.com/office/drawing/2014/main" id="{BF8C5046-E0B6-43AC-AB50-C58A83FFD94E}"/>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40372" cy="238637"/>
    <xdr:sp macro="" textlink="">
      <xdr:nvSpPr>
        <xdr:cNvPr id="2206" name="Check Box 180" hidden="1">
          <a:extLst>
            <a:ext uri="{63B3BB69-23CF-44E3-9099-C40C66FF867C}">
              <a14:compatExt xmlns:a14="http://schemas.microsoft.com/office/drawing/2010/main" spid="_x0000_s16564"/>
            </a:ext>
            <a:ext uri="{FF2B5EF4-FFF2-40B4-BE49-F238E27FC236}">
              <a16:creationId xmlns:a16="http://schemas.microsoft.com/office/drawing/2014/main" id="{5C79A882-FE24-42E7-94FD-B0B9D989B353}"/>
            </a:ext>
          </a:extLst>
        </xdr:cNvPr>
        <xdr:cNvSpPr/>
      </xdr:nvSpPr>
      <xdr:spPr bwMode="auto">
        <a:xfrm>
          <a:off x="1466850" y="16335375"/>
          <a:ext cx="640372" cy="238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207" name="Check Box 235" hidden="1">
          <a:extLst>
            <a:ext uri="{63B3BB69-23CF-44E3-9099-C40C66FF867C}">
              <a14:compatExt xmlns:a14="http://schemas.microsoft.com/office/drawing/2010/main" spid="_x0000_s16619"/>
            </a:ext>
            <a:ext uri="{FF2B5EF4-FFF2-40B4-BE49-F238E27FC236}">
              <a16:creationId xmlns:a16="http://schemas.microsoft.com/office/drawing/2014/main" id="{2F345825-B101-4FDC-A961-FBFC02A89C0F}"/>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208" name="Check Box 236" hidden="1">
          <a:extLst>
            <a:ext uri="{63B3BB69-23CF-44E3-9099-C40C66FF867C}">
              <a14:compatExt xmlns:a14="http://schemas.microsoft.com/office/drawing/2010/main" spid="_x0000_s16620"/>
            </a:ext>
            <a:ext uri="{FF2B5EF4-FFF2-40B4-BE49-F238E27FC236}">
              <a16:creationId xmlns:a16="http://schemas.microsoft.com/office/drawing/2014/main" id="{A25B01E7-763B-4001-8A1B-2FC103594694}"/>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209" name="Check Box 235" hidden="1">
          <a:extLst>
            <a:ext uri="{63B3BB69-23CF-44E3-9099-C40C66FF867C}">
              <a14:compatExt xmlns:a14="http://schemas.microsoft.com/office/drawing/2010/main" spid="_x0000_s16619"/>
            </a:ext>
            <a:ext uri="{FF2B5EF4-FFF2-40B4-BE49-F238E27FC236}">
              <a16:creationId xmlns:a16="http://schemas.microsoft.com/office/drawing/2014/main" id="{788FDDD1-9944-438A-9483-4BC572EA0228}"/>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210" name="Check Box 236" hidden="1">
          <a:extLst>
            <a:ext uri="{63B3BB69-23CF-44E3-9099-C40C66FF867C}">
              <a14:compatExt xmlns:a14="http://schemas.microsoft.com/office/drawing/2010/main" spid="_x0000_s16620"/>
            </a:ext>
            <a:ext uri="{FF2B5EF4-FFF2-40B4-BE49-F238E27FC236}">
              <a16:creationId xmlns:a16="http://schemas.microsoft.com/office/drawing/2014/main" id="{7DFB0717-9B26-45AE-A428-433B741A09BC}"/>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6364"/>
    <xdr:sp macro="" textlink="">
      <xdr:nvSpPr>
        <xdr:cNvPr id="2211" name="Check Box 180" hidden="1">
          <a:extLst>
            <a:ext uri="{63B3BB69-23CF-44E3-9099-C40C66FF867C}">
              <a14:compatExt xmlns:a14="http://schemas.microsoft.com/office/drawing/2010/main" spid="_x0000_s16564"/>
            </a:ext>
            <a:ext uri="{FF2B5EF4-FFF2-40B4-BE49-F238E27FC236}">
              <a16:creationId xmlns:a16="http://schemas.microsoft.com/office/drawing/2014/main" id="{19379242-8D8C-47E6-A497-47482598B643}"/>
            </a:ext>
          </a:extLst>
        </xdr:cNvPr>
        <xdr:cNvSpPr/>
      </xdr:nvSpPr>
      <xdr:spPr bwMode="auto">
        <a:xfrm>
          <a:off x="1466850" y="163353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212" name="Check Box 235" hidden="1">
          <a:extLst>
            <a:ext uri="{63B3BB69-23CF-44E3-9099-C40C66FF867C}">
              <a14:compatExt xmlns:a14="http://schemas.microsoft.com/office/drawing/2010/main" spid="_x0000_s16619"/>
            </a:ext>
            <a:ext uri="{FF2B5EF4-FFF2-40B4-BE49-F238E27FC236}">
              <a16:creationId xmlns:a16="http://schemas.microsoft.com/office/drawing/2014/main" id="{481C216B-40BC-40E4-87E0-BE861CB52A3C}"/>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213" name="Check Box 236" hidden="1">
          <a:extLst>
            <a:ext uri="{63B3BB69-23CF-44E3-9099-C40C66FF867C}">
              <a14:compatExt xmlns:a14="http://schemas.microsoft.com/office/drawing/2010/main" spid="_x0000_s16620"/>
            </a:ext>
            <a:ext uri="{FF2B5EF4-FFF2-40B4-BE49-F238E27FC236}">
              <a16:creationId xmlns:a16="http://schemas.microsoft.com/office/drawing/2014/main" id="{3064AF0B-580D-4871-A04E-5B06000A71D5}"/>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214" name="Check Box 235" hidden="1">
          <a:extLst>
            <a:ext uri="{63B3BB69-23CF-44E3-9099-C40C66FF867C}">
              <a14:compatExt xmlns:a14="http://schemas.microsoft.com/office/drawing/2010/main" spid="_x0000_s16619"/>
            </a:ext>
            <a:ext uri="{FF2B5EF4-FFF2-40B4-BE49-F238E27FC236}">
              <a16:creationId xmlns:a16="http://schemas.microsoft.com/office/drawing/2014/main" id="{4A32824B-28C6-474A-8AB8-90110AF4D29D}"/>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215" name="Check Box 236" hidden="1">
          <a:extLst>
            <a:ext uri="{63B3BB69-23CF-44E3-9099-C40C66FF867C}">
              <a14:compatExt xmlns:a14="http://schemas.microsoft.com/office/drawing/2010/main" spid="_x0000_s16620"/>
            </a:ext>
            <a:ext uri="{FF2B5EF4-FFF2-40B4-BE49-F238E27FC236}">
              <a16:creationId xmlns:a16="http://schemas.microsoft.com/office/drawing/2014/main" id="{7C91A15B-15DC-4630-AFA7-0750D77AA5E4}"/>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33551" cy="236364"/>
    <xdr:sp macro="" textlink="">
      <xdr:nvSpPr>
        <xdr:cNvPr id="2216" name="Check Box 180" hidden="1">
          <a:extLst>
            <a:ext uri="{63B3BB69-23CF-44E3-9099-C40C66FF867C}">
              <a14:compatExt xmlns:a14="http://schemas.microsoft.com/office/drawing/2010/main" spid="_x0000_s16564"/>
            </a:ext>
            <a:ext uri="{FF2B5EF4-FFF2-40B4-BE49-F238E27FC236}">
              <a16:creationId xmlns:a16="http://schemas.microsoft.com/office/drawing/2014/main" id="{B142C6F1-9A3D-41BA-B60A-E5F68CE47C9F}"/>
            </a:ext>
          </a:extLst>
        </xdr:cNvPr>
        <xdr:cNvSpPr/>
      </xdr:nvSpPr>
      <xdr:spPr bwMode="auto">
        <a:xfrm>
          <a:off x="1466850" y="16335375"/>
          <a:ext cx="633551" cy="2363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217" name="Check Box 235" hidden="1">
          <a:extLst>
            <a:ext uri="{63B3BB69-23CF-44E3-9099-C40C66FF867C}">
              <a14:compatExt xmlns:a14="http://schemas.microsoft.com/office/drawing/2010/main" spid="_x0000_s16619"/>
            </a:ext>
            <a:ext uri="{FF2B5EF4-FFF2-40B4-BE49-F238E27FC236}">
              <a16:creationId xmlns:a16="http://schemas.microsoft.com/office/drawing/2014/main" id="{15848017-8EE2-4878-B3BB-BE7F3114E494}"/>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218" name="Check Box 236" hidden="1">
          <a:extLst>
            <a:ext uri="{63B3BB69-23CF-44E3-9099-C40C66FF867C}">
              <a14:compatExt xmlns:a14="http://schemas.microsoft.com/office/drawing/2010/main" spid="_x0000_s16620"/>
            </a:ext>
            <a:ext uri="{FF2B5EF4-FFF2-40B4-BE49-F238E27FC236}">
              <a16:creationId xmlns:a16="http://schemas.microsoft.com/office/drawing/2014/main" id="{4F60D4B7-DF49-4739-A09C-87199542174C}"/>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91</xdr:row>
      <xdr:rowOff>0</xdr:rowOff>
    </xdr:from>
    <xdr:ext cx="621195" cy="235228"/>
    <xdr:sp macro="" textlink="">
      <xdr:nvSpPr>
        <xdr:cNvPr id="2219" name="Check Box 235" hidden="1">
          <a:extLst>
            <a:ext uri="{63B3BB69-23CF-44E3-9099-C40C66FF867C}">
              <a14:compatExt xmlns:a14="http://schemas.microsoft.com/office/drawing/2010/main" spid="_x0000_s16619"/>
            </a:ext>
            <a:ext uri="{FF2B5EF4-FFF2-40B4-BE49-F238E27FC236}">
              <a16:creationId xmlns:a16="http://schemas.microsoft.com/office/drawing/2014/main" id="{5418097B-2E3A-4B29-B4FE-6A022745C358}"/>
            </a:ext>
          </a:extLst>
        </xdr:cNvPr>
        <xdr:cNvSpPr/>
      </xdr:nvSpPr>
      <xdr:spPr bwMode="auto">
        <a:xfrm>
          <a:off x="1466850" y="16335375"/>
          <a:ext cx="621195"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91</xdr:row>
      <xdr:rowOff>0</xdr:rowOff>
    </xdr:from>
    <xdr:ext cx="621196" cy="235228"/>
    <xdr:sp macro="" textlink="">
      <xdr:nvSpPr>
        <xdr:cNvPr id="2220" name="Check Box 236" hidden="1">
          <a:extLst>
            <a:ext uri="{63B3BB69-23CF-44E3-9099-C40C66FF867C}">
              <a14:compatExt xmlns:a14="http://schemas.microsoft.com/office/drawing/2010/main" spid="_x0000_s16620"/>
            </a:ext>
            <a:ext uri="{FF2B5EF4-FFF2-40B4-BE49-F238E27FC236}">
              <a16:creationId xmlns:a16="http://schemas.microsoft.com/office/drawing/2014/main" id="{DD4161CE-BAAF-49E5-BE50-2EF74EC8C60F}"/>
            </a:ext>
          </a:extLst>
        </xdr:cNvPr>
        <xdr:cNvSpPr/>
      </xdr:nvSpPr>
      <xdr:spPr bwMode="auto">
        <a:xfrm>
          <a:off x="3981450" y="16335375"/>
          <a:ext cx="621196" cy="235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221" name="Check Box 161" hidden="1">
          <a:extLst>
            <a:ext uri="{63B3BB69-23CF-44E3-9099-C40C66FF867C}">
              <a14:compatExt xmlns:a14="http://schemas.microsoft.com/office/drawing/2010/main" spid="_x0000_s16545"/>
            </a:ext>
            <a:ext uri="{FF2B5EF4-FFF2-40B4-BE49-F238E27FC236}">
              <a16:creationId xmlns:a16="http://schemas.microsoft.com/office/drawing/2014/main" id="{DA86002A-6067-49F5-8F6A-02565C32FD97}"/>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222" name="Check Box 164" hidden="1">
          <a:extLst>
            <a:ext uri="{63B3BB69-23CF-44E3-9099-C40C66FF867C}">
              <a14:compatExt xmlns:a14="http://schemas.microsoft.com/office/drawing/2010/main" spid="_x0000_s16548"/>
            </a:ext>
            <a:ext uri="{FF2B5EF4-FFF2-40B4-BE49-F238E27FC236}">
              <a16:creationId xmlns:a16="http://schemas.microsoft.com/office/drawing/2014/main" id="{DB899851-D4B1-4285-BE59-C5E38D3BA9E1}"/>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23" name="Check Box 165" hidden="1">
          <a:extLst>
            <a:ext uri="{63B3BB69-23CF-44E3-9099-C40C66FF867C}">
              <a14:compatExt xmlns:a14="http://schemas.microsoft.com/office/drawing/2010/main" spid="_x0000_s16549"/>
            </a:ext>
            <a:ext uri="{FF2B5EF4-FFF2-40B4-BE49-F238E27FC236}">
              <a16:creationId xmlns:a16="http://schemas.microsoft.com/office/drawing/2014/main" id="{8FAAA4AC-1FA5-4EBA-A7DC-6EB6855364C2}"/>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224" name="Check Box 161" hidden="1">
          <a:extLst>
            <a:ext uri="{63B3BB69-23CF-44E3-9099-C40C66FF867C}">
              <a14:compatExt xmlns:a14="http://schemas.microsoft.com/office/drawing/2010/main" spid="_x0000_s16545"/>
            </a:ext>
            <a:ext uri="{FF2B5EF4-FFF2-40B4-BE49-F238E27FC236}">
              <a16:creationId xmlns:a16="http://schemas.microsoft.com/office/drawing/2014/main" id="{1214D027-DAD3-427B-A70C-75C973B345AF}"/>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225" name="Check Box 164" hidden="1">
          <a:extLst>
            <a:ext uri="{63B3BB69-23CF-44E3-9099-C40C66FF867C}">
              <a14:compatExt xmlns:a14="http://schemas.microsoft.com/office/drawing/2010/main" spid="_x0000_s16548"/>
            </a:ext>
            <a:ext uri="{FF2B5EF4-FFF2-40B4-BE49-F238E27FC236}">
              <a16:creationId xmlns:a16="http://schemas.microsoft.com/office/drawing/2014/main" id="{47563084-5495-4BE2-853A-EFAE1D3DB501}"/>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26" name="Check Box 166" hidden="1">
          <a:extLst>
            <a:ext uri="{63B3BB69-23CF-44E3-9099-C40C66FF867C}">
              <a14:compatExt xmlns:a14="http://schemas.microsoft.com/office/drawing/2010/main" spid="_x0000_s16550"/>
            </a:ext>
            <a:ext uri="{FF2B5EF4-FFF2-40B4-BE49-F238E27FC236}">
              <a16:creationId xmlns:a16="http://schemas.microsoft.com/office/drawing/2014/main" id="{581251E0-0DC3-4BCB-B8AC-8F8E2B2127E8}"/>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27" name="Check Box 167" hidden="1">
          <a:extLst>
            <a:ext uri="{63B3BB69-23CF-44E3-9099-C40C66FF867C}">
              <a14:compatExt xmlns:a14="http://schemas.microsoft.com/office/drawing/2010/main" spid="_x0000_s16551"/>
            </a:ext>
            <a:ext uri="{FF2B5EF4-FFF2-40B4-BE49-F238E27FC236}">
              <a16:creationId xmlns:a16="http://schemas.microsoft.com/office/drawing/2014/main" id="{6095AD9D-087A-4AB7-AFF0-4CA4698D9AAE}"/>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28" name="Check Box 165" hidden="1">
          <a:extLst>
            <a:ext uri="{63B3BB69-23CF-44E3-9099-C40C66FF867C}">
              <a14:compatExt xmlns:a14="http://schemas.microsoft.com/office/drawing/2010/main" spid="_x0000_s16549"/>
            </a:ext>
            <a:ext uri="{FF2B5EF4-FFF2-40B4-BE49-F238E27FC236}">
              <a16:creationId xmlns:a16="http://schemas.microsoft.com/office/drawing/2014/main" id="{AA582040-B384-4AC7-92AD-0CC3BF20D66A}"/>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29" name="Check Box 167" hidden="1">
          <a:extLst>
            <a:ext uri="{63B3BB69-23CF-44E3-9099-C40C66FF867C}">
              <a14:compatExt xmlns:a14="http://schemas.microsoft.com/office/drawing/2010/main" spid="_x0000_s16551"/>
            </a:ext>
            <a:ext uri="{FF2B5EF4-FFF2-40B4-BE49-F238E27FC236}">
              <a16:creationId xmlns:a16="http://schemas.microsoft.com/office/drawing/2014/main" id="{1044E3F7-5B04-4833-85FB-01D045CDC60C}"/>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230" name="Check Box 161" hidden="1">
          <a:extLst>
            <a:ext uri="{63B3BB69-23CF-44E3-9099-C40C66FF867C}">
              <a14:compatExt xmlns:a14="http://schemas.microsoft.com/office/drawing/2010/main" spid="_x0000_s16545"/>
            </a:ext>
            <a:ext uri="{FF2B5EF4-FFF2-40B4-BE49-F238E27FC236}">
              <a16:creationId xmlns:a16="http://schemas.microsoft.com/office/drawing/2014/main" id="{C3B80264-613E-4FD4-B889-DEB77C55B7EA}"/>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231" name="Check Box 164" hidden="1">
          <a:extLst>
            <a:ext uri="{63B3BB69-23CF-44E3-9099-C40C66FF867C}">
              <a14:compatExt xmlns:a14="http://schemas.microsoft.com/office/drawing/2010/main" spid="_x0000_s16548"/>
            </a:ext>
            <a:ext uri="{FF2B5EF4-FFF2-40B4-BE49-F238E27FC236}">
              <a16:creationId xmlns:a16="http://schemas.microsoft.com/office/drawing/2014/main" id="{D92F4BF0-AFBC-48DA-93BE-15DEFE7D6A61}"/>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32" name="Check Box 166" hidden="1">
          <a:extLst>
            <a:ext uri="{63B3BB69-23CF-44E3-9099-C40C66FF867C}">
              <a14:compatExt xmlns:a14="http://schemas.microsoft.com/office/drawing/2010/main" spid="_x0000_s16550"/>
            </a:ext>
            <a:ext uri="{FF2B5EF4-FFF2-40B4-BE49-F238E27FC236}">
              <a16:creationId xmlns:a16="http://schemas.microsoft.com/office/drawing/2014/main" id="{24501EAD-676E-4414-BA7F-CA5C324C9811}"/>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33" name="Check Box 167" hidden="1">
          <a:extLst>
            <a:ext uri="{63B3BB69-23CF-44E3-9099-C40C66FF867C}">
              <a14:compatExt xmlns:a14="http://schemas.microsoft.com/office/drawing/2010/main" spid="_x0000_s16551"/>
            </a:ext>
            <a:ext uri="{FF2B5EF4-FFF2-40B4-BE49-F238E27FC236}">
              <a16:creationId xmlns:a16="http://schemas.microsoft.com/office/drawing/2014/main" id="{60E510BD-914D-4E47-BCD3-B430FA613FFC}"/>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34" name="Check Box 165" hidden="1">
          <a:extLst>
            <a:ext uri="{63B3BB69-23CF-44E3-9099-C40C66FF867C}">
              <a14:compatExt xmlns:a14="http://schemas.microsoft.com/office/drawing/2010/main" spid="_x0000_s16549"/>
            </a:ext>
            <a:ext uri="{FF2B5EF4-FFF2-40B4-BE49-F238E27FC236}">
              <a16:creationId xmlns:a16="http://schemas.microsoft.com/office/drawing/2014/main" id="{1641590A-8CC5-4194-BEE4-7BF004A0664E}"/>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235" name="Check Box 161" hidden="1">
          <a:extLst>
            <a:ext uri="{63B3BB69-23CF-44E3-9099-C40C66FF867C}">
              <a14:compatExt xmlns:a14="http://schemas.microsoft.com/office/drawing/2010/main" spid="_x0000_s16545"/>
            </a:ext>
            <a:ext uri="{FF2B5EF4-FFF2-40B4-BE49-F238E27FC236}">
              <a16:creationId xmlns:a16="http://schemas.microsoft.com/office/drawing/2014/main" id="{70F6F9FC-1B9B-4D33-A535-2F80E75CCD31}"/>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90</xdr:row>
      <xdr:rowOff>0</xdr:rowOff>
    </xdr:from>
    <xdr:ext cx="642097" cy="219636"/>
    <xdr:sp macro="" textlink="">
      <xdr:nvSpPr>
        <xdr:cNvPr id="2236" name="Check Box 164" hidden="1">
          <a:extLst>
            <a:ext uri="{63B3BB69-23CF-44E3-9099-C40C66FF867C}">
              <a14:compatExt xmlns:a14="http://schemas.microsoft.com/office/drawing/2010/main" spid="_x0000_s16548"/>
            </a:ext>
            <a:ext uri="{FF2B5EF4-FFF2-40B4-BE49-F238E27FC236}">
              <a16:creationId xmlns:a16="http://schemas.microsoft.com/office/drawing/2014/main" id="{E6523A8C-71DA-494C-8CC3-E45BEDC36112}"/>
            </a:ext>
          </a:extLst>
        </xdr:cNvPr>
        <xdr:cNvSpPr/>
      </xdr:nvSpPr>
      <xdr:spPr bwMode="auto">
        <a:xfrm>
          <a:off x="4610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37" name="Check Box 165" hidden="1">
          <a:extLst>
            <a:ext uri="{63B3BB69-23CF-44E3-9099-C40C66FF867C}">
              <a14:compatExt xmlns:a14="http://schemas.microsoft.com/office/drawing/2010/main" spid="_x0000_s16549"/>
            </a:ext>
            <a:ext uri="{FF2B5EF4-FFF2-40B4-BE49-F238E27FC236}">
              <a16:creationId xmlns:a16="http://schemas.microsoft.com/office/drawing/2014/main" id="{28F1BE83-6966-4ABB-A5DA-4C51235B2FB0}"/>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38" name="Check Box 166" hidden="1">
          <a:extLst>
            <a:ext uri="{63B3BB69-23CF-44E3-9099-C40C66FF867C}">
              <a14:compatExt xmlns:a14="http://schemas.microsoft.com/office/drawing/2010/main" spid="_x0000_s16550"/>
            </a:ext>
            <a:ext uri="{FF2B5EF4-FFF2-40B4-BE49-F238E27FC236}">
              <a16:creationId xmlns:a16="http://schemas.microsoft.com/office/drawing/2014/main" id="{DF5F086A-7518-497D-8E0E-B12AE9C1F321}"/>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39" name="Check Box 167" hidden="1">
          <a:extLst>
            <a:ext uri="{63B3BB69-23CF-44E3-9099-C40C66FF867C}">
              <a14:compatExt xmlns:a14="http://schemas.microsoft.com/office/drawing/2010/main" spid="_x0000_s16551"/>
            </a:ext>
            <a:ext uri="{FF2B5EF4-FFF2-40B4-BE49-F238E27FC236}">
              <a16:creationId xmlns:a16="http://schemas.microsoft.com/office/drawing/2014/main" id="{31B2158C-1BC7-4939-97A1-D284DF2FD0D2}"/>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40" name="Check Box 165" hidden="1">
          <a:extLst>
            <a:ext uri="{63B3BB69-23CF-44E3-9099-C40C66FF867C}">
              <a14:compatExt xmlns:a14="http://schemas.microsoft.com/office/drawing/2010/main" spid="_x0000_s16549"/>
            </a:ext>
            <a:ext uri="{FF2B5EF4-FFF2-40B4-BE49-F238E27FC236}">
              <a16:creationId xmlns:a16="http://schemas.microsoft.com/office/drawing/2014/main" id="{CE8F1630-3B1F-4EE3-8878-CB9232F41CD6}"/>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241" name="Check Box 161" hidden="1">
          <a:extLst>
            <a:ext uri="{63B3BB69-23CF-44E3-9099-C40C66FF867C}">
              <a14:compatExt xmlns:a14="http://schemas.microsoft.com/office/drawing/2010/main" spid="_x0000_s16545"/>
            </a:ext>
            <a:ext uri="{FF2B5EF4-FFF2-40B4-BE49-F238E27FC236}">
              <a16:creationId xmlns:a16="http://schemas.microsoft.com/office/drawing/2014/main" id="{AA0982E0-6930-45C7-8809-D7D606FB043A}"/>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242" name="Check Box 164" hidden="1">
          <a:extLst>
            <a:ext uri="{63B3BB69-23CF-44E3-9099-C40C66FF867C}">
              <a14:compatExt xmlns:a14="http://schemas.microsoft.com/office/drawing/2010/main" spid="_x0000_s16548"/>
            </a:ext>
            <a:ext uri="{FF2B5EF4-FFF2-40B4-BE49-F238E27FC236}">
              <a16:creationId xmlns:a16="http://schemas.microsoft.com/office/drawing/2014/main" id="{0C3E3066-71A4-4F80-86EC-BA5211732E17}"/>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43" name="Check Box 166" hidden="1">
          <a:extLst>
            <a:ext uri="{63B3BB69-23CF-44E3-9099-C40C66FF867C}">
              <a14:compatExt xmlns:a14="http://schemas.microsoft.com/office/drawing/2010/main" spid="_x0000_s16550"/>
            </a:ext>
            <a:ext uri="{FF2B5EF4-FFF2-40B4-BE49-F238E27FC236}">
              <a16:creationId xmlns:a16="http://schemas.microsoft.com/office/drawing/2014/main" id="{B4DD66A3-FA07-4019-ACAF-F412AD76123C}"/>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44" name="Check Box 167" hidden="1">
          <a:extLst>
            <a:ext uri="{63B3BB69-23CF-44E3-9099-C40C66FF867C}">
              <a14:compatExt xmlns:a14="http://schemas.microsoft.com/office/drawing/2010/main" spid="_x0000_s16551"/>
            </a:ext>
            <a:ext uri="{FF2B5EF4-FFF2-40B4-BE49-F238E27FC236}">
              <a16:creationId xmlns:a16="http://schemas.microsoft.com/office/drawing/2014/main" id="{1450CEB9-19FA-4824-8311-025EC330D0A8}"/>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45" name="Check Box 165" hidden="1">
          <a:extLst>
            <a:ext uri="{63B3BB69-23CF-44E3-9099-C40C66FF867C}">
              <a14:compatExt xmlns:a14="http://schemas.microsoft.com/office/drawing/2010/main" spid="_x0000_s16549"/>
            </a:ext>
            <a:ext uri="{FF2B5EF4-FFF2-40B4-BE49-F238E27FC236}">
              <a16:creationId xmlns:a16="http://schemas.microsoft.com/office/drawing/2014/main" id="{00ECFEC6-78D8-4300-BF02-49FAD84B8048}"/>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246" name="Check Box 161" hidden="1">
          <a:extLst>
            <a:ext uri="{63B3BB69-23CF-44E3-9099-C40C66FF867C}">
              <a14:compatExt xmlns:a14="http://schemas.microsoft.com/office/drawing/2010/main" spid="_x0000_s16545"/>
            </a:ext>
            <a:ext uri="{FF2B5EF4-FFF2-40B4-BE49-F238E27FC236}">
              <a16:creationId xmlns:a16="http://schemas.microsoft.com/office/drawing/2014/main" id="{2C6BFDB2-7D7F-4CD3-BF0B-3FEBCAECE690}"/>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247" name="Check Box 164" hidden="1">
          <a:extLst>
            <a:ext uri="{63B3BB69-23CF-44E3-9099-C40C66FF867C}">
              <a14:compatExt xmlns:a14="http://schemas.microsoft.com/office/drawing/2010/main" spid="_x0000_s16548"/>
            </a:ext>
            <a:ext uri="{FF2B5EF4-FFF2-40B4-BE49-F238E27FC236}">
              <a16:creationId xmlns:a16="http://schemas.microsoft.com/office/drawing/2014/main" id="{FD9BECC5-E114-45AA-B8C7-77DC41E4730B}"/>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48" name="Check Box 166" hidden="1">
          <a:extLst>
            <a:ext uri="{63B3BB69-23CF-44E3-9099-C40C66FF867C}">
              <a14:compatExt xmlns:a14="http://schemas.microsoft.com/office/drawing/2010/main" spid="_x0000_s16550"/>
            </a:ext>
            <a:ext uri="{FF2B5EF4-FFF2-40B4-BE49-F238E27FC236}">
              <a16:creationId xmlns:a16="http://schemas.microsoft.com/office/drawing/2014/main" id="{D9992726-7B7C-4B3D-B522-E5BEC67E9745}"/>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49" name="Check Box 167" hidden="1">
          <a:extLst>
            <a:ext uri="{63B3BB69-23CF-44E3-9099-C40C66FF867C}">
              <a14:compatExt xmlns:a14="http://schemas.microsoft.com/office/drawing/2010/main" spid="_x0000_s16551"/>
            </a:ext>
            <a:ext uri="{FF2B5EF4-FFF2-40B4-BE49-F238E27FC236}">
              <a16:creationId xmlns:a16="http://schemas.microsoft.com/office/drawing/2014/main" id="{86764FB6-7F3D-4FD2-AA0A-F2D2E0112CBD}"/>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50" name="Check Box 165" hidden="1">
          <a:extLst>
            <a:ext uri="{63B3BB69-23CF-44E3-9099-C40C66FF867C}">
              <a14:compatExt xmlns:a14="http://schemas.microsoft.com/office/drawing/2010/main" spid="_x0000_s16549"/>
            </a:ext>
            <a:ext uri="{FF2B5EF4-FFF2-40B4-BE49-F238E27FC236}">
              <a16:creationId xmlns:a16="http://schemas.microsoft.com/office/drawing/2014/main" id="{982048BA-DC29-4B12-8A82-F111F5D00B1B}"/>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51" name="Check Box 167" hidden="1">
          <a:extLst>
            <a:ext uri="{63B3BB69-23CF-44E3-9099-C40C66FF867C}">
              <a14:compatExt xmlns:a14="http://schemas.microsoft.com/office/drawing/2010/main" spid="_x0000_s16551"/>
            </a:ext>
            <a:ext uri="{FF2B5EF4-FFF2-40B4-BE49-F238E27FC236}">
              <a16:creationId xmlns:a16="http://schemas.microsoft.com/office/drawing/2014/main" id="{C83FAFA5-D3AC-4317-9FDB-6AA280F31305}"/>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252" name="Check Box 161" hidden="1">
          <a:extLst>
            <a:ext uri="{63B3BB69-23CF-44E3-9099-C40C66FF867C}">
              <a14:compatExt xmlns:a14="http://schemas.microsoft.com/office/drawing/2010/main" spid="_x0000_s16545"/>
            </a:ext>
            <a:ext uri="{FF2B5EF4-FFF2-40B4-BE49-F238E27FC236}">
              <a16:creationId xmlns:a16="http://schemas.microsoft.com/office/drawing/2014/main" id="{7317AEBF-DDB3-466A-AFB2-2EA587DC8262}"/>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253" name="Check Box 164" hidden="1">
          <a:extLst>
            <a:ext uri="{63B3BB69-23CF-44E3-9099-C40C66FF867C}">
              <a14:compatExt xmlns:a14="http://schemas.microsoft.com/office/drawing/2010/main" spid="_x0000_s16548"/>
            </a:ext>
            <a:ext uri="{FF2B5EF4-FFF2-40B4-BE49-F238E27FC236}">
              <a16:creationId xmlns:a16="http://schemas.microsoft.com/office/drawing/2014/main" id="{A0EC15F1-4FE9-41FB-9980-2119AE05EFA7}"/>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54" name="Check Box 166" hidden="1">
          <a:extLst>
            <a:ext uri="{63B3BB69-23CF-44E3-9099-C40C66FF867C}">
              <a14:compatExt xmlns:a14="http://schemas.microsoft.com/office/drawing/2010/main" spid="_x0000_s16550"/>
            </a:ext>
            <a:ext uri="{FF2B5EF4-FFF2-40B4-BE49-F238E27FC236}">
              <a16:creationId xmlns:a16="http://schemas.microsoft.com/office/drawing/2014/main" id="{F52E4EF3-0062-4BEF-83D6-FC1D830E3D04}"/>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55" name="Check Box 167" hidden="1">
          <a:extLst>
            <a:ext uri="{63B3BB69-23CF-44E3-9099-C40C66FF867C}">
              <a14:compatExt xmlns:a14="http://schemas.microsoft.com/office/drawing/2010/main" spid="_x0000_s16551"/>
            </a:ext>
            <a:ext uri="{FF2B5EF4-FFF2-40B4-BE49-F238E27FC236}">
              <a16:creationId xmlns:a16="http://schemas.microsoft.com/office/drawing/2014/main" id="{E45160F1-382C-4BA5-9A9D-770343C22BE9}"/>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56" name="Check Box 165" hidden="1">
          <a:extLst>
            <a:ext uri="{63B3BB69-23CF-44E3-9099-C40C66FF867C}">
              <a14:compatExt xmlns:a14="http://schemas.microsoft.com/office/drawing/2010/main" spid="_x0000_s16549"/>
            </a:ext>
            <a:ext uri="{FF2B5EF4-FFF2-40B4-BE49-F238E27FC236}">
              <a16:creationId xmlns:a16="http://schemas.microsoft.com/office/drawing/2014/main" id="{1A36AB93-F55E-41A1-932C-36E1EA965ECE}"/>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57" name="Check Box 165" hidden="1">
          <a:extLst>
            <a:ext uri="{63B3BB69-23CF-44E3-9099-C40C66FF867C}">
              <a14:compatExt xmlns:a14="http://schemas.microsoft.com/office/drawing/2010/main" spid="_x0000_s16549"/>
            </a:ext>
            <a:ext uri="{FF2B5EF4-FFF2-40B4-BE49-F238E27FC236}">
              <a16:creationId xmlns:a16="http://schemas.microsoft.com/office/drawing/2014/main" id="{F5F5AACE-4CC0-42F4-95A8-E95F116FE840}"/>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58" name="Check Box 165" hidden="1">
          <a:extLst>
            <a:ext uri="{63B3BB69-23CF-44E3-9099-C40C66FF867C}">
              <a14:compatExt xmlns:a14="http://schemas.microsoft.com/office/drawing/2010/main" spid="_x0000_s16549"/>
            </a:ext>
            <a:ext uri="{FF2B5EF4-FFF2-40B4-BE49-F238E27FC236}">
              <a16:creationId xmlns:a16="http://schemas.microsoft.com/office/drawing/2014/main" id="{F90D6688-B60B-46C2-A20B-FBB7619ED2A4}"/>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259" name="Check Box 161" hidden="1">
          <a:extLst>
            <a:ext uri="{63B3BB69-23CF-44E3-9099-C40C66FF867C}">
              <a14:compatExt xmlns:a14="http://schemas.microsoft.com/office/drawing/2010/main" spid="_x0000_s16545"/>
            </a:ext>
            <a:ext uri="{FF2B5EF4-FFF2-40B4-BE49-F238E27FC236}">
              <a16:creationId xmlns:a16="http://schemas.microsoft.com/office/drawing/2014/main" id="{20BFDBAA-6EC5-4F69-86CB-9A8AA92FA192}"/>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90</xdr:row>
      <xdr:rowOff>0</xdr:rowOff>
    </xdr:from>
    <xdr:ext cx="642097" cy="219636"/>
    <xdr:sp macro="" textlink="">
      <xdr:nvSpPr>
        <xdr:cNvPr id="2260" name="Check Box 164" hidden="1">
          <a:extLst>
            <a:ext uri="{63B3BB69-23CF-44E3-9099-C40C66FF867C}">
              <a14:compatExt xmlns:a14="http://schemas.microsoft.com/office/drawing/2010/main" spid="_x0000_s16548"/>
            </a:ext>
            <a:ext uri="{FF2B5EF4-FFF2-40B4-BE49-F238E27FC236}">
              <a16:creationId xmlns:a16="http://schemas.microsoft.com/office/drawing/2014/main" id="{FE165ADE-FE1D-4B96-9FD4-195EA7EE1C70}"/>
            </a:ext>
          </a:extLst>
        </xdr:cNvPr>
        <xdr:cNvSpPr/>
      </xdr:nvSpPr>
      <xdr:spPr bwMode="auto">
        <a:xfrm>
          <a:off x="4610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61" name="Check Box 165" hidden="1">
          <a:extLst>
            <a:ext uri="{63B3BB69-23CF-44E3-9099-C40C66FF867C}">
              <a14:compatExt xmlns:a14="http://schemas.microsoft.com/office/drawing/2010/main" spid="_x0000_s16549"/>
            </a:ext>
            <a:ext uri="{FF2B5EF4-FFF2-40B4-BE49-F238E27FC236}">
              <a16:creationId xmlns:a16="http://schemas.microsoft.com/office/drawing/2014/main" id="{03CC5EEC-A7BC-4417-A8F4-4714BB1D7BA7}"/>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62" name="Check Box 166" hidden="1">
          <a:extLst>
            <a:ext uri="{63B3BB69-23CF-44E3-9099-C40C66FF867C}">
              <a14:compatExt xmlns:a14="http://schemas.microsoft.com/office/drawing/2010/main" spid="_x0000_s16550"/>
            </a:ext>
            <a:ext uri="{FF2B5EF4-FFF2-40B4-BE49-F238E27FC236}">
              <a16:creationId xmlns:a16="http://schemas.microsoft.com/office/drawing/2014/main" id="{4216AC08-75D1-444A-B380-D504F6F5EC54}"/>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63" name="Check Box 167" hidden="1">
          <a:extLst>
            <a:ext uri="{63B3BB69-23CF-44E3-9099-C40C66FF867C}">
              <a14:compatExt xmlns:a14="http://schemas.microsoft.com/office/drawing/2010/main" spid="_x0000_s16551"/>
            </a:ext>
            <a:ext uri="{FF2B5EF4-FFF2-40B4-BE49-F238E27FC236}">
              <a16:creationId xmlns:a16="http://schemas.microsoft.com/office/drawing/2014/main" id="{86DD5473-E9E2-4D1C-9665-32A0B81CF23C}"/>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64" name="Check Box 165" hidden="1">
          <a:extLst>
            <a:ext uri="{63B3BB69-23CF-44E3-9099-C40C66FF867C}">
              <a14:compatExt xmlns:a14="http://schemas.microsoft.com/office/drawing/2010/main" spid="_x0000_s16549"/>
            </a:ext>
            <a:ext uri="{FF2B5EF4-FFF2-40B4-BE49-F238E27FC236}">
              <a16:creationId xmlns:a16="http://schemas.microsoft.com/office/drawing/2014/main" id="{71F75BBE-EA8E-47EB-BDF8-D9F6F5EFFA9E}"/>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65" name="Check Box 166" hidden="1">
          <a:extLst>
            <a:ext uri="{63B3BB69-23CF-44E3-9099-C40C66FF867C}">
              <a14:compatExt xmlns:a14="http://schemas.microsoft.com/office/drawing/2010/main" spid="_x0000_s16550"/>
            </a:ext>
            <a:ext uri="{FF2B5EF4-FFF2-40B4-BE49-F238E27FC236}">
              <a16:creationId xmlns:a16="http://schemas.microsoft.com/office/drawing/2014/main" id="{E11E95ED-3EB9-42A4-8D9F-983C1C13D0B7}"/>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66" name="Check Box 167" hidden="1">
          <a:extLst>
            <a:ext uri="{63B3BB69-23CF-44E3-9099-C40C66FF867C}">
              <a14:compatExt xmlns:a14="http://schemas.microsoft.com/office/drawing/2010/main" spid="_x0000_s16551"/>
            </a:ext>
            <a:ext uri="{FF2B5EF4-FFF2-40B4-BE49-F238E27FC236}">
              <a16:creationId xmlns:a16="http://schemas.microsoft.com/office/drawing/2014/main" id="{FA3790B5-7702-4321-84A2-F82EFB34BC5C}"/>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67" name="Check Box 165" hidden="1">
          <a:extLst>
            <a:ext uri="{63B3BB69-23CF-44E3-9099-C40C66FF867C}">
              <a14:compatExt xmlns:a14="http://schemas.microsoft.com/office/drawing/2010/main" spid="_x0000_s16549"/>
            </a:ext>
            <a:ext uri="{FF2B5EF4-FFF2-40B4-BE49-F238E27FC236}">
              <a16:creationId xmlns:a16="http://schemas.microsoft.com/office/drawing/2014/main" id="{902199FA-32AE-42B6-948F-01F085E1241E}"/>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68" name="Check Box 165" hidden="1">
          <a:extLst>
            <a:ext uri="{63B3BB69-23CF-44E3-9099-C40C66FF867C}">
              <a14:compatExt xmlns:a14="http://schemas.microsoft.com/office/drawing/2010/main" spid="_x0000_s16549"/>
            </a:ext>
            <a:ext uri="{FF2B5EF4-FFF2-40B4-BE49-F238E27FC236}">
              <a16:creationId xmlns:a16="http://schemas.microsoft.com/office/drawing/2014/main" id="{7C638548-38AD-498E-876F-28B35994AD8E}"/>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69" name="Check Box 165" hidden="1">
          <a:extLst>
            <a:ext uri="{63B3BB69-23CF-44E3-9099-C40C66FF867C}">
              <a14:compatExt xmlns:a14="http://schemas.microsoft.com/office/drawing/2010/main" spid="_x0000_s16549"/>
            </a:ext>
            <a:ext uri="{FF2B5EF4-FFF2-40B4-BE49-F238E27FC236}">
              <a16:creationId xmlns:a16="http://schemas.microsoft.com/office/drawing/2014/main" id="{559BCF74-B94D-4E17-B4FE-61F4D863AF2B}"/>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270" name="Check Box 161" hidden="1">
          <a:extLst>
            <a:ext uri="{63B3BB69-23CF-44E3-9099-C40C66FF867C}">
              <a14:compatExt xmlns:a14="http://schemas.microsoft.com/office/drawing/2010/main" spid="_x0000_s16545"/>
            </a:ext>
            <a:ext uri="{FF2B5EF4-FFF2-40B4-BE49-F238E27FC236}">
              <a16:creationId xmlns:a16="http://schemas.microsoft.com/office/drawing/2014/main" id="{EDEE0318-EB68-46CA-A721-9E54BCAB0006}"/>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90</xdr:row>
      <xdr:rowOff>0</xdr:rowOff>
    </xdr:from>
    <xdr:ext cx="642097" cy="219636"/>
    <xdr:sp macro="" textlink="">
      <xdr:nvSpPr>
        <xdr:cNvPr id="2271" name="Check Box 164" hidden="1">
          <a:extLst>
            <a:ext uri="{63B3BB69-23CF-44E3-9099-C40C66FF867C}">
              <a14:compatExt xmlns:a14="http://schemas.microsoft.com/office/drawing/2010/main" spid="_x0000_s16548"/>
            </a:ext>
            <a:ext uri="{FF2B5EF4-FFF2-40B4-BE49-F238E27FC236}">
              <a16:creationId xmlns:a16="http://schemas.microsoft.com/office/drawing/2014/main" id="{3C7EA306-F05A-4E69-A99E-9AFF0503AE80}"/>
            </a:ext>
          </a:extLst>
        </xdr:cNvPr>
        <xdr:cNvSpPr/>
      </xdr:nvSpPr>
      <xdr:spPr bwMode="auto">
        <a:xfrm>
          <a:off x="4610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72" name="Check Box 165" hidden="1">
          <a:extLst>
            <a:ext uri="{63B3BB69-23CF-44E3-9099-C40C66FF867C}">
              <a14:compatExt xmlns:a14="http://schemas.microsoft.com/office/drawing/2010/main" spid="_x0000_s16549"/>
            </a:ext>
            <a:ext uri="{FF2B5EF4-FFF2-40B4-BE49-F238E27FC236}">
              <a16:creationId xmlns:a16="http://schemas.microsoft.com/office/drawing/2014/main" id="{657AD89E-1814-4F4F-B33C-AF09477B62C5}"/>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73" name="Check Box 166" hidden="1">
          <a:extLst>
            <a:ext uri="{63B3BB69-23CF-44E3-9099-C40C66FF867C}">
              <a14:compatExt xmlns:a14="http://schemas.microsoft.com/office/drawing/2010/main" spid="_x0000_s16550"/>
            </a:ext>
            <a:ext uri="{FF2B5EF4-FFF2-40B4-BE49-F238E27FC236}">
              <a16:creationId xmlns:a16="http://schemas.microsoft.com/office/drawing/2014/main" id="{14EBAEEF-D5D7-4DC4-9F39-10AE267A5DB2}"/>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74" name="Check Box 167" hidden="1">
          <a:extLst>
            <a:ext uri="{63B3BB69-23CF-44E3-9099-C40C66FF867C}">
              <a14:compatExt xmlns:a14="http://schemas.microsoft.com/office/drawing/2010/main" spid="_x0000_s16551"/>
            </a:ext>
            <a:ext uri="{FF2B5EF4-FFF2-40B4-BE49-F238E27FC236}">
              <a16:creationId xmlns:a16="http://schemas.microsoft.com/office/drawing/2014/main" id="{D01C4184-E06F-4DD0-BEC2-04FBD4DC6E8D}"/>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275" name="Check Box 165" hidden="1">
          <a:extLst>
            <a:ext uri="{63B3BB69-23CF-44E3-9099-C40C66FF867C}">
              <a14:compatExt xmlns:a14="http://schemas.microsoft.com/office/drawing/2010/main" spid="_x0000_s16549"/>
            </a:ext>
            <a:ext uri="{FF2B5EF4-FFF2-40B4-BE49-F238E27FC236}">
              <a16:creationId xmlns:a16="http://schemas.microsoft.com/office/drawing/2014/main" id="{36BBAF23-5614-4EE3-8A65-F5821A4B53FC}"/>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276" name="Check Box 166" hidden="1">
          <a:extLst>
            <a:ext uri="{63B3BB69-23CF-44E3-9099-C40C66FF867C}">
              <a14:compatExt xmlns:a14="http://schemas.microsoft.com/office/drawing/2010/main" spid="_x0000_s16550"/>
            </a:ext>
            <a:ext uri="{FF2B5EF4-FFF2-40B4-BE49-F238E27FC236}">
              <a16:creationId xmlns:a16="http://schemas.microsoft.com/office/drawing/2014/main" id="{AFF7EBFC-853F-48E7-8C2F-1B0D47FFBA73}"/>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277" name="Check Box 167" hidden="1">
          <a:extLst>
            <a:ext uri="{63B3BB69-23CF-44E3-9099-C40C66FF867C}">
              <a14:compatExt xmlns:a14="http://schemas.microsoft.com/office/drawing/2010/main" spid="_x0000_s16551"/>
            </a:ext>
            <a:ext uri="{FF2B5EF4-FFF2-40B4-BE49-F238E27FC236}">
              <a16:creationId xmlns:a16="http://schemas.microsoft.com/office/drawing/2014/main" id="{4AF379DB-BDE5-4C19-8B17-6568298ACAE5}"/>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78" name="Check Box 165" hidden="1">
          <a:extLst>
            <a:ext uri="{63B3BB69-23CF-44E3-9099-C40C66FF867C}">
              <a14:compatExt xmlns:a14="http://schemas.microsoft.com/office/drawing/2010/main" spid="_x0000_s16549"/>
            </a:ext>
            <a:ext uri="{FF2B5EF4-FFF2-40B4-BE49-F238E27FC236}">
              <a16:creationId xmlns:a16="http://schemas.microsoft.com/office/drawing/2014/main" id="{37F39066-239A-42F6-88D7-C61B1533B431}"/>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79" name="Check Box 165" hidden="1">
          <a:extLst>
            <a:ext uri="{63B3BB69-23CF-44E3-9099-C40C66FF867C}">
              <a14:compatExt xmlns:a14="http://schemas.microsoft.com/office/drawing/2010/main" spid="_x0000_s16549"/>
            </a:ext>
            <a:ext uri="{FF2B5EF4-FFF2-40B4-BE49-F238E27FC236}">
              <a16:creationId xmlns:a16="http://schemas.microsoft.com/office/drawing/2014/main" id="{6706DA21-58F9-4597-9C5A-49465DE6184A}"/>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80" name="Check Box 165" hidden="1">
          <a:extLst>
            <a:ext uri="{63B3BB69-23CF-44E3-9099-C40C66FF867C}">
              <a14:compatExt xmlns:a14="http://schemas.microsoft.com/office/drawing/2010/main" spid="_x0000_s16549"/>
            </a:ext>
            <a:ext uri="{FF2B5EF4-FFF2-40B4-BE49-F238E27FC236}">
              <a16:creationId xmlns:a16="http://schemas.microsoft.com/office/drawing/2014/main" id="{C6B0A0E0-5592-4E95-9458-55C682098DDF}"/>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81" name="Check Box 165" hidden="1">
          <a:extLst>
            <a:ext uri="{63B3BB69-23CF-44E3-9099-C40C66FF867C}">
              <a14:compatExt xmlns:a14="http://schemas.microsoft.com/office/drawing/2010/main" spid="_x0000_s16549"/>
            </a:ext>
            <a:ext uri="{FF2B5EF4-FFF2-40B4-BE49-F238E27FC236}">
              <a16:creationId xmlns:a16="http://schemas.microsoft.com/office/drawing/2014/main" id="{631E482C-8EE0-4791-BEA6-EFE5C218FBBA}"/>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82" name="Check Box 165" hidden="1">
          <a:extLst>
            <a:ext uri="{63B3BB69-23CF-44E3-9099-C40C66FF867C}">
              <a14:compatExt xmlns:a14="http://schemas.microsoft.com/office/drawing/2010/main" spid="_x0000_s16549"/>
            </a:ext>
            <a:ext uri="{FF2B5EF4-FFF2-40B4-BE49-F238E27FC236}">
              <a16:creationId xmlns:a16="http://schemas.microsoft.com/office/drawing/2014/main" id="{200F8E80-8396-4D49-B4B9-421DDBB786FD}"/>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83" name="Check Box 165" hidden="1">
          <a:extLst>
            <a:ext uri="{63B3BB69-23CF-44E3-9099-C40C66FF867C}">
              <a14:compatExt xmlns:a14="http://schemas.microsoft.com/office/drawing/2010/main" spid="_x0000_s16549"/>
            </a:ext>
            <a:ext uri="{FF2B5EF4-FFF2-40B4-BE49-F238E27FC236}">
              <a16:creationId xmlns:a16="http://schemas.microsoft.com/office/drawing/2014/main" id="{5842D746-2A9C-4A91-B94B-231C9D8F06CC}"/>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84" name="Check Box 165" hidden="1">
          <a:extLst>
            <a:ext uri="{63B3BB69-23CF-44E3-9099-C40C66FF867C}">
              <a14:compatExt xmlns:a14="http://schemas.microsoft.com/office/drawing/2010/main" spid="_x0000_s16549"/>
            </a:ext>
            <a:ext uri="{FF2B5EF4-FFF2-40B4-BE49-F238E27FC236}">
              <a16:creationId xmlns:a16="http://schemas.microsoft.com/office/drawing/2014/main" id="{6BA37FDE-F918-48B5-9BAC-50272EEB79B8}"/>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85" name="Check Box 165" hidden="1">
          <a:extLst>
            <a:ext uri="{63B3BB69-23CF-44E3-9099-C40C66FF867C}">
              <a14:compatExt xmlns:a14="http://schemas.microsoft.com/office/drawing/2010/main" spid="_x0000_s16549"/>
            </a:ext>
            <a:ext uri="{FF2B5EF4-FFF2-40B4-BE49-F238E27FC236}">
              <a16:creationId xmlns:a16="http://schemas.microsoft.com/office/drawing/2014/main" id="{63EFF0CF-6676-4410-849E-CB359C499EE3}"/>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286" name="Check Box 165" hidden="1">
          <a:extLst>
            <a:ext uri="{63B3BB69-23CF-44E3-9099-C40C66FF867C}">
              <a14:compatExt xmlns:a14="http://schemas.microsoft.com/office/drawing/2010/main" spid="_x0000_s16549"/>
            </a:ext>
            <a:ext uri="{FF2B5EF4-FFF2-40B4-BE49-F238E27FC236}">
              <a16:creationId xmlns:a16="http://schemas.microsoft.com/office/drawing/2014/main" id="{7977D8FD-BD48-4627-A22B-9FA5B8CEAA33}"/>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287" name="Check Box 165" hidden="1">
          <a:extLst>
            <a:ext uri="{63B3BB69-23CF-44E3-9099-C40C66FF867C}">
              <a14:compatExt xmlns:a14="http://schemas.microsoft.com/office/drawing/2010/main" spid="_x0000_s16549"/>
            </a:ext>
            <a:ext uri="{FF2B5EF4-FFF2-40B4-BE49-F238E27FC236}">
              <a16:creationId xmlns:a16="http://schemas.microsoft.com/office/drawing/2014/main" id="{3A66C544-2F8B-4609-88F2-22FB607D8B9B}"/>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288" name="Check Box 165" hidden="1">
          <a:extLst>
            <a:ext uri="{63B3BB69-23CF-44E3-9099-C40C66FF867C}">
              <a14:compatExt xmlns:a14="http://schemas.microsoft.com/office/drawing/2010/main" spid="_x0000_s16549"/>
            </a:ext>
            <a:ext uri="{FF2B5EF4-FFF2-40B4-BE49-F238E27FC236}">
              <a16:creationId xmlns:a16="http://schemas.microsoft.com/office/drawing/2014/main" id="{898923F7-43D5-4C81-8623-F9EA548F2110}"/>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289" name="Check Box 165" hidden="1">
          <a:extLst>
            <a:ext uri="{63B3BB69-23CF-44E3-9099-C40C66FF867C}">
              <a14:compatExt xmlns:a14="http://schemas.microsoft.com/office/drawing/2010/main" spid="_x0000_s16549"/>
            </a:ext>
            <a:ext uri="{FF2B5EF4-FFF2-40B4-BE49-F238E27FC236}">
              <a16:creationId xmlns:a16="http://schemas.microsoft.com/office/drawing/2014/main" id="{4D6679EF-0BB5-4C64-8FB1-4CB31AA3339D}"/>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290" name="Check Box 165" hidden="1">
          <a:extLst>
            <a:ext uri="{63B3BB69-23CF-44E3-9099-C40C66FF867C}">
              <a14:compatExt xmlns:a14="http://schemas.microsoft.com/office/drawing/2010/main" spid="_x0000_s16549"/>
            </a:ext>
            <a:ext uri="{FF2B5EF4-FFF2-40B4-BE49-F238E27FC236}">
              <a16:creationId xmlns:a16="http://schemas.microsoft.com/office/drawing/2014/main" id="{C10CC12E-1ED9-4616-B485-39D3AB6E47C1}"/>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291" name="Check Box 165" hidden="1">
          <a:extLst>
            <a:ext uri="{63B3BB69-23CF-44E3-9099-C40C66FF867C}">
              <a14:compatExt xmlns:a14="http://schemas.microsoft.com/office/drawing/2010/main" spid="_x0000_s16549"/>
            </a:ext>
            <a:ext uri="{FF2B5EF4-FFF2-40B4-BE49-F238E27FC236}">
              <a16:creationId xmlns:a16="http://schemas.microsoft.com/office/drawing/2014/main" id="{3892F023-5F44-4528-ABAC-E4E9B34C56E7}"/>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292" name="Check Box 165" hidden="1">
          <a:extLst>
            <a:ext uri="{63B3BB69-23CF-44E3-9099-C40C66FF867C}">
              <a14:compatExt xmlns:a14="http://schemas.microsoft.com/office/drawing/2010/main" spid="_x0000_s16549"/>
            </a:ext>
            <a:ext uri="{FF2B5EF4-FFF2-40B4-BE49-F238E27FC236}">
              <a16:creationId xmlns:a16="http://schemas.microsoft.com/office/drawing/2014/main" id="{BCD9724D-4E2E-4505-ADD2-5B9FC0A25B30}"/>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293" name="Check Box 165" hidden="1">
          <a:extLst>
            <a:ext uri="{63B3BB69-23CF-44E3-9099-C40C66FF867C}">
              <a14:compatExt xmlns:a14="http://schemas.microsoft.com/office/drawing/2010/main" spid="_x0000_s16549"/>
            </a:ext>
            <a:ext uri="{FF2B5EF4-FFF2-40B4-BE49-F238E27FC236}">
              <a16:creationId xmlns:a16="http://schemas.microsoft.com/office/drawing/2014/main" id="{6126D8C4-62FA-4190-B7F4-2F39F200ACC1}"/>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294" name="Check Box 165" hidden="1">
          <a:extLst>
            <a:ext uri="{63B3BB69-23CF-44E3-9099-C40C66FF867C}">
              <a14:compatExt xmlns:a14="http://schemas.microsoft.com/office/drawing/2010/main" spid="_x0000_s16549"/>
            </a:ext>
            <a:ext uri="{FF2B5EF4-FFF2-40B4-BE49-F238E27FC236}">
              <a16:creationId xmlns:a16="http://schemas.microsoft.com/office/drawing/2014/main" id="{88E3A9CE-97D9-41DD-9A32-0CC74576DAB3}"/>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295" name="Check Box 165" hidden="1">
          <a:extLst>
            <a:ext uri="{63B3BB69-23CF-44E3-9099-C40C66FF867C}">
              <a14:compatExt xmlns:a14="http://schemas.microsoft.com/office/drawing/2010/main" spid="_x0000_s16549"/>
            </a:ext>
            <a:ext uri="{FF2B5EF4-FFF2-40B4-BE49-F238E27FC236}">
              <a16:creationId xmlns:a16="http://schemas.microsoft.com/office/drawing/2014/main" id="{D8D9C330-5FE2-494F-9543-D57046960A10}"/>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296" name="Check Box 165" hidden="1">
          <a:extLst>
            <a:ext uri="{63B3BB69-23CF-44E3-9099-C40C66FF867C}">
              <a14:compatExt xmlns:a14="http://schemas.microsoft.com/office/drawing/2010/main" spid="_x0000_s16549"/>
            </a:ext>
            <a:ext uri="{FF2B5EF4-FFF2-40B4-BE49-F238E27FC236}">
              <a16:creationId xmlns:a16="http://schemas.microsoft.com/office/drawing/2014/main" id="{D445605A-F3DB-431D-AE14-0DEA0C23720F}"/>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297" name="Check Box 165" hidden="1">
          <a:extLst>
            <a:ext uri="{63B3BB69-23CF-44E3-9099-C40C66FF867C}">
              <a14:compatExt xmlns:a14="http://schemas.microsoft.com/office/drawing/2010/main" spid="_x0000_s16549"/>
            </a:ext>
            <a:ext uri="{FF2B5EF4-FFF2-40B4-BE49-F238E27FC236}">
              <a16:creationId xmlns:a16="http://schemas.microsoft.com/office/drawing/2014/main" id="{A2770123-88FA-48BC-B54B-516AB0094EEB}"/>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298" name="Check Box 165" hidden="1">
          <a:extLst>
            <a:ext uri="{63B3BB69-23CF-44E3-9099-C40C66FF867C}">
              <a14:compatExt xmlns:a14="http://schemas.microsoft.com/office/drawing/2010/main" spid="_x0000_s16549"/>
            </a:ext>
            <a:ext uri="{FF2B5EF4-FFF2-40B4-BE49-F238E27FC236}">
              <a16:creationId xmlns:a16="http://schemas.microsoft.com/office/drawing/2014/main" id="{7D489204-330B-4C5E-BA97-53873F7A0AE6}"/>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299" name="Check Box 165" hidden="1">
          <a:extLst>
            <a:ext uri="{63B3BB69-23CF-44E3-9099-C40C66FF867C}">
              <a14:compatExt xmlns:a14="http://schemas.microsoft.com/office/drawing/2010/main" spid="_x0000_s16549"/>
            </a:ext>
            <a:ext uri="{FF2B5EF4-FFF2-40B4-BE49-F238E27FC236}">
              <a16:creationId xmlns:a16="http://schemas.microsoft.com/office/drawing/2014/main" id="{784E3776-7D97-40C1-AE8B-9A528274E1C9}"/>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00" name="Check Box 165" hidden="1">
          <a:extLst>
            <a:ext uri="{63B3BB69-23CF-44E3-9099-C40C66FF867C}">
              <a14:compatExt xmlns:a14="http://schemas.microsoft.com/office/drawing/2010/main" spid="_x0000_s16549"/>
            </a:ext>
            <a:ext uri="{FF2B5EF4-FFF2-40B4-BE49-F238E27FC236}">
              <a16:creationId xmlns:a16="http://schemas.microsoft.com/office/drawing/2014/main" id="{05236315-6BF4-465A-A949-3B3469946BDB}"/>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01" name="Check Box 165" hidden="1">
          <a:extLst>
            <a:ext uri="{63B3BB69-23CF-44E3-9099-C40C66FF867C}">
              <a14:compatExt xmlns:a14="http://schemas.microsoft.com/office/drawing/2010/main" spid="_x0000_s16549"/>
            </a:ext>
            <a:ext uri="{FF2B5EF4-FFF2-40B4-BE49-F238E27FC236}">
              <a16:creationId xmlns:a16="http://schemas.microsoft.com/office/drawing/2014/main" id="{4D8FE768-9798-457B-812A-B1B69E433E23}"/>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02" name="Check Box 165" hidden="1">
          <a:extLst>
            <a:ext uri="{63B3BB69-23CF-44E3-9099-C40C66FF867C}">
              <a14:compatExt xmlns:a14="http://schemas.microsoft.com/office/drawing/2010/main" spid="_x0000_s16549"/>
            </a:ext>
            <a:ext uri="{FF2B5EF4-FFF2-40B4-BE49-F238E27FC236}">
              <a16:creationId xmlns:a16="http://schemas.microsoft.com/office/drawing/2014/main" id="{239919C5-C41B-4C0F-ABC0-1152731B3DEA}"/>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03" name="Check Box 165" hidden="1">
          <a:extLst>
            <a:ext uri="{63B3BB69-23CF-44E3-9099-C40C66FF867C}">
              <a14:compatExt xmlns:a14="http://schemas.microsoft.com/office/drawing/2010/main" spid="_x0000_s16549"/>
            </a:ext>
            <a:ext uri="{FF2B5EF4-FFF2-40B4-BE49-F238E27FC236}">
              <a16:creationId xmlns:a16="http://schemas.microsoft.com/office/drawing/2014/main" id="{DB75A541-CEAF-409D-BE03-D015B4378B1A}"/>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04" name="Check Box 165" hidden="1">
          <a:extLst>
            <a:ext uri="{63B3BB69-23CF-44E3-9099-C40C66FF867C}">
              <a14:compatExt xmlns:a14="http://schemas.microsoft.com/office/drawing/2010/main" spid="_x0000_s16549"/>
            </a:ext>
            <a:ext uri="{FF2B5EF4-FFF2-40B4-BE49-F238E27FC236}">
              <a16:creationId xmlns:a16="http://schemas.microsoft.com/office/drawing/2014/main" id="{B8A801B3-C7AC-41A6-B989-2A28DB597A27}"/>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05" name="Check Box 165" hidden="1">
          <a:extLst>
            <a:ext uri="{63B3BB69-23CF-44E3-9099-C40C66FF867C}">
              <a14:compatExt xmlns:a14="http://schemas.microsoft.com/office/drawing/2010/main" spid="_x0000_s16549"/>
            </a:ext>
            <a:ext uri="{FF2B5EF4-FFF2-40B4-BE49-F238E27FC236}">
              <a16:creationId xmlns:a16="http://schemas.microsoft.com/office/drawing/2014/main" id="{A8F1403B-43EB-4472-B118-E073680CA38D}"/>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06" name="Check Box 165" hidden="1">
          <a:extLst>
            <a:ext uri="{63B3BB69-23CF-44E3-9099-C40C66FF867C}">
              <a14:compatExt xmlns:a14="http://schemas.microsoft.com/office/drawing/2010/main" spid="_x0000_s16549"/>
            </a:ext>
            <a:ext uri="{FF2B5EF4-FFF2-40B4-BE49-F238E27FC236}">
              <a16:creationId xmlns:a16="http://schemas.microsoft.com/office/drawing/2014/main" id="{A51A95BD-58ED-41ED-A67C-DFA2E31BF516}"/>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07" name="Check Box 165" hidden="1">
          <a:extLst>
            <a:ext uri="{63B3BB69-23CF-44E3-9099-C40C66FF867C}">
              <a14:compatExt xmlns:a14="http://schemas.microsoft.com/office/drawing/2010/main" spid="_x0000_s16549"/>
            </a:ext>
            <a:ext uri="{FF2B5EF4-FFF2-40B4-BE49-F238E27FC236}">
              <a16:creationId xmlns:a16="http://schemas.microsoft.com/office/drawing/2014/main" id="{7375D398-D420-427E-B894-9B452EEFB58B}"/>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08" name="Check Box 165" hidden="1">
          <a:extLst>
            <a:ext uri="{63B3BB69-23CF-44E3-9099-C40C66FF867C}">
              <a14:compatExt xmlns:a14="http://schemas.microsoft.com/office/drawing/2010/main" spid="_x0000_s16549"/>
            </a:ext>
            <a:ext uri="{FF2B5EF4-FFF2-40B4-BE49-F238E27FC236}">
              <a16:creationId xmlns:a16="http://schemas.microsoft.com/office/drawing/2014/main" id="{65A889E1-9E47-4D38-9121-6CE076F92F70}"/>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09" name="Check Box 165" hidden="1">
          <a:extLst>
            <a:ext uri="{63B3BB69-23CF-44E3-9099-C40C66FF867C}">
              <a14:compatExt xmlns:a14="http://schemas.microsoft.com/office/drawing/2010/main" spid="_x0000_s16549"/>
            </a:ext>
            <a:ext uri="{FF2B5EF4-FFF2-40B4-BE49-F238E27FC236}">
              <a16:creationId xmlns:a16="http://schemas.microsoft.com/office/drawing/2014/main" id="{97BA866D-D8DA-4EA0-8101-4B6D2C7F1616}"/>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10" name="Check Box 165" hidden="1">
          <a:extLst>
            <a:ext uri="{63B3BB69-23CF-44E3-9099-C40C66FF867C}">
              <a14:compatExt xmlns:a14="http://schemas.microsoft.com/office/drawing/2010/main" spid="_x0000_s16549"/>
            </a:ext>
            <a:ext uri="{FF2B5EF4-FFF2-40B4-BE49-F238E27FC236}">
              <a16:creationId xmlns:a16="http://schemas.microsoft.com/office/drawing/2014/main" id="{C87DED5E-02DA-4C4D-BEEB-2A10E3BA83EF}"/>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11" name="Check Box 165" hidden="1">
          <a:extLst>
            <a:ext uri="{63B3BB69-23CF-44E3-9099-C40C66FF867C}">
              <a14:compatExt xmlns:a14="http://schemas.microsoft.com/office/drawing/2010/main" spid="_x0000_s16549"/>
            </a:ext>
            <a:ext uri="{FF2B5EF4-FFF2-40B4-BE49-F238E27FC236}">
              <a16:creationId xmlns:a16="http://schemas.microsoft.com/office/drawing/2014/main" id="{1E623688-561F-4B48-8524-B25FABBEB0B5}"/>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12" name="Check Box 165" hidden="1">
          <a:extLst>
            <a:ext uri="{63B3BB69-23CF-44E3-9099-C40C66FF867C}">
              <a14:compatExt xmlns:a14="http://schemas.microsoft.com/office/drawing/2010/main" spid="_x0000_s16549"/>
            </a:ext>
            <a:ext uri="{FF2B5EF4-FFF2-40B4-BE49-F238E27FC236}">
              <a16:creationId xmlns:a16="http://schemas.microsoft.com/office/drawing/2014/main" id="{0A907C90-2C3F-40DC-8CD3-38E005000D6F}"/>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313" name="Check Box 161" hidden="1">
          <a:extLst>
            <a:ext uri="{63B3BB69-23CF-44E3-9099-C40C66FF867C}">
              <a14:compatExt xmlns:a14="http://schemas.microsoft.com/office/drawing/2010/main" spid="_x0000_s16545"/>
            </a:ext>
            <a:ext uri="{FF2B5EF4-FFF2-40B4-BE49-F238E27FC236}">
              <a16:creationId xmlns:a16="http://schemas.microsoft.com/office/drawing/2014/main" id="{0DDE8489-A17C-487A-89D1-6FCDC52E6667}"/>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90</xdr:row>
      <xdr:rowOff>0</xdr:rowOff>
    </xdr:from>
    <xdr:ext cx="642097" cy="219636"/>
    <xdr:sp macro="" textlink="">
      <xdr:nvSpPr>
        <xdr:cNvPr id="2314" name="Check Box 164" hidden="1">
          <a:extLst>
            <a:ext uri="{63B3BB69-23CF-44E3-9099-C40C66FF867C}">
              <a14:compatExt xmlns:a14="http://schemas.microsoft.com/office/drawing/2010/main" spid="_x0000_s16548"/>
            </a:ext>
            <a:ext uri="{FF2B5EF4-FFF2-40B4-BE49-F238E27FC236}">
              <a16:creationId xmlns:a16="http://schemas.microsoft.com/office/drawing/2014/main" id="{6E603BE0-1F4F-4031-9808-40CC9A398E81}"/>
            </a:ext>
          </a:extLst>
        </xdr:cNvPr>
        <xdr:cNvSpPr/>
      </xdr:nvSpPr>
      <xdr:spPr bwMode="auto">
        <a:xfrm>
          <a:off x="4610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315" name="Check Box 165" hidden="1">
          <a:extLst>
            <a:ext uri="{63B3BB69-23CF-44E3-9099-C40C66FF867C}">
              <a14:compatExt xmlns:a14="http://schemas.microsoft.com/office/drawing/2010/main" spid="_x0000_s16549"/>
            </a:ext>
            <a:ext uri="{FF2B5EF4-FFF2-40B4-BE49-F238E27FC236}">
              <a16:creationId xmlns:a16="http://schemas.microsoft.com/office/drawing/2014/main" id="{D6149524-A429-4770-AACF-A0875218C6B3}"/>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316" name="Check Box 166" hidden="1">
          <a:extLst>
            <a:ext uri="{63B3BB69-23CF-44E3-9099-C40C66FF867C}">
              <a14:compatExt xmlns:a14="http://schemas.microsoft.com/office/drawing/2010/main" spid="_x0000_s16550"/>
            </a:ext>
            <a:ext uri="{FF2B5EF4-FFF2-40B4-BE49-F238E27FC236}">
              <a16:creationId xmlns:a16="http://schemas.microsoft.com/office/drawing/2014/main" id="{1F364BED-624F-481A-9929-08A82AF2A403}"/>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317" name="Check Box 167" hidden="1">
          <a:extLst>
            <a:ext uri="{63B3BB69-23CF-44E3-9099-C40C66FF867C}">
              <a14:compatExt xmlns:a14="http://schemas.microsoft.com/office/drawing/2010/main" spid="_x0000_s16551"/>
            </a:ext>
            <a:ext uri="{FF2B5EF4-FFF2-40B4-BE49-F238E27FC236}">
              <a16:creationId xmlns:a16="http://schemas.microsoft.com/office/drawing/2014/main" id="{FAA1458B-4F6D-4A85-9538-1755E5F897C6}"/>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90</xdr:row>
      <xdr:rowOff>0</xdr:rowOff>
    </xdr:from>
    <xdr:ext cx="638736" cy="224118"/>
    <xdr:sp macro="" textlink="">
      <xdr:nvSpPr>
        <xdr:cNvPr id="2318" name="Check Box 165" hidden="1">
          <a:extLst>
            <a:ext uri="{63B3BB69-23CF-44E3-9099-C40C66FF867C}">
              <a14:compatExt xmlns:a14="http://schemas.microsoft.com/office/drawing/2010/main" spid="_x0000_s16549"/>
            </a:ext>
            <a:ext uri="{FF2B5EF4-FFF2-40B4-BE49-F238E27FC236}">
              <a16:creationId xmlns:a16="http://schemas.microsoft.com/office/drawing/2014/main" id="{F81C315F-97A2-47B2-A25B-814161BF5BBA}"/>
            </a:ext>
          </a:extLst>
        </xdr:cNvPr>
        <xdr:cNvSpPr/>
      </xdr:nvSpPr>
      <xdr:spPr bwMode="auto">
        <a:xfrm>
          <a:off x="29337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209550</xdr:colOff>
      <xdr:row>90</xdr:row>
      <xdr:rowOff>0</xdr:rowOff>
    </xdr:from>
    <xdr:ext cx="642097" cy="219636"/>
    <xdr:sp macro="" textlink="">
      <xdr:nvSpPr>
        <xdr:cNvPr id="2319" name="Check Box 166" hidden="1">
          <a:extLst>
            <a:ext uri="{63B3BB69-23CF-44E3-9099-C40C66FF867C}">
              <a14:compatExt xmlns:a14="http://schemas.microsoft.com/office/drawing/2010/main" spid="_x0000_s16550"/>
            </a:ext>
            <a:ext uri="{FF2B5EF4-FFF2-40B4-BE49-F238E27FC236}">
              <a16:creationId xmlns:a16="http://schemas.microsoft.com/office/drawing/2014/main" id="{E1D30442-50FF-4CEB-9955-5DC87B5F9AAB}"/>
            </a:ext>
          </a:extLst>
        </xdr:cNvPr>
        <xdr:cNvSpPr/>
      </xdr:nvSpPr>
      <xdr:spPr bwMode="auto">
        <a:xfrm>
          <a:off x="419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90</xdr:row>
      <xdr:rowOff>0</xdr:rowOff>
    </xdr:from>
    <xdr:ext cx="638735" cy="231913"/>
    <xdr:sp macro="" textlink="">
      <xdr:nvSpPr>
        <xdr:cNvPr id="2320" name="Check Box 167" hidden="1">
          <a:extLst>
            <a:ext uri="{63B3BB69-23CF-44E3-9099-C40C66FF867C}">
              <a14:compatExt xmlns:a14="http://schemas.microsoft.com/office/drawing/2010/main" spid="_x0000_s16551"/>
            </a:ext>
            <a:ext uri="{FF2B5EF4-FFF2-40B4-BE49-F238E27FC236}">
              <a16:creationId xmlns:a16="http://schemas.microsoft.com/office/drawing/2014/main" id="{D238937E-6E0B-44E6-B0D5-9CF14F33E745}"/>
            </a:ext>
          </a:extLst>
        </xdr:cNvPr>
        <xdr:cNvSpPr/>
      </xdr:nvSpPr>
      <xdr:spPr bwMode="auto">
        <a:xfrm>
          <a:off x="41910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21" name="Check Box 165" hidden="1">
          <a:extLst>
            <a:ext uri="{63B3BB69-23CF-44E3-9099-C40C66FF867C}">
              <a14:compatExt xmlns:a14="http://schemas.microsoft.com/office/drawing/2010/main" spid="_x0000_s16549"/>
            </a:ext>
            <a:ext uri="{FF2B5EF4-FFF2-40B4-BE49-F238E27FC236}">
              <a16:creationId xmlns:a16="http://schemas.microsoft.com/office/drawing/2014/main" id="{C734B04A-501E-43C2-9ADC-BD82DC17970E}"/>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22" name="Check Box 165" hidden="1">
          <a:extLst>
            <a:ext uri="{63B3BB69-23CF-44E3-9099-C40C66FF867C}">
              <a14:compatExt xmlns:a14="http://schemas.microsoft.com/office/drawing/2010/main" spid="_x0000_s16549"/>
            </a:ext>
            <a:ext uri="{FF2B5EF4-FFF2-40B4-BE49-F238E27FC236}">
              <a16:creationId xmlns:a16="http://schemas.microsoft.com/office/drawing/2014/main" id="{521CBCEB-B0C0-48FC-BE8B-EE324FFCDFD5}"/>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23" name="Check Box 165" hidden="1">
          <a:extLst>
            <a:ext uri="{63B3BB69-23CF-44E3-9099-C40C66FF867C}">
              <a14:compatExt xmlns:a14="http://schemas.microsoft.com/office/drawing/2010/main" spid="_x0000_s16549"/>
            </a:ext>
            <a:ext uri="{FF2B5EF4-FFF2-40B4-BE49-F238E27FC236}">
              <a16:creationId xmlns:a16="http://schemas.microsoft.com/office/drawing/2014/main" id="{825BA3A8-E231-4C93-AA92-A7CA272C0789}"/>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24" name="Check Box 165" hidden="1">
          <a:extLst>
            <a:ext uri="{63B3BB69-23CF-44E3-9099-C40C66FF867C}">
              <a14:compatExt xmlns:a14="http://schemas.microsoft.com/office/drawing/2010/main" spid="_x0000_s16549"/>
            </a:ext>
            <a:ext uri="{FF2B5EF4-FFF2-40B4-BE49-F238E27FC236}">
              <a16:creationId xmlns:a16="http://schemas.microsoft.com/office/drawing/2014/main" id="{48FE741C-5AE1-4C64-AF5F-E6592A5479B7}"/>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25" name="Check Box 165" hidden="1">
          <a:extLst>
            <a:ext uri="{63B3BB69-23CF-44E3-9099-C40C66FF867C}">
              <a14:compatExt xmlns:a14="http://schemas.microsoft.com/office/drawing/2010/main" spid="_x0000_s16549"/>
            </a:ext>
            <a:ext uri="{FF2B5EF4-FFF2-40B4-BE49-F238E27FC236}">
              <a16:creationId xmlns:a16="http://schemas.microsoft.com/office/drawing/2014/main" id="{380558EF-EC43-4C72-B0D7-87EC8C2D7F90}"/>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26" name="Check Box 165" hidden="1">
          <a:extLst>
            <a:ext uri="{63B3BB69-23CF-44E3-9099-C40C66FF867C}">
              <a14:compatExt xmlns:a14="http://schemas.microsoft.com/office/drawing/2010/main" spid="_x0000_s16549"/>
            </a:ext>
            <a:ext uri="{FF2B5EF4-FFF2-40B4-BE49-F238E27FC236}">
              <a16:creationId xmlns:a16="http://schemas.microsoft.com/office/drawing/2014/main" id="{1E5BF26A-4D29-4D67-9CAB-B177C9620DCB}"/>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327" name="Check Box 165" hidden="1">
          <a:extLst>
            <a:ext uri="{63B3BB69-23CF-44E3-9099-C40C66FF867C}">
              <a14:compatExt xmlns:a14="http://schemas.microsoft.com/office/drawing/2010/main" spid="_x0000_s16549"/>
            </a:ext>
            <a:ext uri="{FF2B5EF4-FFF2-40B4-BE49-F238E27FC236}">
              <a16:creationId xmlns:a16="http://schemas.microsoft.com/office/drawing/2014/main" id="{3A40C6FC-98B2-4DE2-8827-A52A6326F6E4}"/>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328" name="Check Box 165" hidden="1">
          <a:extLst>
            <a:ext uri="{63B3BB69-23CF-44E3-9099-C40C66FF867C}">
              <a14:compatExt xmlns:a14="http://schemas.microsoft.com/office/drawing/2010/main" spid="_x0000_s16549"/>
            </a:ext>
            <a:ext uri="{FF2B5EF4-FFF2-40B4-BE49-F238E27FC236}">
              <a16:creationId xmlns:a16="http://schemas.microsoft.com/office/drawing/2014/main" id="{F57E98FE-1A6A-4058-A508-66C338EABED1}"/>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329" name="Check Box 165" hidden="1">
          <a:extLst>
            <a:ext uri="{63B3BB69-23CF-44E3-9099-C40C66FF867C}">
              <a14:compatExt xmlns:a14="http://schemas.microsoft.com/office/drawing/2010/main" spid="_x0000_s16549"/>
            </a:ext>
            <a:ext uri="{FF2B5EF4-FFF2-40B4-BE49-F238E27FC236}">
              <a16:creationId xmlns:a16="http://schemas.microsoft.com/office/drawing/2014/main" id="{1FE111B7-07AA-4816-AFC8-7EC02C0BCE35}"/>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330" name="Check Box 165" hidden="1">
          <a:extLst>
            <a:ext uri="{63B3BB69-23CF-44E3-9099-C40C66FF867C}">
              <a14:compatExt xmlns:a14="http://schemas.microsoft.com/office/drawing/2010/main" spid="_x0000_s16549"/>
            </a:ext>
            <a:ext uri="{FF2B5EF4-FFF2-40B4-BE49-F238E27FC236}">
              <a16:creationId xmlns:a16="http://schemas.microsoft.com/office/drawing/2014/main" id="{1AAB2415-2121-4DF9-A0F7-D494C59EA798}"/>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31" name="Check Box 165" hidden="1">
          <a:extLst>
            <a:ext uri="{63B3BB69-23CF-44E3-9099-C40C66FF867C}">
              <a14:compatExt xmlns:a14="http://schemas.microsoft.com/office/drawing/2010/main" spid="_x0000_s16549"/>
            </a:ext>
            <a:ext uri="{FF2B5EF4-FFF2-40B4-BE49-F238E27FC236}">
              <a16:creationId xmlns:a16="http://schemas.microsoft.com/office/drawing/2014/main" id="{95131FC4-31B7-474D-B987-547AF1AF4787}"/>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32" name="Check Box 165" hidden="1">
          <a:extLst>
            <a:ext uri="{63B3BB69-23CF-44E3-9099-C40C66FF867C}">
              <a14:compatExt xmlns:a14="http://schemas.microsoft.com/office/drawing/2010/main" spid="_x0000_s16549"/>
            </a:ext>
            <a:ext uri="{FF2B5EF4-FFF2-40B4-BE49-F238E27FC236}">
              <a16:creationId xmlns:a16="http://schemas.microsoft.com/office/drawing/2014/main" id="{EB7C7B87-9D46-4638-9367-973230E755FA}"/>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33" name="Check Box 165" hidden="1">
          <a:extLst>
            <a:ext uri="{63B3BB69-23CF-44E3-9099-C40C66FF867C}">
              <a14:compatExt xmlns:a14="http://schemas.microsoft.com/office/drawing/2010/main" spid="_x0000_s16549"/>
            </a:ext>
            <a:ext uri="{FF2B5EF4-FFF2-40B4-BE49-F238E27FC236}">
              <a16:creationId xmlns:a16="http://schemas.microsoft.com/office/drawing/2014/main" id="{22A46F79-5A2A-4BF7-8C4F-78E93BA97A4C}"/>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34" name="Check Box 165" hidden="1">
          <a:extLst>
            <a:ext uri="{63B3BB69-23CF-44E3-9099-C40C66FF867C}">
              <a14:compatExt xmlns:a14="http://schemas.microsoft.com/office/drawing/2010/main" spid="_x0000_s16549"/>
            </a:ext>
            <a:ext uri="{FF2B5EF4-FFF2-40B4-BE49-F238E27FC236}">
              <a16:creationId xmlns:a16="http://schemas.microsoft.com/office/drawing/2014/main" id="{C91B2900-F43C-4ED7-BC58-665F3435404B}"/>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35" name="Check Box 165" hidden="1">
          <a:extLst>
            <a:ext uri="{63B3BB69-23CF-44E3-9099-C40C66FF867C}">
              <a14:compatExt xmlns:a14="http://schemas.microsoft.com/office/drawing/2010/main" spid="_x0000_s16549"/>
            </a:ext>
            <a:ext uri="{FF2B5EF4-FFF2-40B4-BE49-F238E27FC236}">
              <a16:creationId xmlns:a16="http://schemas.microsoft.com/office/drawing/2014/main" id="{A6709D27-9F6F-4091-8EEC-0125B7AF3EC1}"/>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36" name="Check Box 165" hidden="1">
          <a:extLst>
            <a:ext uri="{63B3BB69-23CF-44E3-9099-C40C66FF867C}">
              <a14:compatExt xmlns:a14="http://schemas.microsoft.com/office/drawing/2010/main" spid="_x0000_s16549"/>
            </a:ext>
            <a:ext uri="{FF2B5EF4-FFF2-40B4-BE49-F238E27FC236}">
              <a16:creationId xmlns:a16="http://schemas.microsoft.com/office/drawing/2014/main" id="{38727C01-D2D2-4412-978B-32F57E2BC9EA}"/>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37" name="Check Box 165" hidden="1">
          <a:extLst>
            <a:ext uri="{63B3BB69-23CF-44E3-9099-C40C66FF867C}">
              <a14:compatExt xmlns:a14="http://schemas.microsoft.com/office/drawing/2010/main" spid="_x0000_s16549"/>
            </a:ext>
            <a:ext uri="{FF2B5EF4-FFF2-40B4-BE49-F238E27FC236}">
              <a16:creationId xmlns:a16="http://schemas.microsoft.com/office/drawing/2014/main" id="{FB494631-1C4A-4E27-8CF3-0BF4D52A291C}"/>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38" name="Check Box 165" hidden="1">
          <a:extLst>
            <a:ext uri="{63B3BB69-23CF-44E3-9099-C40C66FF867C}">
              <a14:compatExt xmlns:a14="http://schemas.microsoft.com/office/drawing/2010/main" spid="_x0000_s16549"/>
            </a:ext>
            <a:ext uri="{FF2B5EF4-FFF2-40B4-BE49-F238E27FC236}">
              <a16:creationId xmlns:a16="http://schemas.microsoft.com/office/drawing/2014/main" id="{9B9C3322-13ED-42A8-9938-1014AFBAF02C}"/>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39" name="Check Box 165" hidden="1">
          <a:extLst>
            <a:ext uri="{63B3BB69-23CF-44E3-9099-C40C66FF867C}">
              <a14:compatExt xmlns:a14="http://schemas.microsoft.com/office/drawing/2010/main" spid="_x0000_s16549"/>
            </a:ext>
            <a:ext uri="{FF2B5EF4-FFF2-40B4-BE49-F238E27FC236}">
              <a16:creationId xmlns:a16="http://schemas.microsoft.com/office/drawing/2014/main" id="{05AF0A9D-F7BD-4E44-8010-2BEBF4B70CDA}"/>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40" name="Check Box 165" hidden="1">
          <a:extLst>
            <a:ext uri="{63B3BB69-23CF-44E3-9099-C40C66FF867C}">
              <a14:compatExt xmlns:a14="http://schemas.microsoft.com/office/drawing/2010/main" spid="_x0000_s16549"/>
            </a:ext>
            <a:ext uri="{FF2B5EF4-FFF2-40B4-BE49-F238E27FC236}">
              <a16:creationId xmlns:a16="http://schemas.microsoft.com/office/drawing/2014/main" id="{F4B91E94-5EF8-4D3A-97D2-8E6988EEE9AD}"/>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341" name="Check Box 161" hidden="1">
          <a:extLst>
            <a:ext uri="{63B3BB69-23CF-44E3-9099-C40C66FF867C}">
              <a14:compatExt xmlns:a14="http://schemas.microsoft.com/office/drawing/2010/main" spid="_x0000_s16545"/>
            </a:ext>
            <a:ext uri="{FF2B5EF4-FFF2-40B4-BE49-F238E27FC236}">
              <a16:creationId xmlns:a16="http://schemas.microsoft.com/office/drawing/2014/main" id="{095845E3-2E8B-413D-B042-BC25427A4694}"/>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342" name="Check Box 164" hidden="1">
          <a:extLst>
            <a:ext uri="{63B3BB69-23CF-44E3-9099-C40C66FF867C}">
              <a14:compatExt xmlns:a14="http://schemas.microsoft.com/office/drawing/2010/main" spid="_x0000_s16548"/>
            </a:ext>
            <a:ext uri="{FF2B5EF4-FFF2-40B4-BE49-F238E27FC236}">
              <a16:creationId xmlns:a16="http://schemas.microsoft.com/office/drawing/2014/main" id="{4274B33A-AFE5-44C3-B9F2-36C876B0FCB6}"/>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43" name="Check Box 165" hidden="1">
          <a:extLst>
            <a:ext uri="{63B3BB69-23CF-44E3-9099-C40C66FF867C}">
              <a14:compatExt xmlns:a14="http://schemas.microsoft.com/office/drawing/2010/main" spid="_x0000_s16549"/>
            </a:ext>
            <a:ext uri="{FF2B5EF4-FFF2-40B4-BE49-F238E27FC236}">
              <a16:creationId xmlns:a16="http://schemas.microsoft.com/office/drawing/2014/main" id="{593202C5-8048-48DF-B512-BF07E218A87E}"/>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344" name="Check Box 161" hidden="1">
          <a:extLst>
            <a:ext uri="{63B3BB69-23CF-44E3-9099-C40C66FF867C}">
              <a14:compatExt xmlns:a14="http://schemas.microsoft.com/office/drawing/2010/main" spid="_x0000_s16545"/>
            </a:ext>
            <a:ext uri="{FF2B5EF4-FFF2-40B4-BE49-F238E27FC236}">
              <a16:creationId xmlns:a16="http://schemas.microsoft.com/office/drawing/2014/main" id="{53CBFC2D-C5A1-4B07-B0D9-4A552D6CB0CF}"/>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345" name="Check Box 164" hidden="1">
          <a:extLst>
            <a:ext uri="{63B3BB69-23CF-44E3-9099-C40C66FF867C}">
              <a14:compatExt xmlns:a14="http://schemas.microsoft.com/office/drawing/2010/main" spid="_x0000_s16548"/>
            </a:ext>
            <a:ext uri="{FF2B5EF4-FFF2-40B4-BE49-F238E27FC236}">
              <a16:creationId xmlns:a16="http://schemas.microsoft.com/office/drawing/2014/main" id="{2F9D7FEA-B60B-4B8F-83E9-E286A7B10433}"/>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90</xdr:row>
      <xdr:rowOff>0</xdr:rowOff>
    </xdr:from>
    <xdr:ext cx="642097" cy="219636"/>
    <xdr:sp macro="" textlink="">
      <xdr:nvSpPr>
        <xdr:cNvPr id="2346" name="Check Box 166" hidden="1">
          <a:extLst>
            <a:ext uri="{63B3BB69-23CF-44E3-9099-C40C66FF867C}">
              <a14:compatExt xmlns:a14="http://schemas.microsoft.com/office/drawing/2010/main" spid="_x0000_s16550"/>
            </a:ext>
            <a:ext uri="{FF2B5EF4-FFF2-40B4-BE49-F238E27FC236}">
              <a16:creationId xmlns:a16="http://schemas.microsoft.com/office/drawing/2014/main" id="{8CF35A77-A42C-4F7B-9800-7F5139E3766C}"/>
            </a:ext>
          </a:extLst>
        </xdr:cNvPr>
        <xdr:cNvSpPr/>
      </xdr:nvSpPr>
      <xdr:spPr bwMode="auto">
        <a:xfrm>
          <a:off x="2095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47" name="Check Box 167" hidden="1">
          <a:extLst>
            <a:ext uri="{63B3BB69-23CF-44E3-9099-C40C66FF867C}">
              <a14:compatExt xmlns:a14="http://schemas.microsoft.com/office/drawing/2010/main" spid="_x0000_s16551"/>
            </a:ext>
            <a:ext uri="{FF2B5EF4-FFF2-40B4-BE49-F238E27FC236}">
              <a16:creationId xmlns:a16="http://schemas.microsoft.com/office/drawing/2014/main" id="{D2A91105-C4F0-4BF3-BF3C-C8C1087481CA}"/>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48" name="Check Box 165" hidden="1">
          <a:extLst>
            <a:ext uri="{63B3BB69-23CF-44E3-9099-C40C66FF867C}">
              <a14:compatExt xmlns:a14="http://schemas.microsoft.com/office/drawing/2010/main" spid="_x0000_s16549"/>
            </a:ext>
            <a:ext uri="{FF2B5EF4-FFF2-40B4-BE49-F238E27FC236}">
              <a16:creationId xmlns:a16="http://schemas.microsoft.com/office/drawing/2014/main" id="{148C4141-AF42-4232-8AE9-DD6FB8BE2881}"/>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49" name="Check Box 167" hidden="1">
          <a:extLst>
            <a:ext uri="{63B3BB69-23CF-44E3-9099-C40C66FF867C}">
              <a14:compatExt xmlns:a14="http://schemas.microsoft.com/office/drawing/2010/main" spid="_x0000_s16551"/>
            </a:ext>
            <a:ext uri="{FF2B5EF4-FFF2-40B4-BE49-F238E27FC236}">
              <a16:creationId xmlns:a16="http://schemas.microsoft.com/office/drawing/2014/main" id="{1B8ECA06-87F8-4F22-B857-57A865B70CEE}"/>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350" name="Check Box 161" hidden="1">
          <a:extLst>
            <a:ext uri="{63B3BB69-23CF-44E3-9099-C40C66FF867C}">
              <a14:compatExt xmlns:a14="http://schemas.microsoft.com/office/drawing/2010/main" spid="_x0000_s16545"/>
            </a:ext>
            <a:ext uri="{FF2B5EF4-FFF2-40B4-BE49-F238E27FC236}">
              <a16:creationId xmlns:a16="http://schemas.microsoft.com/office/drawing/2014/main" id="{A338A73D-E0CA-4426-8C09-23EAE2CE9DA9}"/>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351" name="Check Box 164" hidden="1">
          <a:extLst>
            <a:ext uri="{63B3BB69-23CF-44E3-9099-C40C66FF867C}">
              <a14:compatExt xmlns:a14="http://schemas.microsoft.com/office/drawing/2010/main" spid="_x0000_s16548"/>
            </a:ext>
            <a:ext uri="{FF2B5EF4-FFF2-40B4-BE49-F238E27FC236}">
              <a16:creationId xmlns:a16="http://schemas.microsoft.com/office/drawing/2014/main" id="{BC527F9B-85C7-4303-B0C4-333F4C1A1CE6}"/>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90</xdr:row>
      <xdr:rowOff>0</xdr:rowOff>
    </xdr:from>
    <xdr:ext cx="642097" cy="219636"/>
    <xdr:sp macro="" textlink="">
      <xdr:nvSpPr>
        <xdr:cNvPr id="2352" name="Check Box 166" hidden="1">
          <a:extLst>
            <a:ext uri="{63B3BB69-23CF-44E3-9099-C40C66FF867C}">
              <a14:compatExt xmlns:a14="http://schemas.microsoft.com/office/drawing/2010/main" spid="_x0000_s16550"/>
            </a:ext>
            <a:ext uri="{FF2B5EF4-FFF2-40B4-BE49-F238E27FC236}">
              <a16:creationId xmlns:a16="http://schemas.microsoft.com/office/drawing/2014/main" id="{65009979-23E9-4E14-9766-C6C74A385FDD}"/>
            </a:ext>
          </a:extLst>
        </xdr:cNvPr>
        <xdr:cNvSpPr/>
      </xdr:nvSpPr>
      <xdr:spPr bwMode="auto">
        <a:xfrm>
          <a:off x="2095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53" name="Check Box 167" hidden="1">
          <a:extLst>
            <a:ext uri="{63B3BB69-23CF-44E3-9099-C40C66FF867C}">
              <a14:compatExt xmlns:a14="http://schemas.microsoft.com/office/drawing/2010/main" spid="_x0000_s16551"/>
            </a:ext>
            <a:ext uri="{FF2B5EF4-FFF2-40B4-BE49-F238E27FC236}">
              <a16:creationId xmlns:a16="http://schemas.microsoft.com/office/drawing/2014/main" id="{B84EDE8C-24A6-406E-9CDB-494D62B48532}"/>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54" name="Check Box 165" hidden="1">
          <a:extLst>
            <a:ext uri="{63B3BB69-23CF-44E3-9099-C40C66FF867C}">
              <a14:compatExt xmlns:a14="http://schemas.microsoft.com/office/drawing/2010/main" spid="_x0000_s16549"/>
            </a:ext>
            <a:ext uri="{FF2B5EF4-FFF2-40B4-BE49-F238E27FC236}">
              <a16:creationId xmlns:a16="http://schemas.microsoft.com/office/drawing/2014/main" id="{B21A022B-6156-4FAD-A0D7-03BF9D974A55}"/>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355" name="Check Box 161" hidden="1">
          <a:extLst>
            <a:ext uri="{63B3BB69-23CF-44E3-9099-C40C66FF867C}">
              <a14:compatExt xmlns:a14="http://schemas.microsoft.com/office/drawing/2010/main" spid="_x0000_s16545"/>
            </a:ext>
            <a:ext uri="{FF2B5EF4-FFF2-40B4-BE49-F238E27FC236}">
              <a16:creationId xmlns:a16="http://schemas.microsoft.com/office/drawing/2014/main" id="{FEC08677-A21A-4150-B68D-31DE861FF4F3}"/>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90</xdr:row>
      <xdr:rowOff>0</xdr:rowOff>
    </xdr:from>
    <xdr:ext cx="642097" cy="219636"/>
    <xdr:sp macro="" textlink="">
      <xdr:nvSpPr>
        <xdr:cNvPr id="2356" name="Check Box 164" hidden="1">
          <a:extLst>
            <a:ext uri="{63B3BB69-23CF-44E3-9099-C40C66FF867C}">
              <a14:compatExt xmlns:a14="http://schemas.microsoft.com/office/drawing/2010/main" spid="_x0000_s16548"/>
            </a:ext>
            <a:ext uri="{FF2B5EF4-FFF2-40B4-BE49-F238E27FC236}">
              <a16:creationId xmlns:a16="http://schemas.microsoft.com/office/drawing/2014/main" id="{AD76D7FE-0FC7-4C6C-86BA-433C52A2DC7E}"/>
            </a:ext>
          </a:extLst>
        </xdr:cNvPr>
        <xdr:cNvSpPr/>
      </xdr:nvSpPr>
      <xdr:spPr bwMode="auto">
        <a:xfrm>
          <a:off x="4610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57" name="Check Box 165" hidden="1">
          <a:extLst>
            <a:ext uri="{63B3BB69-23CF-44E3-9099-C40C66FF867C}">
              <a14:compatExt xmlns:a14="http://schemas.microsoft.com/office/drawing/2010/main" spid="_x0000_s16549"/>
            </a:ext>
            <a:ext uri="{FF2B5EF4-FFF2-40B4-BE49-F238E27FC236}">
              <a16:creationId xmlns:a16="http://schemas.microsoft.com/office/drawing/2014/main" id="{2A51B229-E4F8-4676-8014-D056D49A8716}"/>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90</xdr:row>
      <xdr:rowOff>0</xdr:rowOff>
    </xdr:from>
    <xdr:ext cx="642097" cy="219636"/>
    <xdr:sp macro="" textlink="">
      <xdr:nvSpPr>
        <xdr:cNvPr id="2358" name="Check Box 166" hidden="1">
          <a:extLst>
            <a:ext uri="{63B3BB69-23CF-44E3-9099-C40C66FF867C}">
              <a14:compatExt xmlns:a14="http://schemas.microsoft.com/office/drawing/2010/main" spid="_x0000_s16550"/>
            </a:ext>
            <a:ext uri="{FF2B5EF4-FFF2-40B4-BE49-F238E27FC236}">
              <a16:creationId xmlns:a16="http://schemas.microsoft.com/office/drawing/2014/main" id="{72573499-300D-425A-9CE4-43110FF65186}"/>
            </a:ext>
          </a:extLst>
        </xdr:cNvPr>
        <xdr:cNvSpPr/>
      </xdr:nvSpPr>
      <xdr:spPr bwMode="auto">
        <a:xfrm>
          <a:off x="2095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59" name="Check Box 167" hidden="1">
          <a:extLst>
            <a:ext uri="{63B3BB69-23CF-44E3-9099-C40C66FF867C}">
              <a14:compatExt xmlns:a14="http://schemas.microsoft.com/office/drawing/2010/main" spid="_x0000_s16551"/>
            </a:ext>
            <a:ext uri="{FF2B5EF4-FFF2-40B4-BE49-F238E27FC236}">
              <a16:creationId xmlns:a16="http://schemas.microsoft.com/office/drawing/2014/main" id="{E70B11EE-EE2F-45F9-82D1-DE2BB331FB97}"/>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60" name="Check Box 165" hidden="1">
          <a:extLst>
            <a:ext uri="{63B3BB69-23CF-44E3-9099-C40C66FF867C}">
              <a14:compatExt xmlns:a14="http://schemas.microsoft.com/office/drawing/2010/main" spid="_x0000_s16549"/>
            </a:ext>
            <a:ext uri="{FF2B5EF4-FFF2-40B4-BE49-F238E27FC236}">
              <a16:creationId xmlns:a16="http://schemas.microsoft.com/office/drawing/2014/main" id="{0477005C-AE95-4E71-841E-17C7FDE63F32}"/>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361" name="Check Box 161" hidden="1">
          <a:extLst>
            <a:ext uri="{63B3BB69-23CF-44E3-9099-C40C66FF867C}">
              <a14:compatExt xmlns:a14="http://schemas.microsoft.com/office/drawing/2010/main" spid="_x0000_s16545"/>
            </a:ext>
            <a:ext uri="{FF2B5EF4-FFF2-40B4-BE49-F238E27FC236}">
              <a16:creationId xmlns:a16="http://schemas.microsoft.com/office/drawing/2014/main" id="{6C2E7DEC-2A24-46D4-B174-D9C4FD62D0DF}"/>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362" name="Check Box 164" hidden="1">
          <a:extLst>
            <a:ext uri="{63B3BB69-23CF-44E3-9099-C40C66FF867C}">
              <a14:compatExt xmlns:a14="http://schemas.microsoft.com/office/drawing/2010/main" spid="_x0000_s16548"/>
            </a:ext>
            <a:ext uri="{FF2B5EF4-FFF2-40B4-BE49-F238E27FC236}">
              <a16:creationId xmlns:a16="http://schemas.microsoft.com/office/drawing/2014/main" id="{3D37FC7F-D859-4BDA-AAF4-E7016532E2EB}"/>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90</xdr:row>
      <xdr:rowOff>0</xdr:rowOff>
    </xdr:from>
    <xdr:ext cx="642097" cy="219636"/>
    <xdr:sp macro="" textlink="">
      <xdr:nvSpPr>
        <xdr:cNvPr id="2363" name="Check Box 166" hidden="1">
          <a:extLst>
            <a:ext uri="{63B3BB69-23CF-44E3-9099-C40C66FF867C}">
              <a14:compatExt xmlns:a14="http://schemas.microsoft.com/office/drawing/2010/main" spid="_x0000_s16550"/>
            </a:ext>
            <a:ext uri="{FF2B5EF4-FFF2-40B4-BE49-F238E27FC236}">
              <a16:creationId xmlns:a16="http://schemas.microsoft.com/office/drawing/2014/main" id="{C56CEB59-164E-4E52-B1F6-788E9160E265}"/>
            </a:ext>
          </a:extLst>
        </xdr:cNvPr>
        <xdr:cNvSpPr/>
      </xdr:nvSpPr>
      <xdr:spPr bwMode="auto">
        <a:xfrm>
          <a:off x="2095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64" name="Check Box 167" hidden="1">
          <a:extLst>
            <a:ext uri="{63B3BB69-23CF-44E3-9099-C40C66FF867C}">
              <a14:compatExt xmlns:a14="http://schemas.microsoft.com/office/drawing/2010/main" spid="_x0000_s16551"/>
            </a:ext>
            <a:ext uri="{FF2B5EF4-FFF2-40B4-BE49-F238E27FC236}">
              <a16:creationId xmlns:a16="http://schemas.microsoft.com/office/drawing/2014/main" id="{A77757EC-91DF-4777-9758-1F50D1E37CD8}"/>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65" name="Check Box 165" hidden="1">
          <a:extLst>
            <a:ext uri="{63B3BB69-23CF-44E3-9099-C40C66FF867C}">
              <a14:compatExt xmlns:a14="http://schemas.microsoft.com/office/drawing/2010/main" spid="_x0000_s16549"/>
            </a:ext>
            <a:ext uri="{FF2B5EF4-FFF2-40B4-BE49-F238E27FC236}">
              <a16:creationId xmlns:a16="http://schemas.microsoft.com/office/drawing/2014/main" id="{F300075D-DCC3-454A-BFEA-23718B0177B3}"/>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366" name="Check Box 161" hidden="1">
          <a:extLst>
            <a:ext uri="{63B3BB69-23CF-44E3-9099-C40C66FF867C}">
              <a14:compatExt xmlns:a14="http://schemas.microsoft.com/office/drawing/2010/main" spid="_x0000_s16545"/>
            </a:ext>
            <a:ext uri="{FF2B5EF4-FFF2-40B4-BE49-F238E27FC236}">
              <a16:creationId xmlns:a16="http://schemas.microsoft.com/office/drawing/2014/main" id="{C7AD37B2-29D1-4768-9D80-5A0BF420018E}"/>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367" name="Check Box 164" hidden="1">
          <a:extLst>
            <a:ext uri="{63B3BB69-23CF-44E3-9099-C40C66FF867C}">
              <a14:compatExt xmlns:a14="http://schemas.microsoft.com/office/drawing/2010/main" spid="_x0000_s16548"/>
            </a:ext>
            <a:ext uri="{FF2B5EF4-FFF2-40B4-BE49-F238E27FC236}">
              <a16:creationId xmlns:a16="http://schemas.microsoft.com/office/drawing/2014/main" id="{39C9B041-4085-4EAA-B6F1-C58A0619F652}"/>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90</xdr:row>
      <xdr:rowOff>0</xdr:rowOff>
    </xdr:from>
    <xdr:ext cx="642097" cy="219636"/>
    <xdr:sp macro="" textlink="">
      <xdr:nvSpPr>
        <xdr:cNvPr id="2368" name="Check Box 166" hidden="1">
          <a:extLst>
            <a:ext uri="{63B3BB69-23CF-44E3-9099-C40C66FF867C}">
              <a14:compatExt xmlns:a14="http://schemas.microsoft.com/office/drawing/2010/main" spid="_x0000_s16550"/>
            </a:ext>
            <a:ext uri="{FF2B5EF4-FFF2-40B4-BE49-F238E27FC236}">
              <a16:creationId xmlns:a16="http://schemas.microsoft.com/office/drawing/2014/main" id="{D07FDE80-37A0-4272-89DC-6B0F6F5A17CC}"/>
            </a:ext>
          </a:extLst>
        </xdr:cNvPr>
        <xdr:cNvSpPr/>
      </xdr:nvSpPr>
      <xdr:spPr bwMode="auto">
        <a:xfrm>
          <a:off x="2095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69" name="Check Box 167" hidden="1">
          <a:extLst>
            <a:ext uri="{63B3BB69-23CF-44E3-9099-C40C66FF867C}">
              <a14:compatExt xmlns:a14="http://schemas.microsoft.com/office/drawing/2010/main" spid="_x0000_s16551"/>
            </a:ext>
            <a:ext uri="{FF2B5EF4-FFF2-40B4-BE49-F238E27FC236}">
              <a16:creationId xmlns:a16="http://schemas.microsoft.com/office/drawing/2014/main" id="{66EAB4BE-FAED-4F3F-A299-84B862D05C52}"/>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70" name="Check Box 165" hidden="1">
          <a:extLst>
            <a:ext uri="{63B3BB69-23CF-44E3-9099-C40C66FF867C}">
              <a14:compatExt xmlns:a14="http://schemas.microsoft.com/office/drawing/2010/main" spid="_x0000_s16549"/>
            </a:ext>
            <a:ext uri="{FF2B5EF4-FFF2-40B4-BE49-F238E27FC236}">
              <a16:creationId xmlns:a16="http://schemas.microsoft.com/office/drawing/2014/main" id="{0F06B88D-EB86-429B-8A36-F395A7A4CFB8}"/>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71" name="Check Box 167" hidden="1">
          <a:extLst>
            <a:ext uri="{63B3BB69-23CF-44E3-9099-C40C66FF867C}">
              <a14:compatExt xmlns:a14="http://schemas.microsoft.com/office/drawing/2010/main" spid="_x0000_s16551"/>
            </a:ext>
            <a:ext uri="{FF2B5EF4-FFF2-40B4-BE49-F238E27FC236}">
              <a16:creationId xmlns:a16="http://schemas.microsoft.com/office/drawing/2014/main" id="{E9908F86-F959-4736-8C35-143BF1CCD22B}"/>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372" name="Check Box 161" hidden="1">
          <a:extLst>
            <a:ext uri="{63B3BB69-23CF-44E3-9099-C40C66FF867C}">
              <a14:compatExt xmlns:a14="http://schemas.microsoft.com/office/drawing/2010/main" spid="_x0000_s16545"/>
            </a:ext>
            <a:ext uri="{FF2B5EF4-FFF2-40B4-BE49-F238E27FC236}">
              <a16:creationId xmlns:a16="http://schemas.microsoft.com/office/drawing/2014/main" id="{0CF01877-6089-42E7-B991-0D012532B0EE}"/>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209550</xdr:colOff>
      <xdr:row>90</xdr:row>
      <xdr:rowOff>0</xdr:rowOff>
    </xdr:from>
    <xdr:ext cx="642097" cy="219636"/>
    <xdr:sp macro="" textlink="">
      <xdr:nvSpPr>
        <xdr:cNvPr id="2373" name="Check Box 164" hidden="1">
          <a:extLst>
            <a:ext uri="{63B3BB69-23CF-44E3-9099-C40C66FF867C}">
              <a14:compatExt xmlns:a14="http://schemas.microsoft.com/office/drawing/2010/main" spid="_x0000_s16548"/>
            </a:ext>
            <a:ext uri="{FF2B5EF4-FFF2-40B4-BE49-F238E27FC236}">
              <a16:creationId xmlns:a16="http://schemas.microsoft.com/office/drawing/2014/main" id="{825E6B2C-388D-4B04-9955-ED52DEDF166C}"/>
            </a:ext>
          </a:extLst>
        </xdr:cNvPr>
        <xdr:cNvSpPr/>
      </xdr:nvSpPr>
      <xdr:spPr bwMode="auto">
        <a:xfrm>
          <a:off x="39814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90</xdr:row>
      <xdr:rowOff>0</xdr:rowOff>
    </xdr:from>
    <xdr:ext cx="642097" cy="219636"/>
    <xdr:sp macro="" textlink="">
      <xdr:nvSpPr>
        <xdr:cNvPr id="2374" name="Check Box 166" hidden="1">
          <a:extLst>
            <a:ext uri="{63B3BB69-23CF-44E3-9099-C40C66FF867C}">
              <a14:compatExt xmlns:a14="http://schemas.microsoft.com/office/drawing/2010/main" spid="_x0000_s16550"/>
            </a:ext>
            <a:ext uri="{FF2B5EF4-FFF2-40B4-BE49-F238E27FC236}">
              <a16:creationId xmlns:a16="http://schemas.microsoft.com/office/drawing/2014/main" id="{8D0E8A92-A544-4FC2-8E7E-755CFBC06266}"/>
            </a:ext>
          </a:extLst>
        </xdr:cNvPr>
        <xdr:cNvSpPr/>
      </xdr:nvSpPr>
      <xdr:spPr bwMode="auto">
        <a:xfrm>
          <a:off x="2095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75" name="Check Box 167" hidden="1">
          <a:extLst>
            <a:ext uri="{63B3BB69-23CF-44E3-9099-C40C66FF867C}">
              <a14:compatExt xmlns:a14="http://schemas.microsoft.com/office/drawing/2010/main" spid="_x0000_s16551"/>
            </a:ext>
            <a:ext uri="{FF2B5EF4-FFF2-40B4-BE49-F238E27FC236}">
              <a16:creationId xmlns:a16="http://schemas.microsoft.com/office/drawing/2014/main" id="{875D1D01-B4AA-4FEE-AB68-10A54E5168F4}"/>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76" name="Check Box 165" hidden="1">
          <a:extLst>
            <a:ext uri="{63B3BB69-23CF-44E3-9099-C40C66FF867C}">
              <a14:compatExt xmlns:a14="http://schemas.microsoft.com/office/drawing/2010/main" spid="_x0000_s16549"/>
            </a:ext>
            <a:ext uri="{FF2B5EF4-FFF2-40B4-BE49-F238E27FC236}">
              <a16:creationId xmlns:a16="http://schemas.microsoft.com/office/drawing/2014/main" id="{65DA6301-DA1D-4242-AA9D-D6EC2C26E6FC}"/>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77" name="Check Box 165" hidden="1">
          <a:extLst>
            <a:ext uri="{63B3BB69-23CF-44E3-9099-C40C66FF867C}">
              <a14:compatExt xmlns:a14="http://schemas.microsoft.com/office/drawing/2010/main" spid="_x0000_s16549"/>
            </a:ext>
            <a:ext uri="{FF2B5EF4-FFF2-40B4-BE49-F238E27FC236}">
              <a16:creationId xmlns:a16="http://schemas.microsoft.com/office/drawing/2014/main" id="{192B316D-B475-4DFE-9E84-12B31B9E9AA2}"/>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78" name="Check Box 165" hidden="1">
          <a:extLst>
            <a:ext uri="{63B3BB69-23CF-44E3-9099-C40C66FF867C}">
              <a14:compatExt xmlns:a14="http://schemas.microsoft.com/office/drawing/2010/main" spid="_x0000_s16549"/>
            </a:ext>
            <a:ext uri="{FF2B5EF4-FFF2-40B4-BE49-F238E27FC236}">
              <a16:creationId xmlns:a16="http://schemas.microsoft.com/office/drawing/2014/main" id="{B0C18A0E-6C51-427E-BBE4-93BDC8AE6A3D}"/>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79" name="Check Box 165" hidden="1">
          <a:extLst>
            <a:ext uri="{63B3BB69-23CF-44E3-9099-C40C66FF867C}">
              <a14:compatExt xmlns:a14="http://schemas.microsoft.com/office/drawing/2010/main" spid="_x0000_s16549"/>
            </a:ext>
            <a:ext uri="{FF2B5EF4-FFF2-40B4-BE49-F238E27FC236}">
              <a16:creationId xmlns:a16="http://schemas.microsoft.com/office/drawing/2014/main" id="{4613D47A-E9A8-4745-BA4A-97DBB7BBD89F}"/>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209550</xdr:colOff>
      <xdr:row>90</xdr:row>
      <xdr:rowOff>0</xdr:rowOff>
    </xdr:from>
    <xdr:ext cx="642097" cy="219636"/>
    <xdr:sp macro="" textlink="">
      <xdr:nvSpPr>
        <xdr:cNvPr id="2380" name="Check Box 161" hidden="1">
          <a:extLst>
            <a:ext uri="{63B3BB69-23CF-44E3-9099-C40C66FF867C}">
              <a14:compatExt xmlns:a14="http://schemas.microsoft.com/office/drawing/2010/main" spid="_x0000_s16545"/>
            </a:ext>
            <a:ext uri="{FF2B5EF4-FFF2-40B4-BE49-F238E27FC236}">
              <a16:creationId xmlns:a16="http://schemas.microsoft.com/office/drawing/2014/main" id="{9CDD00C3-0C8E-44B0-BEB0-2523A6592E18}"/>
            </a:ext>
          </a:extLst>
        </xdr:cNvPr>
        <xdr:cNvSpPr/>
      </xdr:nvSpPr>
      <xdr:spPr bwMode="auto">
        <a:xfrm>
          <a:off x="37719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209550</xdr:colOff>
      <xdr:row>90</xdr:row>
      <xdr:rowOff>0</xdr:rowOff>
    </xdr:from>
    <xdr:ext cx="642097" cy="219636"/>
    <xdr:sp macro="" textlink="">
      <xdr:nvSpPr>
        <xdr:cNvPr id="2381" name="Check Box 164" hidden="1">
          <a:extLst>
            <a:ext uri="{63B3BB69-23CF-44E3-9099-C40C66FF867C}">
              <a14:compatExt xmlns:a14="http://schemas.microsoft.com/office/drawing/2010/main" spid="_x0000_s16548"/>
            </a:ext>
            <a:ext uri="{FF2B5EF4-FFF2-40B4-BE49-F238E27FC236}">
              <a16:creationId xmlns:a16="http://schemas.microsoft.com/office/drawing/2014/main" id="{3E2653C9-8BBD-478B-B22C-9CA4AADEBF54}"/>
            </a:ext>
          </a:extLst>
        </xdr:cNvPr>
        <xdr:cNvSpPr/>
      </xdr:nvSpPr>
      <xdr:spPr bwMode="auto">
        <a:xfrm>
          <a:off x="461010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82" name="Check Box 165" hidden="1">
          <a:extLst>
            <a:ext uri="{63B3BB69-23CF-44E3-9099-C40C66FF867C}">
              <a14:compatExt xmlns:a14="http://schemas.microsoft.com/office/drawing/2010/main" spid="_x0000_s16549"/>
            </a:ext>
            <a:ext uri="{FF2B5EF4-FFF2-40B4-BE49-F238E27FC236}">
              <a16:creationId xmlns:a16="http://schemas.microsoft.com/office/drawing/2014/main" id="{307EC9A8-21BC-451D-B369-202CE798E281}"/>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90</xdr:row>
      <xdr:rowOff>0</xdr:rowOff>
    </xdr:from>
    <xdr:ext cx="642097" cy="219636"/>
    <xdr:sp macro="" textlink="">
      <xdr:nvSpPr>
        <xdr:cNvPr id="2383" name="Check Box 166" hidden="1">
          <a:extLst>
            <a:ext uri="{63B3BB69-23CF-44E3-9099-C40C66FF867C}">
              <a14:compatExt xmlns:a14="http://schemas.microsoft.com/office/drawing/2010/main" spid="_x0000_s16550"/>
            </a:ext>
            <a:ext uri="{FF2B5EF4-FFF2-40B4-BE49-F238E27FC236}">
              <a16:creationId xmlns:a16="http://schemas.microsoft.com/office/drawing/2014/main" id="{D70F89C6-6B73-4440-82C3-1818D3FC4F17}"/>
            </a:ext>
          </a:extLst>
        </xdr:cNvPr>
        <xdr:cNvSpPr/>
      </xdr:nvSpPr>
      <xdr:spPr bwMode="auto">
        <a:xfrm>
          <a:off x="2095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84" name="Check Box 167" hidden="1">
          <a:extLst>
            <a:ext uri="{63B3BB69-23CF-44E3-9099-C40C66FF867C}">
              <a14:compatExt xmlns:a14="http://schemas.microsoft.com/office/drawing/2010/main" spid="_x0000_s16551"/>
            </a:ext>
            <a:ext uri="{FF2B5EF4-FFF2-40B4-BE49-F238E27FC236}">
              <a16:creationId xmlns:a16="http://schemas.microsoft.com/office/drawing/2014/main" id="{0618BC9F-DF96-4F70-BD78-4728B6197FF1}"/>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90</xdr:row>
      <xdr:rowOff>0</xdr:rowOff>
    </xdr:from>
    <xdr:ext cx="638736" cy="224118"/>
    <xdr:sp macro="" textlink="">
      <xdr:nvSpPr>
        <xdr:cNvPr id="2385" name="Check Box 165" hidden="1">
          <a:extLst>
            <a:ext uri="{63B3BB69-23CF-44E3-9099-C40C66FF867C}">
              <a14:compatExt xmlns:a14="http://schemas.microsoft.com/office/drawing/2010/main" spid="_x0000_s16549"/>
            </a:ext>
            <a:ext uri="{FF2B5EF4-FFF2-40B4-BE49-F238E27FC236}">
              <a16:creationId xmlns:a16="http://schemas.microsoft.com/office/drawing/2014/main" id="{F67C5904-0576-4EC3-B8AC-2872A7C07499}"/>
            </a:ext>
          </a:extLst>
        </xdr:cNvPr>
        <xdr:cNvSpPr/>
      </xdr:nvSpPr>
      <xdr:spPr bwMode="auto">
        <a:xfrm>
          <a:off x="272415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209550</xdr:colOff>
      <xdr:row>90</xdr:row>
      <xdr:rowOff>0</xdr:rowOff>
    </xdr:from>
    <xdr:ext cx="642097" cy="219636"/>
    <xdr:sp macro="" textlink="">
      <xdr:nvSpPr>
        <xdr:cNvPr id="2386" name="Check Box 166" hidden="1">
          <a:extLst>
            <a:ext uri="{63B3BB69-23CF-44E3-9099-C40C66FF867C}">
              <a14:compatExt xmlns:a14="http://schemas.microsoft.com/office/drawing/2010/main" spid="_x0000_s16550"/>
            </a:ext>
            <a:ext uri="{FF2B5EF4-FFF2-40B4-BE49-F238E27FC236}">
              <a16:creationId xmlns:a16="http://schemas.microsoft.com/office/drawing/2014/main" id="{5820283D-7940-4BCB-888A-A4559B14A4A2}"/>
            </a:ext>
          </a:extLst>
        </xdr:cNvPr>
        <xdr:cNvSpPr/>
      </xdr:nvSpPr>
      <xdr:spPr bwMode="auto">
        <a:xfrm>
          <a:off x="209550" y="1614487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90</xdr:row>
      <xdr:rowOff>0</xdr:rowOff>
    </xdr:from>
    <xdr:ext cx="638735" cy="231913"/>
    <xdr:sp macro="" textlink="">
      <xdr:nvSpPr>
        <xdr:cNvPr id="2387" name="Check Box 167" hidden="1">
          <a:extLst>
            <a:ext uri="{63B3BB69-23CF-44E3-9099-C40C66FF867C}">
              <a14:compatExt xmlns:a14="http://schemas.microsoft.com/office/drawing/2010/main" spid="_x0000_s16551"/>
            </a:ext>
            <a:ext uri="{FF2B5EF4-FFF2-40B4-BE49-F238E27FC236}">
              <a16:creationId xmlns:a16="http://schemas.microsoft.com/office/drawing/2014/main" id="{F26E803F-79E9-4356-8ACA-6EB4146B38B1}"/>
            </a:ext>
          </a:extLst>
        </xdr:cNvPr>
        <xdr:cNvSpPr/>
      </xdr:nvSpPr>
      <xdr:spPr bwMode="auto">
        <a:xfrm>
          <a:off x="209550" y="16144875"/>
          <a:ext cx="638735" cy="231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88" name="Check Box 165" hidden="1">
          <a:extLst>
            <a:ext uri="{63B3BB69-23CF-44E3-9099-C40C66FF867C}">
              <a14:compatExt xmlns:a14="http://schemas.microsoft.com/office/drawing/2010/main" spid="_x0000_s16549"/>
            </a:ext>
            <a:ext uri="{FF2B5EF4-FFF2-40B4-BE49-F238E27FC236}">
              <a16:creationId xmlns:a16="http://schemas.microsoft.com/office/drawing/2014/main" id="{108BBF9B-6777-451B-9128-DD8D778970BA}"/>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89" name="Check Box 165" hidden="1">
          <a:extLst>
            <a:ext uri="{63B3BB69-23CF-44E3-9099-C40C66FF867C}">
              <a14:compatExt xmlns:a14="http://schemas.microsoft.com/office/drawing/2010/main" spid="_x0000_s16549"/>
            </a:ext>
            <a:ext uri="{FF2B5EF4-FFF2-40B4-BE49-F238E27FC236}">
              <a16:creationId xmlns:a16="http://schemas.microsoft.com/office/drawing/2014/main" id="{7B6A2B3C-B1F8-46B1-8830-C81CFCC5340D}"/>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90" name="Check Box 165" hidden="1">
          <a:extLst>
            <a:ext uri="{63B3BB69-23CF-44E3-9099-C40C66FF867C}">
              <a14:compatExt xmlns:a14="http://schemas.microsoft.com/office/drawing/2010/main" spid="_x0000_s16549"/>
            </a:ext>
            <a:ext uri="{FF2B5EF4-FFF2-40B4-BE49-F238E27FC236}">
              <a16:creationId xmlns:a16="http://schemas.microsoft.com/office/drawing/2014/main" id="{3A1D4974-3128-4F34-822A-70A7D2EFFBE4}"/>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91" name="Check Box 165" hidden="1">
          <a:extLst>
            <a:ext uri="{63B3BB69-23CF-44E3-9099-C40C66FF867C}">
              <a14:compatExt xmlns:a14="http://schemas.microsoft.com/office/drawing/2010/main" spid="_x0000_s16549"/>
            </a:ext>
            <a:ext uri="{FF2B5EF4-FFF2-40B4-BE49-F238E27FC236}">
              <a16:creationId xmlns:a16="http://schemas.microsoft.com/office/drawing/2014/main" id="{D196C443-4A3F-48EB-AC5C-07FF47BD168A}"/>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392" name="Check Box 165" hidden="1">
          <a:extLst>
            <a:ext uri="{63B3BB69-23CF-44E3-9099-C40C66FF867C}">
              <a14:compatExt xmlns:a14="http://schemas.microsoft.com/office/drawing/2010/main" spid="_x0000_s16549"/>
            </a:ext>
            <a:ext uri="{FF2B5EF4-FFF2-40B4-BE49-F238E27FC236}">
              <a16:creationId xmlns:a16="http://schemas.microsoft.com/office/drawing/2014/main" id="{77077E74-50FB-40EE-8141-8E47BD063BFD}"/>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393" name="Check Box 165" hidden="1">
          <a:extLst>
            <a:ext uri="{63B3BB69-23CF-44E3-9099-C40C66FF867C}">
              <a14:compatExt xmlns:a14="http://schemas.microsoft.com/office/drawing/2010/main" spid="_x0000_s16549"/>
            </a:ext>
            <a:ext uri="{FF2B5EF4-FFF2-40B4-BE49-F238E27FC236}">
              <a16:creationId xmlns:a16="http://schemas.microsoft.com/office/drawing/2014/main" id="{B6723AD7-1A8F-4561-BCDE-9EE5EAFA57AF}"/>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394" name="Check Box 165" hidden="1">
          <a:extLst>
            <a:ext uri="{63B3BB69-23CF-44E3-9099-C40C66FF867C}">
              <a14:compatExt xmlns:a14="http://schemas.microsoft.com/office/drawing/2010/main" spid="_x0000_s16549"/>
            </a:ext>
            <a:ext uri="{FF2B5EF4-FFF2-40B4-BE49-F238E27FC236}">
              <a16:creationId xmlns:a16="http://schemas.microsoft.com/office/drawing/2014/main" id="{500BA839-D10C-4B5D-B1C8-59843925528B}"/>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395" name="Check Box 165" hidden="1">
          <a:extLst>
            <a:ext uri="{63B3BB69-23CF-44E3-9099-C40C66FF867C}">
              <a14:compatExt xmlns:a14="http://schemas.microsoft.com/office/drawing/2010/main" spid="_x0000_s16549"/>
            </a:ext>
            <a:ext uri="{FF2B5EF4-FFF2-40B4-BE49-F238E27FC236}">
              <a16:creationId xmlns:a16="http://schemas.microsoft.com/office/drawing/2014/main" id="{3173A519-4234-4351-AE1D-00161304BA72}"/>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90</xdr:row>
      <xdr:rowOff>0</xdr:rowOff>
    </xdr:from>
    <xdr:ext cx="638736" cy="224118"/>
    <xdr:sp macro="" textlink="">
      <xdr:nvSpPr>
        <xdr:cNvPr id="2396" name="Check Box 165" hidden="1">
          <a:extLst>
            <a:ext uri="{63B3BB69-23CF-44E3-9099-C40C66FF867C}">
              <a14:compatExt xmlns:a14="http://schemas.microsoft.com/office/drawing/2010/main" spid="_x0000_s16549"/>
            </a:ext>
            <a:ext uri="{FF2B5EF4-FFF2-40B4-BE49-F238E27FC236}">
              <a16:creationId xmlns:a16="http://schemas.microsoft.com/office/drawing/2014/main" id="{72F01CD6-F80C-46C7-98D1-A8F6189235B7}"/>
            </a:ext>
          </a:extLst>
        </xdr:cNvPr>
        <xdr:cNvSpPr/>
      </xdr:nvSpPr>
      <xdr:spPr bwMode="auto">
        <a:xfrm>
          <a:off x="41910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97" name="Check Box 165" hidden="1">
          <a:extLst>
            <a:ext uri="{63B3BB69-23CF-44E3-9099-C40C66FF867C}">
              <a14:compatExt xmlns:a14="http://schemas.microsoft.com/office/drawing/2010/main" spid="_x0000_s16549"/>
            </a:ext>
            <a:ext uri="{FF2B5EF4-FFF2-40B4-BE49-F238E27FC236}">
              <a16:creationId xmlns:a16="http://schemas.microsoft.com/office/drawing/2014/main" id="{0B979EE0-3652-42E0-897C-B6CDF786BB55}"/>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98" name="Check Box 165" hidden="1">
          <a:extLst>
            <a:ext uri="{63B3BB69-23CF-44E3-9099-C40C66FF867C}">
              <a14:compatExt xmlns:a14="http://schemas.microsoft.com/office/drawing/2010/main" spid="_x0000_s16549"/>
            </a:ext>
            <a:ext uri="{FF2B5EF4-FFF2-40B4-BE49-F238E27FC236}">
              <a16:creationId xmlns:a16="http://schemas.microsoft.com/office/drawing/2014/main" id="{2A57BDFA-2E9A-48A9-BA61-46F33C632BAA}"/>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399" name="Check Box 165" hidden="1">
          <a:extLst>
            <a:ext uri="{63B3BB69-23CF-44E3-9099-C40C66FF867C}">
              <a14:compatExt xmlns:a14="http://schemas.microsoft.com/office/drawing/2010/main" spid="_x0000_s16549"/>
            </a:ext>
            <a:ext uri="{FF2B5EF4-FFF2-40B4-BE49-F238E27FC236}">
              <a16:creationId xmlns:a16="http://schemas.microsoft.com/office/drawing/2014/main" id="{E089FC4D-1FBE-45E8-BC7A-3158340BCC07}"/>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400" name="Check Box 165" hidden="1">
          <a:extLst>
            <a:ext uri="{63B3BB69-23CF-44E3-9099-C40C66FF867C}">
              <a14:compatExt xmlns:a14="http://schemas.microsoft.com/office/drawing/2010/main" spid="_x0000_s16549"/>
            </a:ext>
            <a:ext uri="{FF2B5EF4-FFF2-40B4-BE49-F238E27FC236}">
              <a16:creationId xmlns:a16="http://schemas.microsoft.com/office/drawing/2014/main" id="{B640AB02-3C4F-4762-B561-4EFFEA74E855}"/>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401" name="Check Box 165" hidden="1">
          <a:extLst>
            <a:ext uri="{63B3BB69-23CF-44E3-9099-C40C66FF867C}">
              <a14:compatExt xmlns:a14="http://schemas.microsoft.com/office/drawing/2010/main" spid="_x0000_s16549"/>
            </a:ext>
            <a:ext uri="{FF2B5EF4-FFF2-40B4-BE49-F238E27FC236}">
              <a16:creationId xmlns:a16="http://schemas.microsoft.com/office/drawing/2014/main" id="{BF4B5FF3-03C1-4DA2-BE3D-5F2DEE9089F3}"/>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90</xdr:row>
      <xdr:rowOff>0</xdr:rowOff>
    </xdr:from>
    <xdr:ext cx="638736" cy="224118"/>
    <xdr:sp macro="" textlink="">
      <xdr:nvSpPr>
        <xdr:cNvPr id="2402" name="Check Box 165" hidden="1">
          <a:extLst>
            <a:ext uri="{63B3BB69-23CF-44E3-9099-C40C66FF867C}">
              <a14:compatExt xmlns:a14="http://schemas.microsoft.com/office/drawing/2010/main" spid="_x0000_s16549"/>
            </a:ext>
            <a:ext uri="{FF2B5EF4-FFF2-40B4-BE49-F238E27FC236}">
              <a16:creationId xmlns:a16="http://schemas.microsoft.com/office/drawing/2014/main" id="{708061BC-1012-408C-8098-943172DC3ADF}"/>
            </a:ext>
          </a:extLst>
        </xdr:cNvPr>
        <xdr:cNvSpPr/>
      </xdr:nvSpPr>
      <xdr:spPr bwMode="auto">
        <a:xfrm>
          <a:off x="33528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403" name="Check Box 165" hidden="1">
          <a:extLst>
            <a:ext uri="{63B3BB69-23CF-44E3-9099-C40C66FF867C}">
              <a14:compatExt xmlns:a14="http://schemas.microsoft.com/office/drawing/2010/main" spid="_x0000_s16549"/>
            </a:ext>
            <a:ext uri="{FF2B5EF4-FFF2-40B4-BE49-F238E27FC236}">
              <a16:creationId xmlns:a16="http://schemas.microsoft.com/office/drawing/2014/main" id="{8E5852D2-0699-4DFD-9110-D8029E90C9EC}"/>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90</xdr:row>
      <xdr:rowOff>0</xdr:rowOff>
    </xdr:from>
    <xdr:ext cx="638736" cy="224118"/>
    <xdr:sp macro="" textlink="">
      <xdr:nvSpPr>
        <xdr:cNvPr id="2404" name="Check Box 165" hidden="1">
          <a:extLst>
            <a:ext uri="{63B3BB69-23CF-44E3-9099-C40C66FF867C}">
              <a14:compatExt xmlns:a14="http://schemas.microsoft.com/office/drawing/2010/main" spid="_x0000_s16549"/>
            </a:ext>
            <a:ext uri="{FF2B5EF4-FFF2-40B4-BE49-F238E27FC236}">
              <a16:creationId xmlns:a16="http://schemas.microsoft.com/office/drawing/2014/main" id="{C0CB4E81-EABE-4BEF-B844-90D62D97CD48}"/>
            </a:ext>
          </a:extLst>
        </xdr:cNvPr>
        <xdr:cNvSpPr/>
      </xdr:nvSpPr>
      <xdr:spPr bwMode="auto">
        <a:xfrm>
          <a:off x="5029200" y="16144875"/>
          <a:ext cx="638736" cy="224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05" name="Check Box 164" hidden="1">
          <a:extLst>
            <a:ext uri="{63B3BB69-23CF-44E3-9099-C40C66FF867C}">
              <a14:compatExt xmlns:a14="http://schemas.microsoft.com/office/drawing/2010/main" spid="_x0000_s16548"/>
            </a:ext>
            <a:ext uri="{FF2B5EF4-FFF2-40B4-BE49-F238E27FC236}">
              <a16:creationId xmlns:a16="http://schemas.microsoft.com/office/drawing/2014/main" id="{CA0D805F-E23D-4C9B-84A9-04D0A66AA8B2}"/>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06" name="Check Box 228" hidden="1">
          <a:extLst>
            <a:ext uri="{63B3BB69-23CF-44E3-9099-C40C66FF867C}">
              <a14:compatExt xmlns:a14="http://schemas.microsoft.com/office/drawing/2010/main" spid="_x0000_s16612"/>
            </a:ext>
            <a:ext uri="{FF2B5EF4-FFF2-40B4-BE49-F238E27FC236}">
              <a16:creationId xmlns:a16="http://schemas.microsoft.com/office/drawing/2014/main" id="{E4EDA38C-5F47-4F84-BD44-04B268725DE1}"/>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07" name="Check Box 228" hidden="1">
          <a:extLst>
            <a:ext uri="{63B3BB69-23CF-44E3-9099-C40C66FF867C}">
              <a14:compatExt xmlns:a14="http://schemas.microsoft.com/office/drawing/2010/main" spid="_x0000_s16612"/>
            </a:ext>
            <a:ext uri="{FF2B5EF4-FFF2-40B4-BE49-F238E27FC236}">
              <a16:creationId xmlns:a16="http://schemas.microsoft.com/office/drawing/2014/main" id="{0049BDFB-C6AD-400E-A2F9-E008DE289559}"/>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08" name="Check Box 228" hidden="1">
          <a:extLst>
            <a:ext uri="{63B3BB69-23CF-44E3-9099-C40C66FF867C}">
              <a14:compatExt xmlns:a14="http://schemas.microsoft.com/office/drawing/2010/main" spid="_x0000_s16612"/>
            </a:ext>
            <a:ext uri="{FF2B5EF4-FFF2-40B4-BE49-F238E27FC236}">
              <a16:creationId xmlns:a16="http://schemas.microsoft.com/office/drawing/2014/main" id="{F9D57CF6-26E5-45A3-A9BA-C9467757A79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09" name="Check Box 228" hidden="1">
          <a:extLst>
            <a:ext uri="{63B3BB69-23CF-44E3-9099-C40C66FF867C}">
              <a14:compatExt xmlns:a14="http://schemas.microsoft.com/office/drawing/2010/main" spid="_x0000_s16612"/>
            </a:ext>
            <a:ext uri="{FF2B5EF4-FFF2-40B4-BE49-F238E27FC236}">
              <a16:creationId xmlns:a16="http://schemas.microsoft.com/office/drawing/2014/main" id="{D3EBD29E-CE0B-4A3F-9D72-DAE706E4BB16}"/>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10" name="Check Box 228" hidden="1">
          <a:extLst>
            <a:ext uri="{63B3BB69-23CF-44E3-9099-C40C66FF867C}">
              <a14:compatExt xmlns:a14="http://schemas.microsoft.com/office/drawing/2010/main" spid="_x0000_s16612"/>
            </a:ext>
            <a:ext uri="{FF2B5EF4-FFF2-40B4-BE49-F238E27FC236}">
              <a16:creationId xmlns:a16="http://schemas.microsoft.com/office/drawing/2014/main" id="{0672D9BC-0B63-43FB-A771-A3C2CB8E6467}"/>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11" name="Check Box 164" hidden="1">
          <a:extLst>
            <a:ext uri="{63B3BB69-23CF-44E3-9099-C40C66FF867C}">
              <a14:compatExt xmlns:a14="http://schemas.microsoft.com/office/drawing/2010/main" spid="_x0000_s16548"/>
            </a:ext>
            <a:ext uri="{FF2B5EF4-FFF2-40B4-BE49-F238E27FC236}">
              <a16:creationId xmlns:a16="http://schemas.microsoft.com/office/drawing/2014/main" id="{BF3E8C21-8F1D-4A6C-AC2D-E4609E4D8F7E}"/>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12" name="Check Box 228" hidden="1">
          <a:extLst>
            <a:ext uri="{63B3BB69-23CF-44E3-9099-C40C66FF867C}">
              <a14:compatExt xmlns:a14="http://schemas.microsoft.com/office/drawing/2010/main" spid="_x0000_s16612"/>
            </a:ext>
            <a:ext uri="{FF2B5EF4-FFF2-40B4-BE49-F238E27FC236}">
              <a16:creationId xmlns:a16="http://schemas.microsoft.com/office/drawing/2014/main" id="{2F424B4C-D37B-47ED-8FC5-2C648C5D2502}"/>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13" name="Check Box 228" hidden="1">
          <a:extLst>
            <a:ext uri="{63B3BB69-23CF-44E3-9099-C40C66FF867C}">
              <a14:compatExt xmlns:a14="http://schemas.microsoft.com/office/drawing/2010/main" spid="_x0000_s16612"/>
            </a:ext>
            <a:ext uri="{FF2B5EF4-FFF2-40B4-BE49-F238E27FC236}">
              <a16:creationId xmlns:a16="http://schemas.microsoft.com/office/drawing/2014/main" id="{8132AA8C-089C-465F-8D8C-D92B78551529}"/>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14" name="Check Box 228" hidden="1">
          <a:extLst>
            <a:ext uri="{63B3BB69-23CF-44E3-9099-C40C66FF867C}">
              <a14:compatExt xmlns:a14="http://schemas.microsoft.com/office/drawing/2010/main" spid="_x0000_s16612"/>
            </a:ext>
            <a:ext uri="{FF2B5EF4-FFF2-40B4-BE49-F238E27FC236}">
              <a16:creationId xmlns:a16="http://schemas.microsoft.com/office/drawing/2014/main" id="{B4277617-C11A-4D03-BA7E-90131E29B2B7}"/>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15" name="Check Box 228" hidden="1">
          <a:extLst>
            <a:ext uri="{63B3BB69-23CF-44E3-9099-C40C66FF867C}">
              <a14:compatExt xmlns:a14="http://schemas.microsoft.com/office/drawing/2010/main" spid="_x0000_s16612"/>
            </a:ext>
            <a:ext uri="{FF2B5EF4-FFF2-40B4-BE49-F238E27FC236}">
              <a16:creationId xmlns:a16="http://schemas.microsoft.com/office/drawing/2014/main" id="{B5E55F54-7013-455D-804D-8D07CDD0DE60}"/>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16" name="Check Box 228" hidden="1">
          <a:extLst>
            <a:ext uri="{63B3BB69-23CF-44E3-9099-C40C66FF867C}">
              <a14:compatExt xmlns:a14="http://schemas.microsoft.com/office/drawing/2010/main" spid="_x0000_s16612"/>
            </a:ext>
            <a:ext uri="{FF2B5EF4-FFF2-40B4-BE49-F238E27FC236}">
              <a16:creationId xmlns:a16="http://schemas.microsoft.com/office/drawing/2014/main" id="{330AA66C-AE77-409E-95BD-51A693BC6AC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17" name="Check Box 164" hidden="1">
          <a:extLst>
            <a:ext uri="{63B3BB69-23CF-44E3-9099-C40C66FF867C}">
              <a14:compatExt xmlns:a14="http://schemas.microsoft.com/office/drawing/2010/main" spid="_x0000_s16548"/>
            </a:ext>
            <a:ext uri="{FF2B5EF4-FFF2-40B4-BE49-F238E27FC236}">
              <a16:creationId xmlns:a16="http://schemas.microsoft.com/office/drawing/2014/main" id="{BE9823ED-37A8-47DC-A47B-3E2C2B5D467F}"/>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18" name="Check Box 228" hidden="1">
          <a:extLst>
            <a:ext uri="{63B3BB69-23CF-44E3-9099-C40C66FF867C}">
              <a14:compatExt xmlns:a14="http://schemas.microsoft.com/office/drawing/2010/main" spid="_x0000_s16612"/>
            </a:ext>
            <a:ext uri="{FF2B5EF4-FFF2-40B4-BE49-F238E27FC236}">
              <a16:creationId xmlns:a16="http://schemas.microsoft.com/office/drawing/2014/main" id="{14FEC682-1DEE-4087-AB18-A94A90758D84}"/>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19" name="Check Box 228" hidden="1">
          <a:extLst>
            <a:ext uri="{63B3BB69-23CF-44E3-9099-C40C66FF867C}">
              <a14:compatExt xmlns:a14="http://schemas.microsoft.com/office/drawing/2010/main" spid="_x0000_s16612"/>
            </a:ext>
            <a:ext uri="{FF2B5EF4-FFF2-40B4-BE49-F238E27FC236}">
              <a16:creationId xmlns:a16="http://schemas.microsoft.com/office/drawing/2014/main" id="{04A74A66-D157-4FCC-82E9-C06230134214}"/>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20" name="Check Box 228" hidden="1">
          <a:extLst>
            <a:ext uri="{63B3BB69-23CF-44E3-9099-C40C66FF867C}">
              <a14:compatExt xmlns:a14="http://schemas.microsoft.com/office/drawing/2010/main" spid="_x0000_s16612"/>
            </a:ext>
            <a:ext uri="{FF2B5EF4-FFF2-40B4-BE49-F238E27FC236}">
              <a16:creationId xmlns:a16="http://schemas.microsoft.com/office/drawing/2014/main" id="{886A2B9E-29EA-4975-B3F1-9D4D97C84E50}"/>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21" name="Check Box 228" hidden="1">
          <a:extLst>
            <a:ext uri="{63B3BB69-23CF-44E3-9099-C40C66FF867C}">
              <a14:compatExt xmlns:a14="http://schemas.microsoft.com/office/drawing/2010/main" spid="_x0000_s16612"/>
            </a:ext>
            <a:ext uri="{FF2B5EF4-FFF2-40B4-BE49-F238E27FC236}">
              <a16:creationId xmlns:a16="http://schemas.microsoft.com/office/drawing/2014/main" id="{4229D4EF-7F6E-4BFD-BC72-1E82CBF39491}"/>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22" name="Check Box 228" hidden="1">
          <a:extLst>
            <a:ext uri="{63B3BB69-23CF-44E3-9099-C40C66FF867C}">
              <a14:compatExt xmlns:a14="http://schemas.microsoft.com/office/drawing/2010/main" spid="_x0000_s16612"/>
            </a:ext>
            <a:ext uri="{FF2B5EF4-FFF2-40B4-BE49-F238E27FC236}">
              <a16:creationId xmlns:a16="http://schemas.microsoft.com/office/drawing/2014/main" id="{DC5B7FF0-B045-4CB6-8DF1-60D0F3F9B776}"/>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23" name="Check Box 164" hidden="1">
          <a:extLst>
            <a:ext uri="{63B3BB69-23CF-44E3-9099-C40C66FF867C}">
              <a14:compatExt xmlns:a14="http://schemas.microsoft.com/office/drawing/2010/main" spid="_x0000_s16548"/>
            </a:ext>
            <a:ext uri="{FF2B5EF4-FFF2-40B4-BE49-F238E27FC236}">
              <a16:creationId xmlns:a16="http://schemas.microsoft.com/office/drawing/2014/main" id="{AF654A31-790E-4296-B3C4-1E374BA45F59}"/>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24" name="Check Box 228" hidden="1">
          <a:extLst>
            <a:ext uri="{63B3BB69-23CF-44E3-9099-C40C66FF867C}">
              <a14:compatExt xmlns:a14="http://schemas.microsoft.com/office/drawing/2010/main" spid="_x0000_s16612"/>
            </a:ext>
            <a:ext uri="{FF2B5EF4-FFF2-40B4-BE49-F238E27FC236}">
              <a16:creationId xmlns:a16="http://schemas.microsoft.com/office/drawing/2014/main" id="{A28E22C0-86BD-4BEB-B742-0C6A76D1691D}"/>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25" name="Check Box 228" hidden="1">
          <a:extLst>
            <a:ext uri="{63B3BB69-23CF-44E3-9099-C40C66FF867C}">
              <a14:compatExt xmlns:a14="http://schemas.microsoft.com/office/drawing/2010/main" spid="_x0000_s16612"/>
            </a:ext>
            <a:ext uri="{FF2B5EF4-FFF2-40B4-BE49-F238E27FC236}">
              <a16:creationId xmlns:a16="http://schemas.microsoft.com/office/drawing/2014/main" id="{5A91B5E4-16C6-4B99-BFE7-AFA59972C4A9}"/>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26" name="Check Box 228" hidden="1">
          <a:extLst>
            <a:ext uri="{63B3BB69-23CF-44E3-9099-C40C66FF867C}">
              <a14:compatExt xmlns:a14="http://schemas.microsoft.com/office/drawing/2010/main" spid="_x0000_s16612"/>
            </a:ext>
            <a:ext uri="{FF2B5EF4-FFF2-40B4-BE49-F238E27FC236}">
              <a16:creationId xmlns:a16="http://schemas.microsoft.com/office/drawing/2014/main" id="{ADBC3180-864F-4E4F-B4D6-771CA968BE9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27" name="Check Box 228" hidden="1">
          <a:extLst>
            <a:ext uri="{63B3BB69-23CF-44E3-9099-C40C66FF867C}">
              <a14:compatExt xmlns:a14="http://schemas.microsoft.com/office/drawing/2010/main" spid="_x0000_s16612"/>
            </a:ext>
            <a:ext uri="{FF2B5EF4-FFF2-40B4-BE49-F238E27FC236}">
              <a16:creationId xmlns:a16="http://schemas.microsoft.com/office/drawing/2014/main" id="{4F1845B1-99E4-483A-AF2A-4D437ED5C2A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28" name="Check Box 228" hidden="1">
          <a:extLst>
            <a:ext uri="{63B3BB69-23CF-44E3-9099-C40C66FF867C}">
              <a14:compatExt xmlns:a14="http://schemas.microsoft.com/office/drawing/2010/main" spid="_x0000_s16612"/>
            </a:ext>
            <a:ext uri="{FF2B5EF4-FFF2-40B4-BE49-F238E27FC236}">
              <a16:creationId xmlns:a16="http://schemas.microsoft.com/office/drawing/2014/main" id="{D99C4E95-0E7C-4C10-B285-7A07704A189A}"/>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29" name="Check Box 164" hidden="1">
          <a:extLst>
            <a:ext uri="{63B3BB69-23CF-44E3-9099-C40C66FF867C}">
              <a14:compatExt xmlns:a14="http://schemas.microsoft.com/office/drawing/2010/main" spid="_x0000_s16548"/>
            </a:ext>
            <a:ext uri="{FF2B5EF4-FFF2-40B4-BE49-F238E27FC236}">
              <a16:creationId xmlns:a16="http://schemas.microsoft.com/office/drawing/2014/main" id="{B1BB600B-7430-4831-A354-4E76B19F669F}"/>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30" name="Check Box 228" hidden="1">
          <a:extLst>
            <a:ext uri="{63B3BB69-23CF-44E3-9099-C40C66FF867C}">
              <a14:compatExt xmlns:a14="http://schemas.microsoft.com/office/drawing/2010/main" spid="_x0000_s16612"/>
            </a:ext>
            <a:ext uri="{FF2B5EF4-FFF2-40B4-BE49-F238E27FC236}">
              <a16:creationId xmlns:a16="http://schemas.microsoft.com/office/drawing/2014/main" id="{131B8761-AB59-46B3-A4A7-AD41C8F8B99E}"/>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31" name="Check Box 228" hidden="1">
          <a:extLst>
            <a:ext uri="{63B3BB69-23CF-44E3-9099-C40C66FF867C}">
              <a14:compatExt xmlns:a14="http://schemas.microsoft.com/office/drawing/2010/main" spid="_x0000_s16612"/>
            </a:ext>
            <a:ext uri="{FF2B5EF4-FFF2-40B4-BE49-F238E27FC236}">
              <a16:creationId xmlns:a16="http://schemas.microsoft.com/office/drawing/2014/main" id="{C8A75F68-4A6D-40BD-8F58-590EADD53A65}"/>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32" name="Check Box 228" hidden="1">
          <a:extLst>
            <a:ext uri="{63B3BB69-23CF-44E3-9099-C40C66FF867C}">
              <a14:compatExt xmlns:a14="http://schemas.microsoft.com/office/drawing/2010/main" spid="_x0000_s16612"/>
            </a:ext>
            <a:ext uri="{FF2B5EF4-FFF2-40B4-BE49-F238E27FC236}">
              <a16:creationId xmlns:a16="http://schemas.microsoft.com/office/drawing/2014/main" id="{8B776D52-8969-42A0-83D8-E2B0B9C5370C}"/>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33" name="Check Box 228" hidden="1">
          <a:extLst>
            <a:ext uri="{63B3BB69-23CF-44E3-9099-C40C66FF867C}">
              <a14:compatExt xmlns:a14="http://schemas.microsoft.com/office/drawing/2010/main" spid="_x0000_s16612"/>
            </a:ext>
            <a:ext uri="{FF2B5EF4-FFF2-40B4-BE49-F238E27FC236}">
              <a16:creationId xmlns:a16="http://schemas.microsoft.com/office/drawing/2014/main" id="{AC00C43E-D8D2-4211-8307-B60B8C127B2D}"/>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34" name="Check Box 228" hidden="1">
          <a:extLst>
            <a:ext uri="{63B3BB69-23CF-44E3-9099-C40C66FF867C}">
              <a14:compatExt xmlns:a14="http://schemas.microsoft.com/office/drawing/2010/main" spid="_x0000_s16612"/>
            </a:ext>
            <a:ext uri="{FF2B5EF4-FFF2-40B4-BE49-F238E27FC236}">
              <a16:creationId xmlns:a16="http://schemas.microsoft.com/office/drawing/2014/main" id="{0C106984-BCD6-40D0-AFD3-C8E729AF92C5}"/>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35" name="Check Box 164" hidden="1">
          <a:extLst>
            <a:ext uri="{63B3BB69-23CF-44E3-9099-C40C66FF867C}">
              <a14:compatExt xmlns:a14="http://schemas.microsoft.com/office/drawing/2010/main" spid="_x0000_s16548"/>
            </a:ext>
            <a:ext uri="{FF2B5EF4-FFF2-40B4-BE49-F238E27FC236}">
              <a16:creationId xmlns:a16="http://schemas.microsoft.com/office/drawing/2014/main" id="{C45D7DB4-5DAE-4E37-ACCF-9A497F56C4E4}"/>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36" name="Check Box 228" hidden="1">
          <a:extLst>
            <a:ext uri="{63B3BB69-23CF-44E3-9099-C40C66FF867C}">
              <a14:compatExt xmlns:a14="http://schemas.microsoft.com/office/drawing/2010/main" spid="_x0000_s16612"/>
            </a:ext>
            <a:ext uri="{FF2B5EF4-FFF2-40B4-BE49-F238E27FC236}">
              <a16:creationId xmlns:a16="http://schemas.microsoft.com/office/drawing/2014/main" id="{E46FDAC7-68F6-4F86-B23F-F4B4155E81C3}"/>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37" name="Check Box 228" hidden="1">
          <a:extLst>
            <a:ext uri="{63B3BB69-23CF-44E3-9099-C40C66FF867C}">
              <a14:compatExt xmlns:a14="http://schemas.microsoft.com/office/drawing/2010/main" spid="_x0000_s16612"/>
            </a:ext>
            <a:ext uri="{FF2B5EF4-FFF2-40B4-BE49-F238E27FC236}">
              <a16:creationId xmlns:a16="http://schemas.microsoft.com/office/drawing/2014/main" id="{8E327E07-FE1F-48BB-8B7F-768E92CEE243}"/>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38" name="Check Box 228" hidden="1">
          <a:extLst>
            <a:ext uri="{63B3BB69-23CF-44E3-9099-C40C66FF867C}">
              <a14:compatExt xmlns:a14="http://schemas.microsoft.com/office/drawing/2010/main" spid="_x0000_s16612"/>
            </a:ext>
            <a:ext uri="{FF2B5EF4-FFF2-40B4-BE49-F238E27FC236}">
              <a16:creationId xmlns:a16="http://schemas.microsoft.com/office/drawing/2014/main" id="{69A236CD-3745-45DF-B722-2F5F98C89E07}"/>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39" name="Check Box 228" hidden="1">
          <a:extLst>
            <a:ext uri="{63B3BB69-23CF-44E3-9099-C40C66FF867C}">
              <a14:compatExt xmlns:a14="http://schemas.microsoft.com/office/drawing/2010/main" spid="_x0000_s16612"/>
            </a:ext>
            <a:ext uri="{FF2B5EF4-FFF2-40B4-BE49-F238E27FC236}">
              <a16:creationId xmlns:a16="http://schemas.microsoft.com/office/drawing/2014/main" id="{B2737AD5-398F-4D2B-B807-4EDE028C3F15}"/>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40" name="Check Box 228" hidden="1">
          <a:extLst>
            <a:ext uri="{63B3BB69-23CF-44E3-9099-C40C66FF867C}">
              <a14:compatExt xmlns:a14="http://schemas.microsoft.com/office/drawing/2010/main" spid="_x0000_s16612"/>
            </a:ext>
            <a:ext uri="{FF2B5EF4-FFF2-40B4-BE49-F238E27FC236}">
              <a16:creationId xmlns:a16="http://schemas.microsoft.com/office/drawing/2014/main" id="{04428C42-DB13-4471-AA7B-8C847B11C103}"/>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41" name="Check Box 164" hidden="1">
          <a:extLst>
            <a:ext uri="{63B3BB69-23CF-44E3-9099-C40C66FF867C}">
              <a14:compatExt xmlns:a14="http://schemas.microsoft.com/office/drawing/2010/main" spid="_x0000_s16548"/>
            </a:ext>
            <a:ext uri="{FF2B5EF4-FFF2-40B4-BE49-F238E27FC236}">
              <a16:creationId xmlns:a16="http://schemas.microsoft.com/office/drawing/2014/main" id="{4EBE922A-2673-4820-8F76-E6FB5D59E449}"/>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42" name="Check Box 228" hidden="1">
          <a:extLst>
            <a:ext uri="{63B3BB69-23CF-44E3-9099-C40C66FF867C}">
              <a14:compatExt xmlns:a14="http://schemas.microsoft.com/office/drawing/2010/main" spid="_x0000_s16612"/>
            </a:ext>
            <a:ext uri="{FF2B5EF4-FFF2-40B4-BE49-F238E27FC236}">
              <a16:creationId xmlns:a16="http://schemas.microsoft.com/office/drawing/2014/main" id="{DF342773-A349-471A-8422-30FF7F7C2E8F}"/>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43" name="Check Box 228" hidden="1">
          <a:extLst>
            <a:ext uri="{63B3BB69-23CF-44E3-9099-C40C66FF867C}">
              <a14:compatExt xmlns:a14="http://schemas.microsoft.com/office/drawing/2010/main" spid="_x0000_s16612"/>
            </a:ext>
            <a:ext uri="{FF2B5EF4-FFF2-40B4-BE49-F238E27FC236}">
              <a16:creationId xmlns:a16="http://schemas.microsoft.com/office/drawing/2014/main" id="{DF4F4F2A-DE4B-4372-BA58-FA30602D6C53}"/>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44" name="Check Box 228" hidden="1">
          <a:extLst>
            <a:ext uri="{63B3BB69-23CF-44E3-9099-C40C66FF867C}">
              <a14:compatExt xmlns:a14="http://schemas.microsoft.com/office/drawing/2010/main" spid="_x0000_s16612"/>
            </a:ext>
            <a:ext uri="{FF2B5EF4-FFF2-40B4-BE49-F238E27FC236}">
              <a16:creationId xmlns:a16="http://schemas.microsoft.com/office/drawing/2014/main" id="{227A4155-FE5E-40C9-BE83-69482EA7B278}"/>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45" name="Check Box 228" hidden="1">
          <a:extLst>
            <a:ext uri="{63B3BB69-23CF-44E3-9099-C40C66FF867C}">
              <a14:compatExt xmlns:a14="http://schemas.microsoft.com/office/drawing/2010/main" spid="_x0000_s16612"/>
            </a:ext>
            <a:ext uri="{FF2B5EF4-FFF2-40B4-BE49-F238E27FC236}">
              <a16:creationId xmlns:a16="http://schemas.microsoft.com/office/drawing/2014/main" id="{4915FA7B-25E0-4D0D-8DC1-5B8A482AE8A9}"/>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46" name="Check Box 228" hidden="1">
          <a:extLst>
            <a:ext uri="{63B3BB69-23CF-44E3-9099-C40C66FF867C}">
              <a14:compatExt xmlns:a14="http://schemas.microsoft.com/office/drawing/2010/main" spid="_x0000_s16612"/>
            </a:ext>
            <a:ext uri="{FF2B5EF4-FFF2-40B4-BE49-F238E27FC236}">
              <a16:creationId xmlns:a16="http://schemas.microsoft.com/office/drawing/2014/main" id="{3934B2A3-6F27-45B5-BAD2-2951BD8BE8AC}"/>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47" name="Check Box 164" hidden="1">
          <a:extLst>
            <a:ext uri="{63B3BB69-23CF-44E3-9099-C40C66FF867C}">
              <a14:compatExt xmlns:a14="http://schemas.microsoft.com/office/drawing/2010/main" spid="_x0000_s16548"/>
            </a:ext>
            <a:ext uri="{FF2B5EF4-FFF2-40B4-BE49-F238E27FC236}">
              <a16:creationId xmlns:a16="http://schemas.microsoft.com/office/drawing/2014/main" id="{0FA5D4CA-980C-4C3A-9C4B-D63A26D8084C}"/>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48" name="Check Box 228" hidden="1">
          <a:extLst>
            <a:ext uri="{63B3BB69-23CF-44E3-9099-C40C66FF867C}">
              <a14:compatExt xmlns:a14="http://schemas.microsoft.com/office/drawing/2010/main" spid="_x0000_s16612"/>
            </a:ext>
            <a:ext uri="{FF2B5EF4-FFF2-40B4-BE49-F238E27FC236}">
              <a16:creationId xmlns:a16="http://schemas.microsoft.com/office/drawing/2014/main" id="{49EB3CF5-2B5E-4FF8-97CE-4C9373432A45}"/>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49" name="Check Box 228" hidden="1">
          <a:extLst>
            <a:ext uri="{63B3BB69-23CF-44E3-9099-C40C66FF867C}">
              <a14:compatExt xmlns:a14="http://schemas.microsoft.com/office/drawing/2010/main" spid="_x0000_s16612"/>
            </a:ext>
            <a:ext uri="{FF2B5EF4-FFF2-40B4-BE49-F238E27FC236}">
              <a16:creationId xmlns:a16="http://schemas.microsoft.com/office/drawing/2014/main" id="{F250F6F6-9D51-4EEB-9051-E0D4FCA00343}"/>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50" name="Check Box 228" hidden="1">
          <a:extLst>
            <a:ext uri="{63B3BB69-23CF-44E3-9099-C40C66FF867C}">
              <a14:compatExt xmlns:a14="http://schemas.microsoft.com/office/drawing/2010/main" spid="_x0000_s16612"/>
            </a:ext>
            <a:ext uri="{FF2B5EF4-FFF2-40B4-BE49-F238E27FC236}">
              <a16:creationId xmlns:a16="http://schemas.microsoft.com/office/drawing/2014/main" id="{C9ED1B7A-538F-43D5-A687-A3EF44405AE6}"/>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51" name="Check Box 228" hidden="1">
          <a:extLst>
            <a:ext uri="{63B3BB69-23CF-44E3-9099-C40C66FF867C}">
              <a14:compatExt xmlns:a14="http://schemas.microsoft.com/office/drawing/2010/main" spid="_x0000_s16612"/>
            </a:ext>
            <a:ext uri="{FF2B5EF4-FFF2-40B4-BE49-F238E27FC236}">
              <a16:creationId xmlns:a16="http://schemas.microsoft.com/office/drawing/2014/main" id="{FFE3302B-8CB9-44D7-BF82-21CFCFE2402A}"/>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52" name="Check Box 228" hidden="1">
          <a:extLst>
            <a:ext uri="{63B3BB69-23CF-44E3-9099-C40C66FF867C}">
              <a14:compatExt xmlns:a14="http://schemas.microsoft.com/office/drawing/2010/main" spid="_x0000_s16612"/>
            </a:ext>
            <a:ext uri="{FF2B5EF4-FFF2-40B4-BE49-F238E27FC236}">
              <a16:creationId xmlns:a16="http://schemas.microsoft.com/office/drawing/2014/main" id="{B1406552-5D89-4910-B85A-ABDE70009D96}"/>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53" name="Check Box 164" hidden="1">
          <a:extLst>
            <a:ext uri="{63B3BB69-23CF-44E3-9099-C40C66FF867C}">
              <a14:compatExt xmlns:a14="http://schemas.microsoft.com/office/drawing/2010/main" spid="_x0000_s16548"/>
            </a:ext>
            <a:ext uri="{FF2B5EF4-FFF2-40B4-BE49-F238E27FC236}">
              <a16:creationId xmlns:a16="http://schemas.microsoft.com/office/drawing/2014/main" id="{BF1554BA-FAD6-435D-846D-586563CA8983}"/>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54" name="Check Box 228" hidden="1">
          <a:extLst>
            <a:ext uri="{63B3BB69-23CF-44E3-9099-C40C66FF867C}">
              <a14:compatExt xmlns:a14="http://schemas.microsoft.com/office/drawing/2010/main" spid="_x0000_s16612"/>
            </a:ext>
            <a:ext uri="{FF2B5EF4-FFF2-40B4-BE49-F238E27FC236}">
              <a16:creationId xmlns:a16="http://schemas.microsoft.com/office/drawing/2014/main" id="{DFE29AE8-0B24-4E25-A910-C31C1E124685}"/>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55" name="Check Box 228" hidden="1">
          <a:extLst>
            <a:ext uri="{63B3BB69-23CF-44E3-9099-C40C66FF867C}">
              <a14:compatExt xmlns:a14="http://schemas.microsoft.com/office/drawing/2010/main" spid="_x0000_s16612"/>
            </a:ext>
            <a:ext uri="{FF2B5EF4-FFF2-40B4-BE49-F238E27FC236}">
              <a16:creationId xmlns:a16="http://schemas.microsoft.com/office/drawing/2014/main" id="{4B5581C1-4758-4DA1-9139-8F2C351DA42D}"/>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56" name="Check Box 228" hidden="1">
          <a:extLst>
            <a:ext uri="{63B3BB69-23CF-44E3-9099-C40C66FF867C}">
              <a14:compatExt xmlns:a14="http://schemas.microsoft.com/office/drawing/2010/main" spid="_x0000_s16612"/>
            </a:ext>
            <a:ext uri="{FF2B5EF4-FFF2-40B4-BE49-F238E27FC236}">
              <a16:creationId xmlns:a16="http://schemas.microsoft.com/office/drawing/2014/main" id="{F654E90C-1266-4236-90DF-EBB57EADB2D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57" name="Check Box 228" hidden="1">
          <a:extLst>
            <a:ext uri="{63B3BB69-23CF-44E3-9099-C40C66FF867C}">
              <a14:compatExt xmlns:a14="http://schemas.microsoft.com/office/drawing/2010/main" spid="_x0000_s16612"/>
            </a:ext>
            <a:ext uri="{FF2B5EF4-FFF2-40B4-BE49-F238E27FC236}">
              <a16:creationId xmlns:a16="http://schemas.microsoft.com/office/drawing/2014/main" id="{55D2E87F-D5E2-42AC-AAA3-2DB89AA63542}"/>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58" name="Check Box 228" hidden="1">
          <a:extLst>
            <a:ext uri="{63B3BB69-23CF-44E3-9099-C40C66FF867C}">
              <a14:compatExt xmlns:a14="http://schemas.microsoft.com/office/drawing/2010/main" spid="_x0000_s16612"/>
            </a:ext>
            <a:ext uri="{FF2B5EF4-FFF2-40B4-BE49-F238E27FC236}">
              <a16:creationId xmlns:a16="http://schemas.microsoft.com/office/drawing/2014/main" id="{B3F9B748-58BE-4D9A-A0A4-779C45CD81F6}"/>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59" name="Check Box 164" hidden="1">
          <a:extLst>
            <a:ext uri="{63B3BB69-23CF-44E3-9099-C40C66FF867C}">
              <a14:compatExt xmlns:a14="http://schemas.microsoft.com/office/drawing/2010/main" spid="_x0000_s16548"/>
            </a:ext>
            <a:ext uri="{FF2B5EF4-FFF2-40B4-BE49-F238E27FC236}">
              <a16:creationId xmlns:a16="http://schemas.microsoft.com/office/drawing/2014/main" id="{830234C8-DFAF-4F32-8B65-0C6F97D80570}"/>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60" name="Check Box 228" hidden="1">
          <a:extLst>
            <a:ext uri="{63B3BB69-23CF-44E3-9099-C40C66FF867C}">
              <a14:compatExt xmlns:a14="http://schemas.microsoft.com/office/drawing/2010/main" spid="_x0000_s16612"/>
            </a:ext>
            <a:ext uri="{FF2B5EF4-FFF2-40B4-BE49-F238E27FC236}">
              <a16:creationId xmlns:a16="http://schemas.microsoft.com/office/drawing/2014/main" id="{FB2BCADD-7E7B-47A8-96FF-EE9CB291D6D4}"/>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61" name="Check Box 228" hidden="1">
          <a:extLst>
            <a:ext uri="{63B3BB69-23CF-44E3-9099-C40C66FF867C}">
              <a14:compatExt xmlns:a14="http://schemas.microsoft.com/office/drawing/2010/main" spid="_x0000_s16612"/>
            </a:ext>
            <a:ext uri="{FF2B5EF4-FFF2-40B4-BE49-F238E27FC236}">
              <a16:creationId xmlns:a16="http://schemas.microsoft.com/office/drawing/2014/main" id="{6BC7F99A-DC63-4228-AF85-93FE9E4444AF}"/>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62" name="Check Box 228" hidden="1">
          <a:extLst>
            <a:ext uri="{63B3BB69-23CF-44E3-9099-C40C66FF867C}">
              <a14:compatExt xmlns:a14="http://schemas.microsoft.com/office/drawing/2010/main" spid="_x0000_s16612"/>
            </a:ext>
            <a:ext uri="{FF2B5EF4-FFF2-40B4-BE49-F238E27FC236}">
              <a16:creationId xmlns:a16="http://schemas.microsoft.com/office/drawing/2014/main" id="{E595F4A9-EFE5-4075-AD61-A6E9037CF48D}"/>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63" name="Check Box 228" hidden="1">
          <a:extLst>
            <a:ext uri="{63B3BB69-23CF-44E3-9099-C40C66FF867C}">
              <a14:compatExt xmlns:a14="http://schemas.microsoft.com/office/drawing/2010/main" spid="_x0000_s16612"/>
            </a:ext>
            <a:ext uri="{FF2B5EF4-FFF2-40B4-BE49-F238E27FC236}">
              <a16:creationId xmlns:a16="http://schemas.microsoft.com/office/drawing/2014/main" id="{59F13A59-8A18-4BAE-AFC5-88819DF494D8}"/>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64" name="Check Box 228" hidden="1">
          <a:extLst>
            <a:ext uri="{63B3BB69-23CF-44E3-9099-C40C66FF867C}">
              <a14:compatExt xmlns:a14="http://schemas.microsoft.com/office/drawing/2010/main" spid="_x0000_s16612"/>
            </a:ext>
            <a:ext uri="{FF2B5EF4-FFF2-40B4-BE49-F238E27FC236}">
              <a16:creationId xmlns:a16="http://schemas.microsoft.com/office/drawing/2014/main" id="{FBCF8CD2-4960-49DA-A6B4-B427EB03242D}"/>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65" name="Check Box 164" hidden="1">
          <a:extLst>
            <a:ext uri="{63B3BB69-23CF-44E3-9099-C40C66FF867C}">
              <a14:compatExt xmlns:a14="http://schemas.microsoft.com/office/drawing/2010/main" spid="_x0000_s16548"/>
            </a:ext>
            <a:ext uri="{FF2B5EF4-FFF2-40B4-BE49-F238E27FC236}">
              <a16:creationId xmlns:a16="http://schemas.microsoft.com/office/drawing/2014/main" id="{5323F0FE-16A0-4273-9193-22365FBB655A}"/>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66" name="Check Box 228" hidden="1">
          <a:extLst>
            <a:ext uri="{63B3BB69-23CF-44E3-9099-C40C66FF867C}">
              <a14:compatExt xmlns:a14="http://schemas.microsoft.com/office/drawing/2010/main" spid="_x0000_s16612"/>
            </a:ext>
            <a:ext uri="{FF2B5EF4-FFF2-40B4-BE49-F238E27FC236}">
              <a16:creationId xmlns:a16="http://schemas.microsoft.com/office/drawing/2014/main" id="{4FFF2CC4-B8F4-42CE-BD0C-6D053B25E0EA}"/>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67" name="Check Box 228" hidden="1">
          <a:extLst>
            <a:ext uri="{63B3BB69-23CF-44E3-9099-C40C66FF867C}">
              <a14:compatExt xmlns:a14="http://schemas.microsoft.com/office/drawing/2010/main" spid="_x0000_s16612"/>
            </a:ext>
            <a:ext uri="{FF2B5EF4-FFF2-40B4-BE49-F238E27FC236}">
              <a16:creationId xmlns:a16="http://schemas.microsoft.com/office/drawing/2014/main" id="{504C55DB-A180-477A-82EA-642254FC28B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68" name="Check Box 228" hidden="1">
          <a:extLst>
            <a:ext uri="{63B3BB69-23CF-44E3-9099-C40C66FF867C}">
              <a14:compatExt xmlns:a14="http://schemas.microsoft.com/office/drawing/2010/main" spid="_x0000_s16612"/>
            </a:ext>
            <a:ext uri="{FF2B5EF4-FFF2-40B4-BE49-F238E27FC236}">
              <a16:creationId xmlns:a16="http://schemas.microsoft.com/office/drawing/2014/main" id="{EB9ABACA-04CD-4E1E-9424-573188C2C29F}"/>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69" name="Check Box 228" hidden="1">
          <a:extLst>
            <a:ext uri="{63B3BB69-23CF-44E3-9099-C40C66FF867C}">
              <a14:compatExt xmlns:a14="http://schemas.microsoft.com/office/drawing/2010/main" spid="_x0000_s16612"/>
            </a:ext>
            <a:ext uri="{FF2B5EF4-FFF2-40B4-BE49-F238E27FC236}">
              <a16:creationId xmlns:a16="http://schemas.microsoft.com/office/drawing/2014/main" id="{9DB28A30-8099-490D-8790-B465D69A5E9D}"/>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70" name="Check Box 228" hidden="1">
          <a:extLst>
            <a:ext uri="{63B3BB69-23CF-44E3-9099-C40C66FF867C}">
              <a14:compatExt xmlns:a14="http://schemas.microsoft.com/office/drawing/2010/main" spid="_x0000_s16612"/>
            </a:ext>
            <a:ext uri="{FF2B5EF4-FFF2-40B4-BE49-F238E27FC236}">
              <a16:creationId xmlns:a16="http://schemas.microsoft.com/office/drawing/2014/main" id="{D2E4EE56-249A-4F28-B4CF-949900606781}"/>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71" name="Check Box 164" hidden="1">
          <a:extLst>
            <a:ext uri="{63B3BB69-23CF-44E3-9099-C40C66FF867C}">
              <a14:compatExt xmlns:a14="http://schemas.microsoft.com/office/drawing/2010/main" spid="_x0000_s16548"/>
            </a:ext>
            <a:ext uri="{FF2B5EF4-FFF2-40B4-BE49-F238E27FC236}">
              <a16:creationId xmlns:a16="http://schemas.microsoft.com/office/drawing/2014/main" id="{5F35E9AE-848A-49BA-98CC-48E5C11EC37B}"/>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72" name="Check Box 228" hidden="1">
          <a:extLst>
            <a:ext uri="{63B3BB69-23CF-44E3-9099-C40C66FF867C}">
              <a14:compatExt xmlns:a14="http://schemas.microsoft.com/office/drawing/2010/main" spid="_x0000_s16612"/>
            </a:ext>
            <a:ext uri="{FF2B5EF4-FFF2-40B4-BE49-F238E27FC236}">
              <a16:creationId xmlns:a16="http://schemas.microsoft.com/office/drawing/2014/main" id="{A8439C13-3F3D-4D8B-8E6D-FE64E6CBF741}"/>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73" name="Check Box 228" hidden="1">
          <a:extLst>
            <a:ext uri="{63B3BB69-23CF-44E3-9099-C40C66FF867C}">
              <a14:compatExt xmlns:a14="http://schemas.microsoft.com/office/drawing/2010/main" spid="_x0000_s16612"/>
            </a:ext>
            <a:ext uri="{FF2B5EF4-FFF2-40B4-BE49-F238E27FC236}">
              <a16:creationId xmlns:a16="http://schemas.microsoft.com/office/drawing/2014/main" id="{5C54534F-DF4F-4729-9441-67F72B06D249}"/>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74" name="Check Box 228" hidden="1">
          <a:extLst>
            <a:ext uri="{63B3BB69-23CF-44E3-9099-C40C66FF867C}">
              <a14:compatExt xmlns:a14="http://schemas.microsoft.com/office/drawing/2010/main" spid="_x0000_s16612"/>
            </a:ext>
            <a:ext uri="{FF2B5EF4-FFF2-40B4-BE49-F238E27FC236}">
              <a16:creationId xmlns:a16="http://schemas.microsoft.com/office/drawing/2014/main" id="{C6A8077A-149D-4788-8B28-80FE0340E52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75" name="Check Box 228" hidden="1">
          <a:extLst>
            <a:ext uri="{63B3BB69-23CF-44E3-9099-C40C66FF867C}">
              <a14:compatExt xmlns:a14="http://schemas.microsoft.com/office/drawing/2010/main" spid="_x0000_s16612"/>
            </a:ext>
            <a:ext uri="{FF2B5EF4-FFF2-40B4-BE49-F238E27FC236}">
              <a16:creationId xmlns:a16="http://schemas.microsoft.com/office/drawing/2014/main" id="{5017F061-DB7A-4083-B641-E2ABA6D9DF8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76" name="Check Box 228" hidden="1">
          <a:extLst>
            <a:ext uri="{63B3BB69-23CF-44E3-9099-C40C66FF867C}">
              <a14:compatExt xmlns:a14="http://schemas.microsoft.com/office/drawing/2010/main" spid="_x0000_s16612"/>
            </a:ext>
            <a:ext uri="{FF2B5EF4-FFF2-40B4-BE49-F238E27FC236}">
              <a16:creationId xmlns:a16="http://schemas.microsoft.com/office/drawing/2014/main" id="{1ADA434A-C39D-422E-A585-CE7D32CB87ED}"/>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2477" name="Check Box 164" hidden="1">
          <a:extLst>
            <a:ext uri="{63B3BB69-23CF-44E3-9099-C40C66FF867C}">
              <a14:compatExt xmlns:a14="http://schemas.microsoft.com/office/drawing/2010/main" spid="_x0000_s16548"/>
            </a:ext>
            <a:ext uri="{FF2B5EF4-FFF2-40B4-BE49-F238E27FC236}">
              <a16:creationId xmlns:a16="http://schemas.microsoft.com/office/drawing/2014/main" id="{7305DDB7-492F-49C9-AEDF-6F28A8AEE445}"/>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2478" name="Check Box 228" hidden="1">
          <a:extLst>
            <a:ext uri="{63B3BB69-23CF-44E3-9099-C40C66FF867C}">
              <a14:compatExt xmlns:a14="http://schemas.microsoft.com/office/drawing/2010/main" spid="_x0000_s16612"/>
            </a:ext>
            <a:ext uri="{FF2B5EF4-FFF2-40B4-BE49-F238E27FC236}">
              <a16:creationId xmlns:a16="http://schemas.microsoft.com/office/drawing/2014/main" id="{C1884C75-EB6A-418F-B5DD-55993CB0BB89}"/>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79" name="Check Box 228" hidden="1">
          <a:extLst>
            <a:ext uri="{63B3BB69-23CF-44E3-9099-C40C66FF867C}">
              <a14:compatExt xmlns:a14="http://schemas.microsoft.com/office/drawing/2010/main" spid="_x0000_s16612"/>
            </a:ext>
            <a:ext uri="{FF2B5EF4-FFF2-40B4-BE49-F238E27FC236}">
              <a16:creationId xmlns:a16="http://schemas.microsoft.com/office/drawing/2014/main" id="{A556C461-53AF-4D80-B265-086611E450C3}"/>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80" name="Check Box 228" hidden="1">
          <a:extLst>
            <a:ext uri="{63B3BB69-23CF-44E3-9099-C40C66FF867C}">
              <a14:compatExt xmlns:a14="http://schemas.microsoft.com/office/drawing/2010/main" spid="_x0000_s16612"/>
            </a:ext>
            <a:ext uri="{FF2B5EF4-FFF2-40B4-BE49-F238E27FC236}">
              <a16:creationId xmlns:a16="http://schemas.microsoft.com/office/drawing/2014/main" id="{95C04441-EA79-4A38-935A-37383AAD92C2}"/>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81" name="Check Box 228" hidden="1">
          <a:extLst>
            <a:ext uri="{63B3BB69-23CF-44E3-9099-C40C66FF867C}">
              <a14:compatExt xmlns:a14="http://schemas.microsoft.com/office/drawing/2010/main" spid="_x0000_s16612"/>
            </a:ext>
            <a:ext uri="{FF2B5EF4-FFF2-40B4-BE49-F238E27FC236}">
              <a16:creationId xmlns:a16="http://schemas.microsoft.com/office/drawing/2014/main" id="{CE91DA30-0120-46A1-A55A-EBC8303CEAB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82" name="Check Box 228" hidden="1">
          <a:extLst>
            <a:ext uri="{63B3BB69-23CF-44E3-9099-C40C66FF867C}">
              <a14:compatExt xmlns:a14="http://schemas.microsoft.com/office/drawing/2010/main" spid="_x0000_s16612"/>
            </a:ext>
            <a:ext uri="{FF2B5EF4-FFF2-40B4-BE49-F238E27FC236}">
              <a16:creationId xmlns:a16="http://schemas.microsoft.com/office/drawing/2014/main" id="{70C7F47E-71AD-498C-868A-08B9AF2E98AB}"/>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483" name="Check Box 164" hidden="1">
          <a:extLst>
            <a:ext uri="{63B3BB69-23CF-44E3-9099-C40C66FF867C}">
              <a14:compatExt xmlns:a14="http://schemas.microsoft.com/office/drawing/2010/main" spid="_x0000_s16548"/>
            </a:ext>
            <a:ext uri="{FF2B5EF4-FFF2-40B4-BE49-F238E27FC236}">
              <a16:creationId xmlns:a16="http://schemas.microsoft.com/office/drawing/2014/main" id="{43A9109C-BC99-49CD-9E57-D4E07B9D47BD}"/>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484" name="Check Box 174" hidden="1">
          <a:extLst>
            <a:ext uri="{63B3BB69-23CF-44E3-9099-C40C66FF867C}">
              <a14:compatExt xmlns:a14="http://schemas.microsoft.com/office/drawing/2010/main" spid="_x0000_s16558"/>
            </a:ext>
            <a:ext uri="{FF2B5EF4-FFF2-40B4-BE49-F238E27FC236}">
              <a16:creationId xmlns:a16="http://schemas.microsoft.com/office/drawing/2014/main" id="{72B65192-9402-4C4A-8434-A7E3167AFE89}"/>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485" name="Check Box 175" hidden="1">
          <a:extLst>
            <a:ext uri="{63B3BB69-23CF-44E3-9099-C40C66FF867C}">
              <a14:compatExt xmlns:a14="http://schemas.microsoft.com/office/drawing/2010/main" spid="_x0000_s16559"/>
            </a:ext>
            <a:ext uri="{FF2B5EF4-FFF2-40B4-BE49-F238E27FC236}">
              <a16:creationId xmlns:a16="http://schemas.microsoft.com/office/drawing/2014/main" id="{84F3A9D4-4701-43B1-A1C9-B1BE53C7AD8C}"/>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486" name="Check Box 219" hidden="1">
          <a:extLst>
            <a:ext uri="{63B3BB69-23CF-44E3-9099-C40C66FF867C}">
              <a14:compatExt xmlns:a14="http://schemas.microsoft.com/office/drawing/2010/main" spid="_x0000_s16603"/>
            </a:ext>
            <a:ext uri="{FF2B5EF4-FFF2-40B4-BE49-F238E27FC236}">
              <a16:creationId xmlns:a16="http://schemas.microsoft.com/office/drawing/2014/main" id="{4F8AC4ED-F9CE-43F6-936C-7112ED0FDDAB}"/>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487" name="Check Box 228" hidden="1">
          <a:extLst>
            <a:ext uri="{63B3BB69-23CF-44E3-9099-C40C66FF867C}">
              <a14:compatExt xmlns:a14="http://schemas.microsoft.com/office/drawing/2010/main" spid="_x0000_s16612"/>
            </a:ext>
            <a:ext uri="{FF2B5EF4-FFF2-40B4-BE49-F238E27FC236}">
              <a16:creationId xmlns:a16="http://schemas.microsoft.com/office/drawing/2014/main" id="{9157FCC2-4273-4327-94DC-2E26DF89A566}"/>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488" name="Check Box 174" hidden="1">
          <a:extLst>
            <a:ext uri="{63B3BB69-23CF-44E3-9099-C40C66FF867C}">
              <a14:compatExt xmlns:a14="http://schemas.microsoft.com/office/drawing/2010/main" spid="_x0000_s16558"/>
            </a:ext>
            <a:ext uri="{FF2B5EF4-FFF2-40B4-BE49-F238E27FC236}">
              <a16:creationId xmlns:a16="http://schemas.microsoft.com/office/drawing/2014/main" id="{574CA5FA-02DE-4995-B0EE-40D32CE47F9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489" name="Check Box 175" hidden="1">
          <a:extLst>
            <a:ext uri="{63B3BB69-23CF-44E3-9099-C40C66FF867C}">
              <a14:compatExt xmlns:a14="http://schemas.microsoft.com/office/drawing/2010/main" spid="_x0000_s16559"/>
            </a:ext>
            <a:ext uri="{FF2B5EF4-FFF2-40B4-BE49-F238E27FC236}">
              <a16:creationId xmlns:a16="http://schemas.microsoft.com/office/drawing/2014/main" id="{DD9EF696-9BB4-4E49-98F8-FBBC91B2FC3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490" name="Check Box 164" hidden="1">
          <a:extLst>
            <a:ext uri="{63B3BB69-23CF-44E3-9099-C40C66FF867C}">
              <a14:compatExt xmlns:a14="http://schemas.microsoft.com/office/drawing/2010/main" spid="_x0000_s16548"/>
            </a:ext>
            <a:ext uri="{FF2B5EF4-FFF2-40B4-BE49-F238E27FC236}">
              <a16:creationId xmlns:a16="http://schemas.microsoft.com/office/drawing/2014/main" id="{3483B055-1A65-4B35-A53A-FCF1C7A8532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491" name="Check Box 228" hidden="1">
          <a:extLst>
            <a:ext uri="{63B3BB69-23CF-44E3-9099-C40C66FF867C}">
              <a14:compatExt xmlns:a14="http://schemas.microsoft.com/office/drawing/2010/main" spid="_x0000_s16612"/>
            </a:ext>
            <a:ext uri="{FF2B5EF4-FFF2-40B4-BE49-F238E27FC236}">
              <a16:creationId xmlns:a16="http://schemas.microsoft.com/office/drawing/2014/main" id="{0FE75FE4-34C9-4DD3-8CF8-EDA0D7FD5611}"/>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492" name="Check Box 164" hidden="1">
          <a:extLst>
            <a:ext uri="{63B3BB69-23CF-44E3-9099-C40C66FF867C}">
              <a14:compatExt xmlns:a14="http://schemas.microsoft.com/office/drawing/2010/main" spid="_x0000_s16548"/>
            </a:ext>
            <a:ext uri="{FF2B5EF4-FFF2-40B4-BE49-F238E27FC236}">
              <a16:creationId xmlns:a16="http://schemas.microsoft.com/office/drawing/2014/main" id="{7C9508CC-3763-4B79-A53F-D645C5A1AFA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493" name="Check Box 164" hidden="1">
          <a:extLst>
            <a:ext uri="{63B3BB69-23CF-44E3-9099-C40C66FF867C}">
              <a14:compatExt xmlns:a14="http://schemas.microsoft.com/office/drawing/2010/main" spid="_x0000_s16548"/>
            </a:ext>
            <a:ext uri="{FF2B5EF4-FFF2-40B4-BE49-F238E27FC236}">
              <a16:creationId xmlns:a16="http://schemas.microsoft.com/office/drawing/2014/main" id="{683FAD29-A30F-439F-B825-D13B47D3E30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494" name="Check Box 164" hidden="1">
          <a:extLst>
            <a:ext uri="{63B3BB69-23CF-44E3-9099-C40C66FF867C}">
              <a14:compatExt xmlns:a14="http://schemas.microsoft.com/office/drawing/2010/main" spid="_x0000_s16548"/>
            </a:ext>
            <a:ext uri="{FF2B5EF4-FFF2-40B4-BE49-F238E27FC236}">
              <a16:creationId xmlns:a16="http://schemas.microsoft.com/office/drawing/2014/main" id="{2AC97E19-4C60-4BBC-9D34-EF927C0903D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495" name="Check Box 164" hidden="1">
          <a:extLst>
            <a:ext uri="{63B3BB69-23CF-44E3-9099-C40C66FF867C}">
              <a14:compatExt xmlns:a14="http://schemas.microsoft.com/office/drawing/2010/main" spid="_x0000_s16548"/>
            </a:ext>
            <a:ext uri="{FF2B5EF4-FFF2-40B4-BE49-F238E27FC236}">
              <a16:creationId xmlns:a16="http://schemas.microsoft.com/office/drawing/2014/main" id="{B6C34E1C-D4D4-4615-AA82-0DCA07CEC8E2}"/>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496" name="Check Box 228" hidden="1">
          <a:extLst>
            <a:ext uri="{63B3BB69-23CF-44E3-9099-C40C66FF867C}">
              <a14:compatExt xmlns:a14="http://schemas.microsoft.com/office/drawing/2010/main" spid="_x0000_s16612"/>
            </a:ext>
            <a:ext uri="{FF2B5EF4-FFF2-40B4-BE49-F238E27FC236}">
              <a16:creationId xmlns:a16="http://schemas.microsoft.com/office/drawing/2014/main" id="{560672AA-F19D-4907-B1E9-871A6370A44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497" name="Check Box 174" hidden="1">
          <a:extLst>
            <a:ext uri="{63B3BB69-23CF-44E3-9099-C40C66FF867C}">
              <a14:compatExt xmlns:a14="http://schemas.microsoft.com/office/drawing/2010/main" spid="_x0000_s16558"/>
            </a:ext>
            <a:ext uri="{FF2B5EF4-FFF2-40B4-BE49-F238E27FC236}">
              <a16:creationId xmlns:a16="http://schemas.microsoft.com/office/drawing/2014/main" id="{31C9D146-3499-4140-B385-0822E0E82ED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498" name="Check Box 175" hidden="1">
          <a:extLst>
            <a:ext uri="{63B3BB69-23CF-44E3-9099-C40C66FF867C}">
              <a14:compatExt xmlns:a14="http://schemas.microsoft.com/office/drawing/2010/main" spid="_x0000_s16559"/>
            </a:ext>
            <a:ext uri="{FF2B5EF4-FFF2-40B4-BE49-F238E27FC236}">
              <a16:creationId xmlns:a16="http://schemas.microsoft.com/office/drawing/2014/main" id="{FEB94DD8-9424-46F4-822C-69562378D2E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499" name="Check Box 174" hidden="1">
          <a:extLst>
            <a:ext uri="{63B3BB69-23CF-44E3-9099-C40C66FF867C}">
              <a14:compatExt xmlns:a14="http://schemas.microsoft.com/office/drawing/2010/main" spid="_x0000_s16558"/>
            </a:ext>
            <a:ext uri="{FF2B5EF4-FFF2-40B4-BE49-F238E27FC236}">
              <a16:creationId xmlns:a16="http://schemas.microsoft.com/office/drawing/2014/main" id="{CF1461EA-B4A1-439B-8F0C-1B700F79C55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00" name="Check Box 175" hidden="1">
          <a:extLst>
            <a:ext uri="{63B3BB69-23CF-44E3-9099-C40C66FF867C}">
              <a14:compatExt xmlns:a14="http://schemas.microsoft.com/office/drawing/2010/main" spid="_x0000_s16559"/>
            </a:ext>
            <a:ext uri="{FF2B5EF4-FFF2-40B4-BE49-F238E27FC236}">
              <a16:creationId xmlns:a16="http://schemas.microsoft.com/office/drawing/2014/main" id="{AE3BB2C3-A57C-46AB-B80C-124D984EF65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501" name="Check Box 228" hidden="1">
          <a:extLst>
            <a:ext uri="{63B3BB69-23CF-44E3-9099-C40C66FF867C}">
              <a14:compatExt xmlns:a14="http://schemas.microsoft.com/office/drawing/2010/main" spid="_x0000_s16612"/>
            </a:ext>
            <a:ext uri="{FF2B5EF4-FFF2-40B4-BE49-F238E27FC236}">
              <a16:creationId xmlns:a16="http://schemas.microsoft.com/office/drawing/2014/main" id="{C210A062-C7DD-4DCF-B58A-3D1E32A884B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02" name="Check Box 164" hidden="1">
          <a:extLst>
            <a:ext uri="{63B3BB69-23CF-44E3-9099-C40C66FF867C}">
              <a14:compatExt xmlns:a14="http://schemas.microsoft.com/office/drawing/2010/main" spid="_x0000_s16548"/>
            </a:ext>
            <a:ext uri="{FF2B5EF4-FFF2-40B4-BE49-F238E27FC236}">
              <a16:creationId xmlns:a16="http://schemas.microsoft.com/office/drawing/2014/main" id="{FFAA4EE1-9475-4E7B-9BCA-73FC6511617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503" name="Check Box 228" hidden="1">
          <a:extLst>
            <a:ext uri="{63B3BB69-23CF-44E3-9099-C40C66FF867C}">
              <a14:compatExt xmlns:a14="http://schemas.microsoft.com/office/drawing/2010/main" spid="_x0000_s16612"/>
            </a:ext>
            <a:ext uri="{FF2B5EF4-FFF2-40B4-BE49-F238E27FC236}">
              <a16:creationId xmlns:a16="http://schemas.microsoft.com/office/drawing/2014/main" id="{06429C62-5C52-49A5-96B8-470B7E97665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04" name="Check Box 164" hidden="1">
          <a:extLst>
            <a:ext uri="{63B3BB69-23CF-44E3-9099-C40C66FF867C}">
              <a14:compatExt xmlns:a14="http://schemas.microsoft.com/office/drawing/2010/main" spid="_x0000_s16548"/>
            </a:ext>
            <a:ext uri="{FF2B5EF4-FFF2-40B4-BE49-F238E27FC236}">
              <a16:creationId xmlns:a16="http://schemas.microsoft.com/office/drawing/2014/main" id="{C8A8E412-223B-42BA-BF49-DCB9130F061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505" name="Check Box 164" hidden="1">
          <a:extLst>
            <a:ext uri="{63B3BB69-23CF-44E3-9099-C40C66FF867C}">
              <a14:compatExt xmlns:a14="http://schemas.microsoft.com/office/drawing/2010/main" spid="_x0000_s16548"/>
            </a:ext>
            <a:ext uri="{FF2B5EF4-FFF2-40B4-BE49-F238E27FC236}">
              <a16:creationId xmlns:a16="http://schemas.microsoft.com/office/drawing/2014/main" id="{AC9E8607-DA21-47FC-87CF-05A5C2ED84E6}"/>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506" name="Check Box 174" hidden="1">
          <a:extLst>
            <a:ext uri="{63B3BB69-23CF-44E3-9099-C40C66FF867C}">
              <a14:compatExt xmlns:a14="http://schemas.microsoft.com/office/drawing/2010/main" spid="_x0000_s16558"/>
            </a:ext>
            <a:ext uri="{FF2B5EF4-FFF2-40B4-BE49-F238E27FC236}">
              <a16:creationId xmlns:a16="http://schemas.microsoft.com/office/drawing/2014/main" id="{F92D9F0C-EE9B-49A9-B3CD-F55E6BE84E8A}"/>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507" name="Check Box 175" hidden="1">
          <a:extLst>
            <a:ext uri="{63B3BB69-23CF-44E3-9099-C40C66FF867C}">
              <a14:compatExt xmlns:a14="http://schemas.microsoft.com/office/drawing/2010/main" spid="_x0000_s16559"/>
            </a:ext>
            <a:ext uri="{FF2B5EF4-FFF2-40B4-BE49-F238E27FC236}">
              <a16:creationId xmlns:a16="http://schemas.microsoft.com/office/drawing/2014/main" id="{97D81522-BA69-4CC1-9350-F7E7FAA467E7}"/>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08" name="Check Box 164" hidden="1">
          <a:extLst>
            <a:ext uri="{63B3BB69-23CF-44E3-9099-C40C66FF867C}">
              <a14:compatExt xmlns:a14="http://schemas.microsoft.com/office/drawing/2010/main" spid="_x0000_s16548"/>
            </a:ext>
            <a:ext uri="{FF2B5EF4-FFF2-40B4-BE49-F238E27FC236}">
              <a16:creationId xmlns:a16="http://schemas.microsoft.com/office/drawing/2014/main" id="{62B7E94E-D504-4958-8C54-12498A3AC13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509" name="Check Box 174" hidden="1">
          <a:extLst>
            <a:ext uri="{63B3BB69-23CF-44E3-9099-C40C66FF867C}">
              <a14:compatExt xmlns:a14="http://schemas.microsoft.com/office/drawing/2010/main" spid="_x0000_s16558"/>
            </a:ext>
            <a:ext uri="{FF2B5EF4-FFF2-40B4-BE49-F238E27FC236}">
              <a16:creationId xmlns:a16="http://schemas.microsoft.com/office/drawing/2014/main" id="{3B675436-C6E9-4888-B3D1-71E910CF3AEC}"/>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510" name="Check Box 175" hidden="1">
          <a:extLst>
            <a:ext uri="{63B3BB69-23CF-44E3-9099-C40C66FF867C}">
              <a14:compatExt xmlns:a14="http://schemas.microsoft.com/office/drawing/2010/main" spid="_x0000_s16559"/>
            </a:ext>
            <a:ext uri="{FF2B5EF4-FFF2-40B4-BE49-F238E27FC236}">
              <a16:creationId xmlns:a16="http://schemas.microsoft.com/office/drawing/2014/main" id="{44AC8278-6760-4EDF-A687-B7E1899BA1BC}"/>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11" name="Check Box 174" hidden="1">
          <a:extLst>
            <a:ext uri="{63B3BB69-23CF-44E3-9099-C40C66FF867C}">
              <a14:compatExt xmlns:a14="http://schemas.microsoft.com/office/drawing/2010/main" spid="_x0000_s16558"/>
            </a:ext>
            <a:ext uri="{FF2B5EF4-FFF2-40B4-BE49-F238E27FC236}">
              <a16:creationId xmlns:a16="http://schemas.microsoft.com/office/drawing/2014/main" id="{5A24E9D3-90A1-4C3F-AB3C-39AF6F024C7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12" name="Check Box 175" hidden="1">
          <a:extLst>
            <a:ext uri="{63B3BB69-23CF-44E3-9099-C40C66FF867C}">
              <a14:compatExt xmlns:a14="http://schemas.microsoft.com/office/drawing/2010/main" spid="_x0000_s16559"/>
            </a:ext>
            <a:ext uri="{FF2B5EF4-FFF2-40B4-BE49-F238E27FC236}">
              <a16:creationId xmlns:a16="http://schemas.microsoft.com/office/drawing/2014/main" id="{23246B2E-8148-4FC4-8294-DBD2F6C3DAC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13" name="Check Box 174" hidden="1">
          <a:extLst>
            <a:ext uri="{63B3BB69-23CF-44E3-9099-C40C66FF867C}">
              <a14:compatExt xmlns:a14="http://schemas.microsoft.com/office/drawing/2010/main" spid="_x0000_s16558"/>
            </a:ext>
            <a:ext uri="{FF2B5EF4-FFF2-40B4-BE49-F238E27FC236}">
              <a16:creationId xmlns:a16="http://schemas.microsoft.com/office/drawing/2014/main" id="{F5E4C1F5-2786-4145-A657-7D0737E9902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14" name="Check Box 175" hidden="1">
          <a:extLst>
            <a:ext uri="{63B3BB69-23CF-44E3-9099-C40C66FF867C}">
              <a14:compatExt xmlns:a14="http://schemas.microsoft.com/office/drawing/2010/main" spid="_x0000_s16559"/>
            </a:ext>
            <a:ext uri="{FF2B5EF4-FFF2-40B4-BE49-F238E27FC236}">
              <a16:creationId xmlns:a16="http://schemas.microsoft.com/office/drawing/2014/main" id="{FF05EFE4-823B-4096-B800-EA9AF4557FB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15" name="Check Box 174" hidden="1">
          <a:extLst>
            <a:ext uri="{63B3BB69-23CF-44E3-9099-C40C66FF867C}">
              <a14:compatExt xmlns:a14="http://schemas.microsoft.com/office/drawing/2010/main" spid="_x0000_s16558"/>
            </a:ext>
            <a:ext uri="{FF2B5EF4-FFF2-40B4-BE49-F238E27FC236}">
              <a16:creationId xmlns:a16="http://schemas.microsoft.com/office/drawing/2014/main" id="{F65F12E7-4CB5-4469-9A84-7C526F0C16A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16" name="Check Box 175" hidden="1">
          <a:extLst>
            <a:ext uri="{63B3BB69-23CF-44E3-9099-C40C66FF867C}">
              <a14:compatExt xmlns:a14="http://schemas.microsoft.com/office/drawing/2010/main" spid="_x0000_s16559"/>
            </a:ext>
            <a:ext uri="{FF2B5EF4-FFF2-40B4-BE49-F238E27FC236}">
              <a16:creationId xmlns:a16="http://schemas.microsoft.com/office/drawing/2014/main" id="{9E2BCC60-0ED9-435C-86AF-D5EA2BE143E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17" name="Check Box 174" hidden="1">
          <a:extLst>
            <a:ext uri="{63B3BB69-23CF-44E3-9099-C40C66FF867C}">
              <a14:compatExt xmlns:a14="http://schemas.microsoft.com/office/drawing/2010/main" spid="_x0000_s16558"/>
            </a:ext>
            <a:ext uri="{FF2B5EF4-FFF2-40B4-BE49-F238E27FC236}">
              <a16:creationId xmlns:a16="http://schemas.microsoft.com/office/drawing/2014/main" id="{F2D708A3-0CDE-4653-AB7C-63EC93AA7D1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18" name="Check Box 175" hidden="1">
          <a:extLst>
            <a:ext uri="{63B3BB69-23CF-44E3-9099-C40C66FF867C}">
              <a14:compatExt xmlns:a14="http://schemas.microsoft.com/office/drawing/2010/main" spid="_x0000_s16559"/>
            </a:ext>
            <a:ext uri="{FF2B5EF4-FFF2-40B4-BE49-F238E27FC236}">
              <a16:creationId xmlns:a16="http://schemas.microsoft.com/office/drawing/2014/main" id="{CBBDE688-CF12-4612-AFAE-59F176F1EF9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19" name="Check Box 174" hidden="1">
          <a:extLst>
            <a:ext uri="{63B3BB69-23CF-44E3-9099-C40C66FF867C}">
              <a14:compatExt xmlns:a14="http://schemas.microsoft.com/office/drawing/2010/main" spid="_x0000_s16558"/>
            </a:ext>
            <a:ext uri="{FF2B5EF4-FFF2-40B4-BE49-F238E27FC236}">
              <a16:creationId xmlns:a16="http://schemas.microsoft.com/office/drawing/2014/main" id="{870D7D75-D6D3-49DC-B81B-2B3E520F3B1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20" name="Check Box 175" hidden="1">
          <a:extLst>
            <a:ext uri="{63B3BB69-23CF-44E3-9099-C40C66FF867C}">
              <a14:compatExt xmlns:a14="http://schemas.microsoft.com/office/drawing/2010/main" spid="_x0000_s16559"/>
            </a:ext>
            <a:ext uri="{FF2B5EF4-FFF2-40B4-BE49-F238E27FC236}">
              <a16:creationId xmlns:a16="http://schemas.microsoft.com/office/drawing/2014/main" id="{874342D9-668E-4C51-97EC-98121358188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21" name="Check Box 174" hidden="1">
          <a:extLst>
            <a:ext uri="{63B3BB69-23CF-44E3-9099-C40C66FF867C}">
              <a14:compatExt xmlns:a14="http://schemas.microsoft.com/office/drawing/2010/main" spid="_x0000_s16558"/>
            </a:ext>
            <a:ext uri="{FF2B5EF4-FFF2-40B4-BE49-F238E27FC236}">
              <a16:creationId xmlns:a16="http://schemas.microsoft.com/office/drawing/2014/main" id="{4AB6F102-8778-4CA3-9D3B-961F505179B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22" name="Check Box 175" hidden="1">
          <a:extLst>
            <a:ext uri="{63B3BB69-23CF-44E3-9099-C40C66FF867C}">
              <a14:compatExt xmlns:a14="http://schemas.microsoft.com/office/drawing/2010/main" spid="_x0000_s16559"/>
            </a:ext>
            <a:ext uri="{FF2B5EF4-FFF2-40B4-BE49-F238E27FC236}">
              <a16:creationId xmlns:a16="http://schemas.microsoft.com/office/drawing/2014/main" id="{0A5FD66A-C3B7-4A97-B8A5-174C6EA1CD5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523" name="Check Box 174" hidden="1">
          <a:extLst>
            <a:ext uri="{63B3BB69-23CF-44E3-9099-C40C66FF867C}">
              <a14:compatExt xmlns:a14="http://schemas.microsoft.com/office/drawing/2010/main" spid="_x0000_s16558"/>
            </a:ext>
            <a:ext uri="{FF2B5EF4-FFF2-40B4-BE49-F238E27FC236}">
              <a16:creationId xmlns:a16="http://schemas.microsoft.com/office/drawing/2014/main" id="{24E4B311-F4D1-4E44-AFA3-1702603F2B5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24" name="Check Box 175" hidden="1">
          <a:extLst>
            <a:ext uri="{63B3BB69-23CF-44E3-9099-C40C66FF867C}">
              <a14:compatExt xmlns:a14="http://schemas.microsoft.com/office/drawing/2010/main" spid="_x0000_s16559"/>
            </a:ext>
            <a:ext uri="{FF2B5EF4-FFF2-40B4-BE49-F238E27FC236}">
              <a16:creationId xmlns:a16="http://schemas.microsoft.com/office/drawing/2014/main" id="{BD24C6C4-71E2-4049-8838-CD17723830D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25" name="Check Box 174" hidden="1">
          <a:extLst>
            <a:ext uri="{63B3BB69-23CF-44E3-9099-C40C66FF867C}">
              <a14:compatExt xmlns:a14="http://schemas.microsoft.com/office/drawing/2010/main" spid="_x0000_s16558"/>
            </a:ext>
            <a:ext uri="{FF2B5EF4-FFF2-40B4-BE49-F238E27FC236}">
              <a16:creationId xmlns:a16="http://schemas.microsoft.com/office/drawing/2014/main" id="{DC47DC72-F0FD-40D5-83E0-23EA61108A6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26" name="Check Box 175" hidden="1">
          <a:extLst>
            <a:ext uri="{63B3BB69-23CF-44E3-9099-C40C66FF867C}">
              <a14:compatExt xmlns:a14="http://schemas.microsoft.com/office/drawing/2010/main" spid="_x0000_s16559"/>
            </a:ext>
            <a:ext uri="{FF2B5EF4-FFF2-40B4-BE49-F238E27FC236}">
              <a16:creationId xmlns:a16="http://schemas.microsoft.com/office/drawing/2014/main" id="{235CE89C-5D52-4136-99EC-7C4358BDD76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527" name="Check Box 164" hidden="1">
          <a:extLst>
            <a:ext uri="{63B3BB69-23CF-44E3-9099-C40C66FF867C}">
              <a14:compatExt xmlns:a14="http://schemas.microsoft.com/office/drawing/2010/main" spid="_x0000_s16548"/>
            </a:ext>
            <a:ext uri="{FF2B5EF4-FFF2-40B4-BE49-F238E27FC236}">
              <a16:creationId xmlns:a16="http://schemas.microsoft.com/office/drawing/2014/main" id="{C656D989-F208-48B7-992D-A04F6EF07BAA}"/>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528" name="Check Box 174" hidden="1">
          <a:extLst>
            <a:ext uri="{63B3BB69-23CF-44E3-9099-C40C66FF867C}">
              <a14:compatExt xmlns:a14="http://schemas.microsoft.com/office/drawing/2010/main" spid="_x0000_s16558"/>
            </a:ext>
            <a:ext uri="{FF2B5EF4-FFF2-40B4-BE49-F238E27FC236}">
              <a16:creationId xmlns:a16="http://schemas.microsoft.com/office/drawing/2014/main" id="{469887AE-18D1-4606-8B9E-33036D285F22}"/>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529" name="Check Box 175" hidden="1">
          <a:extLst>
            <a:ext uri="{63B3BB69-23CF-44E3-9099-C40C66FF867C}">
              <a14:compatExt xmlns:a14="http://schemas.microsoft.com/office/drawing/2010/main" spid="_x0000_s16559"/>
            </a:ext>
            <a:ext uri="{FF2B5EF4-FFF2-40B4-BE49-F238E27FC236}">
              <a16:creationId xmlns:a16="http://schemas.microsoft.com/office/drawing/2014/main" id="{7F8B307E-4DB2-4D7A-B91F-1AFEA01E3B2E}"/>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530" name="Check Box 219" hidden="1">
          <a:extLst>
            <a:ext uri="{63B3BB69-23CF-44E3-9099-C40C66FF867C}">
              <a14:compatExt xmlns:a14="http://schemas.microsoft.com/office/drawing/2010/main" spid="_x0000_s16603"/>
            </a:ext>
            <a:ext uri="{FF2B5EF4-FFF2-40B4-BE49-F238E27FC236}">
              <a16:creationId xmlns:a16="http://schemas.microsoft.com/office/drawing/2014/main" id="{597BE7CB-2426-4800-B8A9-4F4973189E6B}"/>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531" name="Check Box 228" hidden="1">
          <a:extLst>
            <a:ext uri="{63B3BB69-23CF-44E3-9099-C40C66FF867C}">
              <a14:compatExt xmlns:a14="http://schemas.microsoft.com/office/drawing/2010/main" spid="_x0000_s16612"/>
            </a:ext>
            <a:ext uri="{FF2B5EF4-FFF2-40B4-BE49-F238E27FC236}">
              <a16:creationId xmlns:a16="http://schemas.microsoft.com/office/drawing/2014/main" id="{A7B7DB01-8B8B-4342-AD11-D03D868F94A5}"/>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532" name="Check Box 174" hidden="1">
          <a:extLst>
            <a:ext uri="{63B3BB69-23CF-44E3-9099-C40C66FF867C}">
              <a14:compatExt xmlns:a14="http://schemas.microsoft.com/office/drawing/2010/main" spid="_x0000_s16558"/>
            </a:ext>
            <a:ext uri="{FF2B5EF4-FFF2-40B4-BE49-F238E27FC236}">
              <a16:creationId xmlns:a16="http://schemas.microsoft.com/office/drawing/2014/main" id="{CC91B41E-D785-4A8E-811D-C28E085A11F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33" name="Check Box 175" hidden="1">
          <a:extLst>
            <a:ext uri="{63B3BB69-23CF-44E3-9099-C40C66FF867C}">
              <a14:compatExt xmlns:a14="http://schemas.microsoft.com/office/drawing/2010/main" spid="_x0000_s16559"/>
            </a:ext>
            <a:ext uri="{FF2B5EF4-FFF2-40B4-BE49-F238E27FC236}">
              <a16:creationId xmlns:a16="http://schemas.microsoft.com/office/drawing/2014/main" id="{ABE565E1-9C59-4E25-8325-22A82ECC76A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34" name="Check Box 164" hidden="1">
          <a:extLst>
            <a:ext uri="{63B3BB69-23CF-44E3-9099-C40C66FF867C}">
              <a14:compatExt xmlns:a14="http://schemas.microsoft.com/office/drawing/2010/main" spid="_x0000_s16548"/>
            </a:ext>
            <a:ext uri="{FF2B5EF4-FFF2-40B4-BE49-F238E27FC236}">
              <a16:creationId xmlns:a16="http://schemas.microsoft.com/office/drawing/2014/main" id="{32F5FF49-63E4-44C1-97B3-9684BE84D29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535" name="Check Box 228" hidden="1">
          <a:extLst>
            <a:ext uri="{63B3BB69-23CF-44E3-9099-C40C66FF867C}">
              <a14:compatExt xmlns:a14="http://schemas.microsoft.com/office/drawing/2010/main" spid="_x0000_s16612"/>
            </a:ext>
            <a:ext uri="{FF2B5EF4-FFF2-40B4-BE49-F238E27FC236}">
              <a16:creationId xmlns:a16="http://schemas.microsoft.com/office/drawing/2014/main" id="{3B97EFAE-2EC8-4DF7-B606-F6CD179FA5F5}"/>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36" name="Check Box 164" hidden="1">
          <a:extLst>
            <a:ext uri="{63B3BB69-23CF-44E3-9099-C40C66FF867C}">
              <a14:compatExt xmlns:a14="http://schemas.microsoft.com/office/drawing/2010/main" spid="_x0000_s16548"/>
            </a:ext>
            <a:ext uri="{FF2B5EF4-FFF2-40B4-BE49-F238E27FC236}">
              <a16:creationId xmlns:a16="http://schemas.microsoft.com/office/drawing/2014/main" id="{E9A3DEF2-36A7-429F-8FF2-A281AEA2F80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37" name="Check Box 164" hidden="1">
          <a:extLst>
            <a:ext uri="{63B3BB69-23CF-44E3-9099-C40C66FF867C}">
              <a14:compatExt xmlns:a14="http://schemas.microsoft.com/office/drawing/2010/main" spid="_x0000_s16548"/>
            </a:ext>
            <a:ext uri="{FF2B5EF4-FFF2-40B4-BE49-F238E27FC236}">
              <a16:creationId xmlns:a16="http://schemas.microsoft.com/office/drawing/2014/main" id="{B10F779B-AEC9-4C66-9466-F100E708D4F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38" name="Check Box 164" hidden="1">
          <a:extLst>
            <a:ext uri="{63B3BB69-23CF-44E3-9099-C40C66FF867C}">
              <a14:compatExt xmlns:a14="http://schemas.microsoft.com/office/drawing/2010/main" spid="_x0000_s16548"/>
            </a:ext>
            <a:ext uri="{FF2B5EF4-FFF2-40B4-BE49-F238E27FC236}">
              <a16:creationId xmlns:a16="http://schemas.microsoft.com/office/drawing/2014/main" id="{B99A1551-A4C4-4BEC-94C6-BE8C97B5A46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539" name="Check Box 164" hidden="1">
          <a:extLst>
            <a:ext uri="{63B3BB69-23CF-44E3-9099-C40C66FF867C}">
              <a14:compatExt xmlns:a14="http://schemas.microsoft.com/office/drawing/2010/main" spid="_x0000_s16548"/>
            </a:ext>
            <a:ext uri="{FF2B5EF4-FFF2-40B4-BE49-F238E27FC236}">
              <a16:creationId xmlns:a16="http://schemas.microsoft.com/office/drawing/2014/main" id="{D6BC4815-A127-47BE-B87F-6653E5247182}"/>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540" name="Check Box 228" hidden="1">
          <a:extLst>
            <a:ext uri="{63B3BB69-23CF-44E3-9099-C40C66FF867C}">
              <a14:compatExt xmlns:a14="http://schemas.microsoft.com/office/drawing/2010/main" spid="_x0000_s16612"/>
            </a:ext>
            <a:ext uri="{FF2B5EF4-FFF2-40B4-BE49-F238E27FC236}">
              <a16:creationId xmlns:a16="http://schemas.microsoft.com/office/drawing/2014/main" id="{5D275197-5A7E-4BD6-8ADD-E90324788480}"/>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41" name="Check Box 174" hidden="1">
          <a:extLst>
            <a:ext uri="{63B3BB69-23CF-44E3-9099-C40C66FF867C}">
              <a14:compatExt xmlns:a14="http://schemas.microsoft.com/office/drawing/2010/main" spid="_x0000_s16558"/>
            </a:ext>
            <a:ext uri="{FF2B5EF4-FFF2-40B4-BE49-F238E27FC236}">
              <a16:creationId xmlns:a16="http://schemas.microsoft.com/office/drawing/2014/main" id="{79B8793B-47EE-4137-B813-EA1A60845CE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42" name="Check Box 175" hidden="1">
          <a:extLst>
            <a:ext uri="{63B3BB69-23CF-44E3-9099-C40C66FF867C}">
              <a14:compatExt xmlns:a14="http://schemas.microsoft.com/office/drawing/2010/main" spid="_x0000_s16559"/>
            </a:ext>
            <a:ext uri="{FF2B5EF4-FFF2-40B4-BE49-F238E27FC236}">
              <a16:creationId xmlns:a16="http://schemas.microsoft.com/office/drawing/2014/main" id="{E725E550-B54E-49C9-8701-CDE7EE9C650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43" name="Check Box 174" hidden="1">
          <a:extLst>
            <a:ext uri="{63B3BB69-23CF-44E3-9099-C40C66FF867C}">
              <a14:compatExt xmlns:a14="http://schemas.microsoft.com/office/drawing/2010/main" spid="_x0000_s16558"/>
            </a:ext>
            <a:ext uri="{FF2B5EF4-FFF2-40B4-BE49-F238E27FC236}">
              <a16:creationId xmlns:a16="http://schemas.microsoft.com/office/drawing/2014/main" id="{F63F8B2E-27FB-46EE-8B09-969A80F38C5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44" name="Check Box 175" hidden="1">
          <a:extLst>
            <a:ext uri="{63B3BB69-23CF-44E3-9099-C40C66FF867C}">
              <a14:compatExt xmlns:a14="http://schemas.microsoft.com/office/drawing/2010/main" spid="_x0000_s16559"/>
            </a:ext>
            <a:ext uri="{FF2B5EF4-FFF2-40B4-BE49-F238E27FC236}">
              <a16:creationId xmlns:a16="http://schemas.microsoft.com/office/drawing/2014/main" id="{107EC489-AE9C-44D3-A72B-72647158C16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545" name="Check Box 228" hidden="1">
          <a:extLst>
            <a:ext uri="{63B3BB69-23CF-44E3-9099-C40C66FF867C}">
              <a14:compatExt xmlns:a14="http://schemas.microsoft.com/office/drawing/2010/main" spid="_x0000_s16612"/>
            </a:ext>
            <a:ext uri="{FF2B5EF4-FFF2-40B4-BE49-F238E27FC236}">
              <a16:creationId xmlns:a16="http://schemas.microsoft.com/office/drawing/2014/main" id="{D458A7D5-F0D9-4833-962F-0CB1917B3AB6}"/>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46" name="Check Box 164" hidden="1">
          <a:extLst>
            <a:ext uri="{63B3BB69-23CF-44E3-9099-C40C66FF867C}">
              <a14:compatExt xmlns:a14="http://schemas.microsoft.com/office/drawing/2010/main" spid="_x0000_s16548"/>
            </a:ext>
            <a:ext uri="{FF2B5EF4-FFF2-40B4-BE49-F238E27FC236}">
              <a16:creationId xmlns:a16="http://schemas.microsoft.com/office/drawing/2014/main" id="{199D26D7-B194-404F-B90A-C4567073C3C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547" name="Check Box 228" hidden="1">
          <a:extLst>
            <a:ext uri="{63B3BB69-23CF-44E3-9099-C40C66FF867C}">
              <a14:compatExt xmlns:a14="http://schemas.microsoft.com/office/drawing/2010/main" spid="_x0000_s16612"/>
            </a:ext>
            <a:ext uri="{FF2B5EF4-FFF2-40B4-BE49-F238E27FC236}">
              <a16:creationId xmlns:a16="http://schemas.microsoft.com/office/drawing/2014/main" id="{2FC8AB51-A7F7-40DE-AAD4-69080FEAA3EF}"/>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48" name="Check Box 164" hidden="1">
          <a:extLst>
            <a:ext uri="{63B3BB69-23CF-44E3-9099-C40C66FF867C}">
              <a14:compatExt xmlns:a14="http://schemas.microsoft.com/office/drawing/2010/main" spid="_x0000_s16548"/>
            </a:ext>
            <a:ext uri="{FF2B5EF4-FFF2-40B4-BE49-F238E27FC236}">
              <a16:creationId xmlns:a16="http://schemas.microsoft.com/office/drawing/2014/main" id="{E0D56328-C8AE-45BF-9DC5-271D3FA9BCF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549" name="Check Box 164" hidden="1">
          <a:extLst>
            <a:ext uri="{63B3BB69-23CF-44E3-9099-C40C66FF867C}">
              <a14:compatExt xmlns:a14="http://schemas.microsoft.com/office/drawing/2010/main" spid="_x0000_s16548"/>
            </a:ext>
            <a:ext uri="{FF2B5EF4-FFF2-40B4-BE49-F238E27FC236}">
              <a16:creationId xmlns:a16="http://schemas.microsoft.com/office/drawing/2014/main" id="{B087F5B8-2722-45EE-9704-A283E67E20F0}"/>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550" name="Check Box 174" hidden="1">
          <a:extLst>
            <a:ext uri="{63B3BB69-23CF-44E3-9099-C40C66FF867C}">
              <a14:compatExt xmlns:a14="http://schemas.microsoft.com/office/drawing/2010/main" spid="_x0000_s16558"/>
            </a:ext>
            <a:ext uri="{FF2B5EF4-FFF2-40B4-BE49-F238E27FC236}">
              <a16:creationId xmlns:a16="http://schemas.microsoft.com/office/drawing/2014/main" id="{A61CAD0D-746C-429B-8053-9001BB175778}"/>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551" name="Check Box 175" hidden="1">
          <a:extLst>
            <a:ext uri="{63B3BB69-23CF-44E3-9099-C40C66FF867C}">
              <a14:compatExt xmlns:a14="http://schemas.microsoft.com/office/drawing/2010/main" spid="_x0000_s16559"/>
            </a:ext>
            <a:ext uri="{FF2B5EF4-FFF2-40B4-BE49-F238E27FC236}">
              <a16:creationId xmlns:a16="http://schemas.microsoft.com/office/drawing/2014/main" id="{CB538CB3-52FE-4A93-B1C6-0AC7F669585F}"/>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52" name="Check Box 164" hidden="1">
          <a:extLst>
            <a:ext uri="{63B3BB69-23CF-44E3-9099-C40C66FF867C}">
              <a14:compatExt xmlns:a14="http://schemas.microsoft.com/office/drawing/2010/main" spid="_x0000_s16548"/>
            </a:ext>
            <a:ext uri="{FF2B5EF4-FFF2-40B4-BE49-F238E27FC236}">
              <a16:creationId xmlns:a16="http://schemas.microsoft.com/office/drawing/2014/main" id="{B6069954-7052-4326-9E44-0E426E5EB3E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553" name="Check Box 174" hidden="1">
          <a:extLst>
            <a:ext uri="{63B3BB69-23CF-44E3-9099-C40C66FF867C}">
              <a14:compatExt xmlns:a14="http://schemas.microsoft.com/office/drawing/2010/main" spid="_x0000_s16558"/>
            </a:ext>
            <a:ext uri="{FF2B5EF4-FFF2-40B4-BE49-F238E27FC236}">
              <a16:creationId xmlns:a16="http://schemas.microsoft.com/office/drawing/2014/main" id="{31EF5113-F53B-4B4D-B821-5FA7B11B5143}"/>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554" name="Check Box 175" hidden="1">
          <a:extLst>
            <a:ext uri="{63B3BB69-23CF-44E3-9099-C40C66FF867C}">
              <a14:compatExt xmlns:a14="http://schemas.microsoft.com/office/drawing/2010/main" spid="_x0000_s16559"/>
            </a:ext>
            <a:ext uri="{FF2B5EF4-FFF2-40B4-BE49-F238E27FC236}">
              <a16:creationId xmlns:a16="http://schemas.microsoft.com/office/drawing/2014/main" id="{137A9485-8A6E-4A26-A780-AAA517BEC2C1}"/>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55" name="Check Box 174" hidden="1">
          <a:extLst>
            <a:ext uri="{63B3BB69-23CF-44E3-9099-C40C66FF867C}">
              <a14:compatExt xmlns:a14="http://schemas.microsoft.com/office/drawing/2010/main" spid="_x0000_s16558"/>
            </a:ext>
            <a:ext uri="{FF2B5EF4-FFF2-40B4-BE49-F238E27FC236}">
              <a16:creationId xmlns:a16="http://schemas.microsoft.com/office/drawing/2014/main" id="{9F20DCC3-4E68-4E8C-888B-46FD5FACB8F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56" name="Check Box 175" hidden="1">
          <a:extLst>
            <a:ext uri="{63B3BB69-23CF-44E3-9099-C40C66FF867C}">
              <a14:compatExt xmlns:a14="http://schemas.microsoft.com/office/drawing/2010/main" spid="_x0000_s16559"/>
            </a:ext>
            <a:ext uri="{FF2B5EF4-FFF2-40B4-BE49-F238E27FC236}">
              <a16:creationId xmlns:a16="http://schemas.microsoft.com/office/drawing/2014/main" id="{C41E2854-EA71-474F-871A-C7CB316CB33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57" name="Check Box 174" hidden="1">
          <a:extLst>
            <a:ext uri="{63B3BB69-23CF-44E3-9099-C40C66FF867C}">
              <a14:compatExt xmlns:a14="http://schemas.microsoft.com/office/drawing/2010/main" spid="_x0000_s16558"/>
            </a:ext>
            <a:ext uri="{FF2B5EF4-FFF2-40B4-BE49-F238E27FC236}">
              <a16:creationId xmlns:a16="http://schemas.microsoft.com/office/drawing/2014/main" id="{E2BCECF0-2DC6-4857-ACE0-1AE0C7710EA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58" name="Check Box 175" hidden="1">
          <a:extLst>
            <a:ext uri="{63B3BB69-23CF-44E3-9099-C40C66FF867C}">
              <a14:compatExt xmlns:a14="http://schemas.microsoft.com/office/drawing/2010/main" spid="_x0000_s16559"/>
            </a:ext>
            <a:ext uri="{FF2B5EF4-FFF2-40B4-BE49-F238E27FC236}">
              <a16:creationId xmlns:a16="http://schemas.microsoft.com/office/drawing/2014/main" id="{B32828B9-8F8E-4293-9CCB-69E1A7403B3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59" name="Check Box 174" hidden="1">
          <a:extLst>
            <a:ext uri="{63B3BB69-23CF-44E3-9099-C40C66FF867C}">
              <a14:compatExt xmlns:a14="http://schemas.microsoft.com/office/drawing/2010/main" spid="_x0000_s16558"/>
            </a:ext>
            <a:ext uri="{FF2B5EF4-FFF2-40B4-BE49-F238E27FC236}">
              <a16:creationId xmlns:a16="http://schemas.microsoft.com/office/drawing/2014/main" id="{BD58E93E-3A59-45B3-B45F-ACD5D8CEBF3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60" name="Check Box 175" hidden="1">
          <a:extLst>
            <a:ext uri="{63B3BB69-23CF-44E3-9099-C40C66FF867C}">
              <a14:compatExt xmlns:a14="http://schemas.microsoft.com/office/drawing/2010/main" spid="_x0000_s16559"/>
            </a:ext>
            <a:ext uri="{FF2B5EF4-FFF2-40B4-BE49-F238E27FC236}">
              <a16:creationId xmlns:a16="http://schemas.microsoft.com/office/drawing/2014/main" id="{C86E94CC-C247-4F64-B3FA-0AB93EB497C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61" name="Check Box 174" hidden="1">
          <a:extLst>
            <a:ext uri="{63B3BB69-23CF-44E3-9099-C40C66FF867C}">
              <a14:compatExt xmlns:a14="http://schemas.microsoft.com/office/drawing/2010/main" spid="_x0000_s16558"/>
            </a:ext>
            <a:ext uri="{FF2B5EF4-FFF2-40B4-BE49-F238E27FC236}">
              <a16:creationId xmlns:a16="http://schemas.microsoft.com/office/drawing/2014/main" id="{80224B71-F9B9-4FF9-8B89-123B79F5ABC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62" name="Check Box 175" hidden="1">
          <a:extLst>
            <a:ext uri="{63B3BB69-23CF-44E3-9099-C40C66FF867C}">
              <a14:compatExt xmlns:a14="http://schemas.microsoft.com/office/drawing/2010/main" spid="_x0000_s16559"/>
            </a:ext>
            <a:ext uri="{FF2B5EF4-FFF2-40B4-BE49-F238E27FC236}">
              <a16:creationId xmlns:a16="http://schemas.microsoft.com/office/drawing/2014/main" id="{53FB17CB-7CA9-405B-839D-70124B4534E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63" name="Check Box 174" hidden="1">
          <a:extLst>
            <a:ext uri="{63B3BB69-23CF-44E3-9099-C40C66FF867C}">
              <a14:compatExt xmlns:a14="http://schemas.microsoft.com/office/drawing/2010/main" spid="_x0000_s16558"/>
            </a:ext>
            <a:ext uri="{FF2B5EF4-FFF2-40B4-BE49-F238E27FC236}">
              <a16:creationId xmlns:a16="http://schemas.microsoft.com/office/drawing/2014/main" id="{D2910BCC-4F5E-4F33-A2BE-2D4AB21EE71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64" name="Check Box 175" hidden="1">
          <a:extLst>
            <a:ext uri="{63B3BB69-23CF-44E3-9099-C40C66FF867C}">
              <a14:compatExt xmlns:a14="http://schemas.microsoft.com/office/drawing/2010/main" spid="_x0000_s16559"/>
            </a:ext>
            <a:ext uri="{FF2B5EF4-FFF2-40B4-BE49-F238E27FC236}">
              <a16:creationId xmlns:a16="http://schemas.microsoft.com/office/drawing/2014/main" id="{E807AF7B-C617-4BFD-903B-75AA70302D2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65" name="Check Box 174" hidden="1">
          <a:extLst>
            <a:ext uri="{63B3BB69-23CF-44E3-9099-C40C66FF867C}">
              <a14:compatExt xmlns:a14="http://schemas.microsoft.com/office/drawing/2010/main" spid="_x0000_s16558"/>
            </a:ext>
            <a:ext uri="{FF2B5EF4-FFF2-40B4-BE49-F238E27FC236}">
              <a16:creationId xmlns:a16="http://schemas.microsoft.com/office/drawing/2014/main" id="{0AF90A49-C271-4B81-B653-B46708EBFCA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66" name="Check Box 175" hidden="1">
          <a:extLst>
            <a:ext uri="{63B3BB69-23CF-44E3-9099-C40C66FF867C}">
              <a14:compatExt xmlns:a14="http://schemas.microsoft.com/office/drawing/2010/main" spid="_x0000_s16559"/>
            </a:ext>
            <a:ext uri="{FF2B5EF4-FFF2-40B4-BE49-F238E27FC236}">
              <a16:creationId xmlns:a16="http://schemas.microsoft.com/office/drawing/2014/main" id="{382BBF99-86F0-47F8-8999-6AA07B3D4B0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567" name="Check Box 174" hidden="1">
          <a:extLst>
            <a:ext uri="{63B3BB69-23CF-44E3-9099-C40C66FF867C}">
              <a14:compatExt xmlns:a14="http://schemas.microsoft.com/office/drawing/2010/main" spid="_x0000_s16558"/>
            </a:ext>
            <a:ext uri="{FF2B5EF4-FFF2-40B4-BE49-F238E27FC236}">
              <a16:creationId xmlns:a16="http://schemas.microsoft.com/office/drawing/2014/main" id="{C00B1740-F6D1-488F-8E2A-0E34D14AFF9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68" name="Check Box 175" hidden="1">
          <a:extLst>
            <a:ext uri="{63B3BB69-23CF-44E3-9099-C40C66FF867C}">
              <a14:compatExt xmlns:a14="http://schemas.microsoft.com/office/drawing/2010/main" spid="_x0000_s16559"/>
            </a:ext>
            <a:ext uri="{FF2B5EF4-FFF2-40B4-BE49-F238E27FC236}">
              <a16:creationId xmlns:a16="http://schemas.microsoft.com/office/drawing/2014/main" id="{253D4B11-5FD9-4141-8185-E587CFEFF28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69" name="Check Box 174" hidden="1">
          <a:extLst>
            <a:ext uri="{63B3BB69-23CF-44E3-9099-C40C66FF867C}">
              <a14:compatExt xmlns:a14="http://schemas.microsoft.com/office/drawing/2010/main" spid="_x0000_s16558"/>
            </a:ext>
            <a:ext uri="{FF2B5EF4-FFF2-40B4-BE49-F238E27FC236}">
              <a16:creationId xmlns:a16="http://schemas.microsoft.com/office/drawing/2014/main" id="{6FC6468C-A66F-4562-83BB-7261CEC0F54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70" name="Check Box 175" hidden="1">
          <a:extLst>
            <a:ext uri="{63B3BB69-23CF-44E3-9099-C40C66FF867C}">
              <a14:compatExt xmlns:a14="http://schemas.microsoft.com/office/drawing/2010/main" spid="_x0000_s16559"/>
            </a:ext>
            <a:ext uri="{FF2B5EF4-FFF2-40B4-BE49-F238E27FC236}">
              <a16:creationId xmlns:a16="http://schemas.microsoft.com/office/drawing/2014/main" id="{88D35B50-A1B3-45A3-9C2E-A5F91961648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571" name="Check Box 164" hidden="1">
          <a:extLst>
            <a:ext uri="{63B3BB69-23CF-44E3-9099-C40C66FF867C}">
              <a14:compatExt xmlns:a14="http://schemas.microsoft.com/office/drawing/2010/main" spid="_x0000_s16548"/>
            </a:ext>
            <a:ext uri="{FF2B5EF4-FFF2-40B4-BE49-F238E27FC236}">
              <a16:creationId xmlns:a16="http://schemas.microsoft.com/office/drawing/2014/main" id="{ECD45E44-9F73-4199-AF73-045547602C48}"/>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572" name="Check Box 174" hidden="1">
          <a:extLst>
            <a:ext uri="{63B3BB69-23CF-44E3-9099-C40C66FF867C}">
              <a14:compatExt xmlns:a14="http://schemas.microsoft.com/office/drawing/2010/main" spid="_x0000_s16558"/>
            </a:ext>
            <a:ext uri="{FF2B5EF4-FFF2-40B4-BE49-F238E27FC236}">
              <a16:creationId xmlns:a16="http://schemas.microsoft.com/office/drawing/2014/main" id="{9C39BD96-39E7-438A-B786-1AB72FF41617}"/>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573" name="Check Box 175" hidden="1">
          <a:extLst>
            <a:ext uri="{63B3BB69-23CF-44E3-9099-C40C66FF867C}">
              <a14:compatExt xmlns:a14="http://schemas.microsoft.com/office/drawing/2010/main" spid="_x0000_s16559"/>
            </a:ext>
            <a:ext uri="{FF2B5EF4-FFF2-40B4-BE49-F238E27FC236}">
              <a16:creationId xmlns:a16="http://schemas.microsoft.com/office/drawing/2014/main" id="{5E0920F1-0764-4EBA-B9A9-146AB4971790}"/>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574" name="Check Box 219" hidden="1">
          <a:extLst>
            <a:ext uri="{63B3BB69-23CF-44E3-9099-C40C66FF867C}">
              <a14:compatExt xmlns:a14="http://schemas.microsoft.com/office/drawing/2010/main" spid="_x0000_s16603"/>
            </a:ext>
            <a:ext uri="{FF2B5EF4-FFF2-40B4-BE49-F238E27FC236}">
              <a16:creationId xmlns:a16="http://schemas.microsoft.com/office/drawing/2014/main" id="{7B437127-9694-4168-B9AB-07A6B6C7B9BE}"/>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575" name="Check Box 228" hidden="1">
          <a:extLst>
            <a:ext uri="{63B3BB69-23CF-44E3-9099-C40C66FF867C}">
              <a14:compatExt xmlns:a14="http://schemas.microsoft.com/office/drawing/2010/main" spid="_x0000_s16612"/>
            </a:ext>
            <a:ext uri="{FF2B5EF4-FFF2-40B4-BE49-F238E27FC236}">
              <a16:creationId xmlns:a16="http://schemas.microsoft.com/office/drawing/2014/main" id="{F21036EE-CDCC-4E5A-929A-1A8468D41B71}"/>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576" name="Check Box 174" hidden="1">
          <a:extLst>
            <a:ext uri="{63B3BB69-23CF-44E3-9099-C40C66FF867C}">
              <a14:compatExt xmlns:a14="http://schemas.microsoft.com/office/drawing/2010/main" spid="_x0000_s16558"/>
            </a:ext>
            <a:ext uri="{FF2B5EF4-FFF2-40B4-BE49-F238E27FC236}">
              <a16:creationId xmlns:a16="http://schemas.microsoft.com/office/drawing/2014/main" id="{A3E4AD38-7EA8-4D21-9865-092D030DD3C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77" name="Check Box 175" hidden="1">
          <a:extLst>
            <a:ext uri="{63B3BB69-23CF-44E3-9099-C40C66FF867C}">
              <a14:compatExt xmlns:a14="http://schemas.microsoft.com/office/drawing/2010/main" spid="_x0000_s16559"/>
            </a:ext>
            <a:ext uri="{FF2B5EF4-FFF2-40B4-BE49-F238E27FC236}">
              <a16:creationId xmlns:a16="http://schemas.microsoft.com/office/drawing/2014/main" id="{DBB15FA4-14C5-440D-965D-8902E89A41B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78" name="Check Box 164" hidden="1">
          <a:extLst>
            <a:ext uri="{63B3BB69-23CF-44E3-9099-C40C66FF867C}">
              <a14:compatExt xmlns:a14="http://schemas.microsoft.com/office/drawing/2010/main" spid="_x0000_s16548"/>
            </a:ext>
            <a:ext uri="{FF2B5EF4-FFF2-40B4-BE49-F238E27FC236}">
              <a16:creationId xmlns:a16="http://schemas.microsoft.com/office/drawing/2014/main" id="{A78F122F-D411-4D97-A675-063AB410816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579" name="Check Box 228" hidden="1">
          <a:extLst>
            <a:ext uri="{63B3BB69-23CF-44E3-9099-C40C66FF867C}">
              <a14:compatExt xmlns:a14="http://schemas.microsoft.com/office/drawing/2010/main" spid="_x0000_s16612"/>
            </a:ext>
            <a:ext uri="{FF2B5EF4-FFF2-40B4-BE49-F238E27FC236}">
              <a16:creationId xmlns:a16="http://schemas.microsoft.com/office/drawing/2014/main" id="{F5BC9FA9-9AE2-419A-BE5C-5E16DE626FF9}"/>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80" name="Check Box 164" hidden="1">
          <a:extLst>
            <a:ext uri="{63B3BB69-23CF-44E3-9099-C40C66FF867C}">
              <a14:compatExt xmlns:a14="http://schemas.microsoft.com/office/drawing/2010/main" spid="_x0000_s16548"/>
            </a:ext>
            <a:ext uri="{FF2B5EF4-FFF2-40B4-BE49-F238E27FC236}">
              <a16:creationId xmlns:a16="http://schemas.microsoft.com/office/drawing/2014/main" id="{0C1660A4-43FC-4CB8-B061-B545F72E873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81" name="Check Box 164" hidden="1">
          <a:extLst>
            <a:ext uri="{63B3BB69-23CF-44E3-9099-C40C66FF867C}">
              <a14:compatExt xmlns:a14="http://schemas.microsoft.com/office/drawing/2010/main" spid="_x0000_s16548"/>
            </a:ext>
            <a:ext uri="{FF2B5EF4-FFF2-40B4-BE49-F238E27FC236}">
              <a16:creationId xmlns:a16="http://schemas.microsoft.com/office/drawing/2014/main" id="{7BBB50ED-A1A0-49D3-9C32-295BD5CAE31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82" name="Check Box 164" hidden="1">
          <a:extLst>
            <a:ext uri="{63B3BB69-23CF-44E3-9099-C40C66FF867C}">
              <a14:compatExt xmlns:a14="http://schemas.microsoft.com/office/drawing/2010/main" spid="_x0000_s16548"/>
            </a:ext>
            <a:ext uri="{FF2B5EF4-FFF2-40B4-BE49-F238E27FC236}">
              <a16:creationId xmlns:a16="http://schemas.microsoft.com/office/drawing/2014/main" id="{C473AE61-E78E-449C-80A0-32C1B1E957D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583" name="Check Box 164" hidden="1">
          <a:extLst>
            <a:ext uri="{63B3BB69-23CF-44E3-9099-C40C66FF867C}">
              <a14:compatExt xmlns:a14="http://schemas.microsoft.com/office/drawing/2010/main" spid="_x0000_s16548"/>
            </a:ext>
            <a:ext uri="{FF2B5EF4-FFF2-40B4-BE49-F238E27FC236}">
              <a16:creationId xmlns:a16="http://schemas.microsoft.com/office/drawing/2014/main" id="{34A5EB2B-51EF-4C02-8F64-CDD881FDC191}"/>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584" name="Check Box 228" hidden="1">
          <a:extLst>
            <a:ext uri="{63B3BB69-23CF-44E3-9099-C40C66FF867C}">
              <a14:compatExt xmlns:a14="http://schemas.microsoft.com/office/drawing/2010/main" spid="_x0000_s16612"/>
            </a:ext>
            <a:ext uri="{FF2B5EF4-FFF2-40B4-BE49-F238E27FC236}">
              <a16:creationId xmlns:a16="http://schemas.microsoft.com/office/drawing/2014/main" id="{A2DDED13-AF55-4A57-847A-CDA44BECD770}"/>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85" name="Check Box 174" hidden="1">
          <a:extLst>
            <a:ext uri="{63B3BB69-23CF-44E3-9099-C40C66FF867C}">
              <a14:compatExt xmlns:a14="http://schemas.microsoft.com/office/drawing/2010/main" spid="_x0000_s16558"/>
            </a:ext>
            <a:ext uri="{FF2B5EF4-FFF2-40B4-BE49-F238E27FC236}">
              <a16:creationId xmlns:a16="http://schemas.microsoft.com/office/drawing/2014/main" id="{D5A16110-492D-445D-A35E-968ED8DE8D3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86" name="Check Box 175" hidden="1">
          <a:extLst>
            <a:ext uri="{63B3BB69-23CF-44E3-9099-C40C66FF867C}">
              <a14:compatExt xmlns:a14="http://schemas.microsoft.com/office/drawing/2010/main" spid="_x0000_s16559"/>
            </a:ext>
            <a:ext uri="{FF2B5EF4-FFF2-40B4-BE49-F238E27FC236}">
              <a16:creationId xmlns:a16="http://schemas.microsoft.com/office/drawing/2014/main" id="{0406EBD0-C03D-4A29-8E0C-2487F4824AC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87" name="Check Box 174" hidden="1">
          <a:extLst>
            <a:ext uri="{63B3BB69-23CF-44E3-9099-C40C66FF867C}">
              <a14:compatExt xmlns:a14="http://schemas.microsoft.com/office/drawing/2010/main" spid="_x0000_s16558"/>
            </a:ext>
            <a:ext uri="{FF2B5EF4-FFF2-40B4-BE49-F238E27FC236}">
              <a16:creationId xmlns:a16="http://schemas.microsoft.com/office/drawing/2014/main" id="{E8F32EB3-15D6-4419-8D25-01D422B9BE1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588" name="Check Box 175" hidden="1">
          <a:extLst>
            <a:ext uri="{63B3BB69-23CF-44E3-9099-C40C66FF867C}">
              <a14:compatExt xmlns:a14="http://schemas.microsoft.com/office/drawing/2010/main" spid="_x0000_s16559"/>
            </a:ext>
            <a:ext uri="{FF2B5EF4-FFF2-40B4-BE49-F238E27FC236}">
              <a16:creationId xmlns:a16="http://schemas.microsoft.com/office/drawing/2014/main" id="{7CC019E3-9C35-4DBF-97F3-E107DAFFD9C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589" name="Check Box 228" hidden="1">
          <a:extLst>
            <a:ext uri="{63B3BB69-23CF-44E3-9099-C40C66FF867C}">
              <a14:compatExt xmlns:a14="http://schemas.microsoft.com/office/drawing/2010/main" spid="_x0000_s16612"/>
            </a:ext>
            <a:ext uri="{FF2B5EF4-FFF2-40B4-BE49-F238E27FC236}">
              <a16:creationId xmlns:a16="http://schemas.microsoft.com/office/drawing/2014/main" id="{EC75EBE6-50B3-4E2A-AC6C-5D16EB8A888B}"/>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90" name="Check Box 164" hidden="1">
          <a:extLst>
            <a:ext uri="{63B3BB69-23CF-44E3-9099-C40C66FF867C}">
              <a14:compatExt xmlns:a14="http://schemas.microsoft.com/office/drawing/2010/main" spid="_x0000_s16548"/>
            </a:ext>
            <a:ext uri="{FF2B5EF4-FFF2-40B4-BE49-F238E27FC236}">
              <a16:creationId xmlns:a16="http://schemas.microsoft.com/office/drawing/2014/main" id="{F9DA4616-70FA-4AC6-A759-111644B621E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591" name="Check Box 228" hidden="1">
          <a:extLst>
            <a:ext uri="{63B3BB69-23CF-44E3-9099-C40C66FF867C}">
              <a14:compatExt xmlns:a14="http://schemas.microsoft.com/office/drawing/2010/main" spid="_x0000_s16612"/>
            </a:ext>
            <a:ext uri="{FF2B5EF4-FFF2-40B4-BE49-F238E27FC236}">
              <a16:creationId xmlns:a16="http://schemas.microsoft.com/office/drawing/2014/main" id="{A04B1EF1-2C48-4B95-9142-A2AC5BF53F59}"/>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92" name="Check Box 164" hidden="1">
          <a:extLst>
            <a:ext uri="{63B3BB69-23CF-44E3-9099-C40C66FF867C}">
              <a14:compatExt xmlns:a14="http://schemas.microsoft.com/office/drawing/2010/main" spid="_x0000_s16548"/>
            </a:ext>
            <a:ext uri="{FF2B5EF4-FFF2-40B4-BE49-F238E27FC236}">
              <a16:creationId xmlns:a16="http://schemas.microsoft.com/office/drawing/2014/main" id="{67997801-A63C-40DC-AAFA-3C7DD75FF7E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593" name="Check Box 164" hidden="1">
          <a:extLst>
            <a:ext uri="{63B3BB69-23CF-44E3-9099-C40C66FF867C}">
              <a14:compatExt xmlns:a14="http://schemas.microsoft.com/office/drawing/2010/main" spid="_x0000_s16548"/>
            </a:ext>
            <a:ext uri="{FF2B5EF4-FFF2-40B4-BE49-F238E27FC236}">
              <a16:creationId xmlns:a16="http://schemas.microsoft.com/office/drawing/2014/main" id="{8BC4650C-E0E8-46F8-BF3E-9E4A27FD5751}"/>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594" name="Check Box 174" hidden="1">
          <a:extLst>
            <a:ext uri="{63B3BB69-23CF-44E3-9099-C40C66FF867C}">
              <a14:compatExt xmlns:a14="http://schemas.microsoft.com/office/drawing/2010/main" spid="_x0000_s16558"/>
            </a:ext>
            <a:ext uri="{FF2B5EF4-FFF2-40B4-BE49-F238E27FC236}">
              <a16:creationId xmlns:a16="http://schemas.microsoft.com/office/drawing/2014/main" id="{51FD94F7-4FC4-4E83-A821-559D70D51C66}"/>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595" name="Check Box 175" hidden="1">
          <a:extLst>
            <a:ext uri="{63B3BB69-23CF-44E3-9099-C40C66FF867C}">
              <a14:compatExt xmlns:a14="http://schemas.microsoft.com/office/drawing/2010/main" spid="_x0000_s16559"/>
            </a:ext>
            <a:ext uri="{FF2B5EF4-FFF2-40B4-BE49-F238E27FC236}">
              <a16:creationId xmlns:a16="http://schemas.microsoft.com/office/drawing/2014/main" id="{1B545E26-7E9A-459B-AEEE-99A539316FB0}"/>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596" name="Check Box 164" hidden="1">
          <a:extLst>
            <a:ext uri="{63B3BB69-23CF-44E3-9099-C40C66FF867C}">
              <a14:compatExt xmlns:a14="http://schemas.microsoft.com/office/drawing/2010/main" spid="_x0000_s16548"/>
            </a:ext>
            <a:ext uri="{FF2B5EF4-FFF2-40B4-BE49-F238E27FC236}">
              <a16:creationId xmlns:a16="http://schemas.microsoft.com/office/drawing/2014/main" id="{6DF8E001-9B71-423F-8E14-FA12A76F0CD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597" name="Check Box 174" hidden="1">
          <a:extLst>
            <a:ext uri="{63B3BB69-23CF-44E3-9099-C40C66FF867C}">
              <a14:compatExt xmlns:a14="http://schemas.microsoft.com/office/drawing/2010/main" spid="_x0000_s16558"/>
            </a:ext>
            <a:ext uri="{FF2B5EF4-FFF2-40B4-BE49-F238E27FC236}">
              <a16:creationId xmlns:a16="http://schemas.microsoft.com/office/drawing/2014/main" id="{6F21477C-9794-4388-8260-EA37E484F93B}"/>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598" name="Check Box 175" hidden="1">
          <a:extLst>
            <a:ext uri="{63B3BB69-23CF-44E3-9099-C40C66FF867C}">
              <a14:compatExt xmlns:a14="http://schemas.microsoft.com/office/drawing/2010/main" spid="_x0000_s16559"/>
            </a:ext>
            <a:ext uri="{FF2B5EF4-FFF2-40B4-BE49-F238E27FC236}">
              <a16:creationId xmlns:a16="http://schemas.microsoft.com/office/drawing/2014/main" id="{531ED6FE-51AE-4C42-9402-22CDA90D3981}"/>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599" name="Check Box 174" hidden="1">
          <a:extLst>
            <a:ext uri="{63B3BB69-23CF-44E3-9099-C40C66FF867C}">
              <a14:compatExt xmlns:a14="http://schemas.microsoft.com/office/drawing/2010/main" spid="_x0000_s16558"/>
            </a:ext>
            <a:ext uri="{FF2B5EF4-FFF2-40B4-BE49-F238E27FC236}">
              <a16:creationId xmlns:a16="http://schemas.microsoft.com/office/drawing/2014/main" id="{60CBDF68-79FE-46EF-BB04-13E0A818351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00" name="Check Box 175" hidden="1">
          <a:extLst>
            <a:ext uri="{63B3BB69-23CF-44E3-9099-C40C66FF867C}">
              <a14:compatExt xmlns:a14="http://schemas.microsoft.com/office/drawing/2010/main" spid="_x0000_s16559"/>
            </a:ext>
            <a:ext uri="{FF2B5EF4-FFF2-40B4-BE49-F238E27FC236}">
              <a16:creationId xmlns:a16="http://schemas.microsoft.com/office/drawing/2014/main" id="{EFCACB11-15DE-4D2A-A4FF-65C04C70999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01" name="Check Box 174" hidden="1">
          <a:extLst>
            <a:ext uri="{63B3BB69-23CF-44E3-9099-C40C66FF867C}">
              <a14:compatExt xmlns:a14="http://schemas.microsoft.com/office/drawing/2010/main" spid="_x0000_s16558"/>
            </a:ext>
            <a:ext uri="{FF2B5EF4-FFF2-40B4-BE49-F238E27FC236}">
              <a16:creationId xmlns:a16="http://schemas.microsoft.com/office/drawing/2014/main" id="{5F2F9AC1-A603-4BAF-BAE0-12FA16FD456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02" name="Check Box 175" hidden="1">
          <a:extLst>
            <a:ext uri="{63B3BB69-23CF-44E3-9099-C40C66FF867C}">
              <a14:compatExt xmlns:a14="http://schemas.microsoft.com/office/drawing/2010/main" spid="_x0000_s16559"/>
            </a:ext>
            <a:ext uri="{FF2B5EF4-FFF2-40B4-BE49-F238E27FC236}">
              <a16:creationId xmlns:a16="http://schemas.microsoft.com/office/drawing/2014/main" id="{2072901C-6AA3-4D69-BAE4-741CB668D71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03" name="Check Box 174" hidden="1">
          <a:extLst>
            <a:ext uri="{63B3BB69-23CF-44E3-9099-C40C66FF867C}">
              <a14:compatExt xmlns:a14="http://schemas.microsoft.com/office/drawing/2010/main" spid="_x0000_s16558"/>
            </a:ext>
            <a:ext uri="{FF2B5EF4-FFF2-40B4-BE49-F238E27FC236}">
              <a16:creationId xmlns:a16="http://schemas.microsoft.com/office/drawing/2014/main" id="{7F891EF4-0EE9-4618-9BF7-20E2F14F752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04" name="Check Box 175" hidden="1">
          <a:extLst>
            <a:ext uri="{63B3BB69-23CF-44E3-9099-C40C66FF867C}">
              <a14:compatExt xmlns:a14="http://schemas.microsoft.com/office/drawing/2010/main" spid="_x0000_s16559"/>
            </a:ext>
            <a:ext uri="{FF2B5EF4-FFF2-40B4-BE49-F238E27FC236}">
              <a16:creationId xmlns:a16="http://schemas.microsoft.com/office/drawing/2014/main" id="{E8CA018B-3E86-4498-B622-6D17CCB0956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05" name="Check Box 174" hidden="1">
          <a:extLst>
            <a:ext uri="{63B3BB69-23CF-44E3-9099-C40C66FF867C}">
              <a14:compatExt xmlns:a14="http://schemas.microsoft.com/office/drawing/2010/main" spid="_x0000_s16558"/>
            </a:ext>
            <a:ext uri="{FF2B5EF4-FFF2-40B4-BE49-F238E27FC236}">
              <a16:creationId xmlns:a16="http://schemas.microsoft.com/office/drawing/2014/main" id="{9B45B236-01DD-4B90-9E4C-EAE117B50FF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06" name="Check Box 175" hidden="1">
          <a:extLst>
            <a:ext uri="{63B3BB69-23CF-44E3-9099-C40C66FF867C}">
              <a14:compatExt xmlns:a14="http://schemas.microsoft.com/office/drawing/2010/main" spid="_x0000_s16559"/>
            </a:ext>
            <a:ext uri="{FF2B5EF4-FFF2-40B4-BE49-F238E27FC236}">
              <a16:creationId xmlns:a16="http://schemas.microsoft.com/office/drawing/2014/main" id="{CDBFB9C1-7A3D-4DE0-94DC-8FD2CB1F449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07" name="Check Box 174" hidden="1">
          <a:extLst>
            <a:ext uri="{63B3BB69-23CF-44E3-9099-C40C66FF867C}">
              <a14:compatExt xmlns:a14="http://schemas.microsoft.com/office/drawing/2010/main" spid="_x0000_s16558"/>
            </a:ext>
            <a:ext uri="{FF2B5EF4-FFF2-40B4-BE49-F238E27FC236}">
              <a16:creationId xmlns:a16="http://schemas.microsoft.com/office/drawing/2014/main" id="{B58F1F8E-2622-4867-83C5-CF04657B3D8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08" name="Check Box 175" hidden="1">
          <a:extLst>
            <a:ext uri="{63B3BB69-23CF-44E3-9099-C40C66FF867C}">
              <a14:compatExt xmlns:a14="http://schemas.microsoft.com/office/drawing/2010/main" spid="_x0000_s16559"/>
            </a:ext>
            <a:ext uri="{FF2B5EF4-FFF2-40B4-BE49-F238E27FC236}">
              <a16:creationId xmlns:a16="http://schemas.microsoft.com/office/drawing/2014/main" id="{577F3995-0F04-49B7-9321-D5B1CA6E21E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09" name="Check Box 174" hidden="1">
          <a:extLst>
            <a:ext uri="{63B3BB69-23CF-44E3-9099-C40C66FF867C}">
              <a14:compatExt xmlns:a14="http://schemas.microsoft.com/office/drawing/2010/main" spid="_x0000_s16558"/>
            </a:ext>
            <a:ext uri="{FF2B5EF4-FFF2-40B4-BE49-F238E27FC236}">
              <a16:creationId xmlns:a16="http://schemas.microsoft.com/office/drawing/2014/main" id="{CFC0CBE9-29B6-4DF6-96B5-6CCBF0744A4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10" name="Check Box 175" hidden="1">
          <a:extLst>
            <a:ext uri="{63B3BB69-23CF-44E3-9099-C40C66FF867C}">
              <a14:compatExt xmlns:a14="http://schemas.microsoft.com/office/drawing/2010/main" spid="_x0000_s16559"/>
            </a:ext>
            <a:ext uri="{FF2B5EF4-FFF2-40B4-BE49-F238E27FC236}">
              <a16:creationId xmlns:a16="http://schemas.microsoft.com/office/drawing/2014/main" id="{D34E2E79-9EEA-4372-8C58-C57E021C8AD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611" name="Check Box 174" hidden="1">
          <a:extLst>
            <a:ext uri="{63B3BB69-23CF-44E3-9099-C40C66FF867C}">
              <a14:compatExt xmlns:a14="http://schemas.microsoft.com/office/drawing/2010/main" spid="_x0000_s16558"/>
            </a:ext>
            <a:ext uri="{FF2B5EF4-FFF2-40B4-BE49-F238E27FC236}">
              <a16:creationId xmlns:a16="http://schemas.microsoft.com/office/drawing/2014/main" id="{75725195-8570-402B-817B-28FEE1EBE13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12" name="Check Box 175" hidden="1">
          <a:extLst>
            <a:ext uri="{63B3BB69-23CF-44E3-9099-C40C66FF867C}">
              <a14:compatExt xmlns:a14="http://schemas.microsoft.com/office/drawing/2010/main" spid="_x0000_s16559"/>
            </a:ext>
            <a:ext uri="{FF2B5EF4-FFF2-40B4-BE49-F238E27FC236}">
              <a16:creationId xmlns:a16="http://schemas.microsoft.com/office/drawing/2014/main" id="{7D5147E5-5CE9-40B3-8062-96ADE8F5B96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13" name="Check Box 174" hidden="1">
          <a:extLst>
            <a:ext uri="{63B3BB69-23CF-44E3-9099-C40C66FF867C}">
              <a14:compatExt xmlns:a14="http://schemas.microsoft.com/office/drawing/2010/main" spid="_x0000_s16558"/>
            </a:ext>
            <a:ext uri="{FF2B5EF4-FFF2-40B4-BE49-F238E27FC236}">
              <a16:creationId xmlns:a16="http://schemas.microsoft.com/office/drawing/2014/main" id="{AD2D7250-ACFC-4287-AFA6-E720D6A00D9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14" name="Check Box 175" hidden="1">
          <a:extLst>
            <a:ext uri="{63B3BB69-23CF-44E3-9099-C40C66FF867C}">
              <a14:compatExt xmlns:a14="http://schemas.microsoft.com/office/drawing/2010/main" spid="_x0000_s16559"/>
            </a:ext>
            <a:ext uri="{FF2B5EF4-FFF2-40B4-BE49-F238E27FC236}">
              <a16:creationId xmlns:a16="http://schemas.microsoft.com/office/drawing/2014/main" id="{D5D02ECE-BA9A-4AD5-BF3A-5021C229E06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615" name="Check Box 164" hidden="1">
          <a:extLst>
            <a:ext uri="{63B3BB69-23CF-44E3-9099-C40C66FF867C}">
              <a14:compatExt xmlns:a14="http://schemas.microsoft.com/office/drawing/2010/main" spid="_x0000_s16548"/>
            </a:ext>
            <a:ext uri="{FF2B5EF4-FFF2-40B4-BE49-F238E27FC236}">
              <a16:creationId xmlns:a16="http://schemas.microsoft.com/office/drawing/2014/main" id="{4C3C6D9F-A449-49B6-B88D-40415B3C7CB7}"/>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616" name="Check Box 174" hidden="1">
          <a:extLst>
            <a:ext uri="{63B3BB69-23CF-44E3-9099-C40C66FF867C}">
              <a14:compatExt xmlns:a14="http://schemas.microsoft.com/office/drawing/2010/main" spid="_x0000_s16558"/>
            </a:ext>
            <a:ext uri="{FF2B5EF4-FFF2-40B4-BE49-F238E27FC236}">
              <a16:creationId xmlns:a16="http://schemas.microsoft.com/office/drawing/2014/main" id="{92863426-122B-4F67-8112-71ABFD8193A4}"/>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617" name="Check Box 175" hidden="1">
          <a:extLst>
            <a:ext uri="{63B3BB69-23CF-44E3-9099-C40C66FF867C}">
              <a14:compatExt xmlns:a14="http://schemas.microsoft.com/office/drawing/2010/main" spid="_x0000_s16559"/>
            </a:ext>
            <a:ext uri="{FF2B5EF4-FFF2-40B4-BE49-F238E27FC236}">
              <a16:creationId xmlns:a16="http://schemas.microsoft.com/office/drawing/2014/main" id="{E36B4E09-D95A-432D-A280-4BF94295B8D4}"/>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618" name="Check Box 219" hidden="1">
          <a:extLst>
            <a:ext uri="{63B3BB69-23CF-44E3-9099-C40C66FF867C}">
              <a14:compatExt xmlns:a14="http://schemas.microsoft.com/office/drawing/2010/main" spid="_x0000_s16603"/>
            </a:ext>
            <a:ext uri="{FF2B5EF4-FFF2-40B4-BE49-F238E27FC236}">
              <a16:creationId xmlns:a16="http://schemas.microsoft.com/office/drawing/2014/main" id="{1B1A7145-2DFE-45B2-BABF-B318BD400A07}"/>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619" name="Check Box 228" hidden="1">
          <a:extLst>
            <a:ext uri="{63B3BB69-23CF-44E3-9099-C40C66FF867C}">
              <a14:compatExt xmlns:a14="http://schemas.microsoft.com/office/drawing/2010/main" spid="_x0000_s16612"/>
            </a:ext>
            <a:ext uri="{FF2B5EF4-FFF2-40B4-BE49-F238E27FC236}">
              <a16:creationId xmlns:a16="http://schemas.microsoft.com/office/drawing/2014/main" id="{71DBC888-EA9B-45B8-9B77-5C5FDDE137B0}"/>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620" name="Check Box 174" hidden="1">
          <a:extLst>
            <a:ext uri="{63B3BB69-23CF-44E3-9099-C40C66FF867C}">
              <a14:compatExt xmlns:a14="http://schemas.microsoft.com/office/drawing/2010/main" spid="_x0000_s16558"/>
            </a:ext>
            <a:ext uri="{FF2B5EF4-FFF2-40B4-BE49-F238E27FC236}">
              <a16:creationId xmlns:a16="http://schemas.microsoft.com/office/drawing/2014/main" id="{4EA75085-D54B-4E54-AC00-510AA817721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21" name="Check Box 175" hidden="1">
          <a:extLst>
            <a:ext uri="{63B3BB69-23CF-44E3-9099-C40C66FF867C}">
              <a14:compatExt xmlns:a14="http://schemas.microsoft.com/office/drawing/2010/main" spid="_x0000_s16559"/>
            </a:ext>
            <a:ext uri="{FF2B5EF4-FFF2-40B4-BE49-F238E27FC236}">
              <a16:creationId xmlns:a16="http://schemas.microsoft.com/office/drawing/2014/main" id="{2DA8E938-7857-47D0-99F2-582A263BF46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22" name="Check Box 164" hidden="1">
          <a:extLst>
            <a:ext uri="{63B3BB69-23CF-44E3-9099-C40C66FF867C}">
              <a14:compatExt xmlns:a14="http://schemas.microsoft.com/office/drawing/2010/main" spid="_x0000_s16548"/>
            </a:ext>
            <a:ext uri="{FF2B5EF4-FFF2-40B4-BE49-F238E27FC236}">
              <a16:creationId xmlns:a16="http://schemas.microsoft.com/office/drawing/2014/main" id="{AEF17662-30CB-45C4-932D-5F1186E4982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623" name="Check Box 228" hidden="1">
          <a:extLst>
            <a:ext uri="{63B3BB69-23CF-44E3-9099-C40C66FF867C}">
              <a14:compatExt xmlns:a14="http://schemas.microsoft.com/office/drawing/2010/main" spid="_x0000_s16612"/>
            </a:ext>
            <a:ext uri="{FF2B5EF4-FFF2-40B4-BE49-F238E27FC236}">
              <a16:creationId xmlns:a16="http://schemas.microsoft.com/office/drawing/2014/main" id="{1D29359A-B754-4DC6-98BE-E3E2F3AB88BC}"/>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24" name="Check Box 164" hidden="1">
          <a:extLst>
            <a:ext uri="{63B3BB69-23CF-44E3-9099-C40C66FF867C}">
              <a14:compatExt xmlns:a14="http://schemas.microsoft.com/office/drawing/2010/main" spid="_x0000_s16548"/>
            </a:ext>
            <a:ext uri="{FF2B5EF4-FFF2-40B4-BE49-F238E27FC236}">
              <a16:creationId xmlns:a16="http://schemas.microsoft.com/office/drawing/2014/main" id="{07391B66-707B-4ABD-BB6E-3C0BC38014D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25" name="Check Box 164" hidden="1">
          <a:extLst>
            <a:ext uri="{63B3BB69-23CF-44E3-9099-C40C66FF867C}">
              <a14:compatExt xmlns:a14="http://schemas.microsoft.com/office/drawing/2010/main" spid="_x0000_s16548"/>
            </a:ext>
            <a:ext uri="{FF2B5EF4-FFF2-40B4-BE49-F238E27FC236}">
              <a16:creationId xmlns:a16="http://schemas.microsoft.com/office/drawing/2014/main" id="{EFB59806-12CF-41C3-8069-F67D15C0947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26" name="Check Box 164" hidden="1">
          <a:extLst>
            <a:ext uri="{63B3BB69-23CF-44E3-9099-C40C66FF867C}">
              <a14:compatExt xmlns:a14="http://schemas.microsoft.com/office/drawing/2010/main" spid="_x0000_s16548"/>
            </a:ext>
            <a:ext uri="{FF2B5EF4-FFF2-40B4-BE49-F238E27FC236}">
              <a16:creationId xmlns:a16="http://schemas.microsoft.com/office/drawing/2014/main" id="{6119669D-5A68-4F3D-98A8-EB723084CE4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627" name="Check Box 164" hidden="1">
          <a:extLst>
            <a:ext uri="{63B3BB69-23CF-44E3-9099-C40C66FF867C}">
              <a14:compatExt xmlns:a14="http://schemas.microsoft.com/office/drawing/2010/main" spid="_x0000_s16548"/>
            </a:ext>
            <a:ext uri="{FF2B5EF4-FFF2-40B4-BE49-F238E27FC236}">
              <a16:creationId xmlns:a16="http://schemas.microsoft.com/office/drawing/2014/main" id="{96415110-3086-4BC1-A626-BC677F69D9B3}"/>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628" name="Check Box 228" hidden="1">
          <a:extLst>
            <a:ext uri="{63B3BB69-23CF-44E3-9099-C40C66FF867C}">
              <a14:compatExt xmlns:a14="http://schemas.microsoft.com/office/drawing/2010/main" spid="_x0000_s16612"/>
            </a:ext>
            <a:ext uri="{FF2B5EF4-FFF2-40B4-BE49-F238E27FC236}">
              <a16:creationId xmlns:a16="http://schemas.microsoft.com/office/drawing/2014/main" id="{068B66AC-EB7E-405B-9166-2C886C5D074A}"/>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29" name="Check Box 174" hidden="1">
          <a:extLst>
            <a:ext uri="{63B3BB69-23CF-44E3-9099-C40C66FF867C}">
              <a14:compatExt xmlns:a14="http://schemas.microsoft.com/office/drawing/2010/main" spid="_x0000_s16558"/>
            </a:ext>
            <a:ext uri="{FF2B5EF4-FFF2-40B4-BE49-F238E27FC236}">
              <a16:creationId xmlns:a16="http://schemas.microsoft.com/office/drawing/2014/main" id="{A92E66E9-A80F-4135-A431-C775099D7EC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30" name="Check Box 175" hidden="1">
          <a:extLst>
            <a:ext uri="{63B3BB69-23CF-44E3-9099-C40C66FF867C}">
              <a14:compatExt xmlns:a14="http://schemas.microsoft.com/office/drawing/2010/main" spid="_x0000_s16559"/>
            </a:ext>
            <a:ext uri="{FF2B5EF4-FFF2-40B4-BE49-F238E27FC236}">
              <a16:creationId xmlns:a16="http://schemas.microsoft.com/office/drawing/2014/main" id="{4AB5017E-138F-40F8-B30E-F3637C4DCA1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31" name="Check Box 174" hidden="1">
          <a:extLst>
            <a:ext uri="{63B3BB69-23CF-44E3-9099-C40C66FF867C}">
              <a14:compatExt xmlns:a14="http://schemas.microsoft.com/office/drawing/2010/main" spid="_x0000_s16558"/>
            </a:ext>
            <a:ext uri="{FF2B5EF4-FFF2-40B4-BE49-F238E27FC236}">
              <a16:creationId xmlns:a16="http://schemas.microsoft.com/office/drawing/2014/main" id="{DE193D0D-A6BC-47FD-97EF-0FB9929C9AA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32" name="Check Box 175" hidden="1">
          <a:extLst>
            <a:ext uri="{63B3BB69-23CF-44E3-9099-C40C66FF867C}">
              <a14:compatExt xmlns:a14="http://schemas.microsoft.com/office/drawing/2010/main" spid="_x0000_s16559"/>
            </a:ext>
            <a:ext uri="{FF2B5EF4-FFF2-40B4-BE49-F238E27FC236}">
              <a16:creationId xmlns:a16="http://schemas.microsoft.com/office/drawing/2014/main" id="{3D8C4736-E34A-4B4B-9F28-3F99A6A9BE5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633" name="Check Box 228" hidden="1">
          <a:extLst>
            <a:ext uri="{63B3BB69-23CF-44E3-9099-C40C66FF867C}">
              <a14:compatExt xmlns:a14="http://schemas.microsoft.com/office/drawing/2010/main" spid="_x0000_s16612"/>
            </a:ext>
            <a:ext uri="{FF2B5EF4-FFF2-40B4-BE49-F238E27FC236}">
              <a16:creationId xmlns:a16="http://schemas.microsoft.com/office/drawing/2014/main" id="{FE6D9278-3F0C-41E4-9DC0-273BCD4A4E88}"/>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34" name="Check Box 164" hidden="1">
          <a:extLst>
            <a:ext uri="{63B3BB69-23CF-44E3-9099-C40C66FF867C}">
              <a14:compatExt xmlns:a14="http://schemas.microsoft.com/office/drawing/2010/main" spid="_x0000_s16548"/>
            </a:ext>
            <a:ext uri="{FF2B5EF4-FFF2-40B4-BE49-F238E27FC236}">
              <a16:creationId xmlns:a16="http://schemas.microsoft.com/office/drawing/2014/main" id="{C13AAEF8-F51B-42A3-9594-965EE566BC8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635" name="Check Box 228" hidden="1">
          <a:extLst>
            <a:ext uri="{63B3BB69-23CF-44E3-9099-C40C66FF867C}">
              <a14:compatExt xmlns:a14="http://schemas.microsoft.com/office/drawing/2010/main" spid="_x0000_s16612"/>
            </a:ext>
            <a:ext uri="{FF2B5EF4-FFF2-40B4-BE49-F238E27FC236}">
              <a16:creationId xmlns:a16="http://schemas.microsoft.com/office/drawing/2014/main" id="{80CCE178-6A70-48E1-8985-71E60C8D47FA}"/>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36" name="Check Box 164" hidden="1">
          <a:extLst>
            <a:ext uri="{63B3BB69-23CF-44E3-9099-C40C66FF867C}">
              <a14:compatExt xmlns:a14="http://schemas.microsoft.com/office/drawing/2010/main" spid="_x0000_s16548"/>
            </a:ext>
            <a:ext uri="{FF2B5EF4-FFF2-40B4-BE49-F238E27FC236}">
              <a16:creationId xmlns:a16="http://schemas.microsoft.com/office/drawing/2014/main" id="{BACC3B3A-248A-40CB-85D7-8FE0681DFAF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637" name="Check Box 164" hidden="1">
          <a:extLst>
            <a:ext uri="{63B3BB69-23CF-44E3-9099-C40C66FF867C}">
              <a14:compatExt xmlns:a14="http://schemas.microsoft.com/office/drawing/2010/main" spid="_x0000_s16548"/>
            </a:ext>
            <a:ext uri="{FF2B5EF4-FFF2-40B4-BE49-F238E27FC236}">
              <a16:creationId xmlns:a16="http://schemas.microsoft.com/office/drawing/2014/main" id="{F3BF0D18-E189-43BA-9B51-DF1501F9EECA}"/>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638" name="Check Box 174" hidden="1">
          <a:extLst>
            <a:ext uri="{63B3BB69-23CF-44E3-9099-C40C66FF867C}">
              <a14:compatExt xmlns:a14="http://schemas.microsoft.com/office/drawing/2010/main" spid="_x0000_s16558"/>
            </a:ext>
            <a:ext uri="{FF2B5EF4-FFF2-40B4-BE49-F238E27FC236}">
              <a16:creationId xmlns:a16="http://schemas.microsoft.com/office/drawing/2014/main" id="{A2C76EB8-8DE7-4832-ACDD-C246ABDE6CCE}"/>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639" name="Check Box 175" hidden="1">
          <a:extLst>
            <a:ext uri="{63B3BB69-23CF-44E3-9099-C40C66FF867C}">
              <a14:compatExt xmlns:a14="http://schemas.microsoft.com/office/drawing/2010/main" spid="_x0000_s16559"/>
            </a:ext>
            <a:ext uri="{FF2B5EF4-FFF2-40B4-BE49-F238E27FC236}">
              <a16:creationId xmlns:a16="http://schemas.microsoft.com/office/drawing/2014/main" id="{77365CDD-86A2-48FD-B089-61CA3E42E210}"/>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40" name="Check Box 164" hidden="1">
          <a:extLst>
            <a:ext uri="{63B3BB69-23CF-44E3-9099-C40C66FF867C}">
              <a14:compatExt xmlns:a14="http://schemas.microsoft.com/office/drawing/2010/main" spid="_x0000_s16548"/>
            </a:ext>
            <a:ext uri="{FF2B5EF4-FFF2-40B4-BE49-F238E27FC236}">
              <a16:creationId xmlns:a16="http://schemas.microsoft.com/office/drawing/2014/main" id="{1291851B-CC4C-4B50-AE7E-785B26268FC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641" name="Check Box 174" hidden="1">
          <a:extLst>
            <a:ext uri="{63B3BB69-23CF-44E3-9099-C40C66FF867C}">
              <a14:compatExt xmlns:a14="http://schemas.microsoft.com/office/drawing/2010/main" spid="_x0000_s16558"/>
            </a:ext>
            <a:ext uri="{FF2B5EF4-FFF2-40B4-BE49-F238E27FC236}">
              <a16:creationId xmlns:a16="http://schemas.microsoft.com/office/drawing/2014/main" id="{51D8BB89-C8FF-462A-BB69-0603A42053A7}"/>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642" name="Check Box 175" hidden="1">
          <a:extLst>
            <a:ext uri="{63B3BB69-23CF-44E3-9099-C40C66FF867C}">
              <a14:compatExt xmlns:a14="http://schemas.microsoft.com/office/drawing/2010/main" spid="_x0000_s16559"/>
            </a:ext>
            <a:ext uri="{FF2B5EF4-FFF2-40B4-BE49-F238E27FC236}">
              <a16:creationId xmlns:a16="http://schemas.microsoft.com/office/drawing/2014/main" id="{9D53A93B-2393-4E9F-8C3F-AC5F90A62412}"/>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43" name="Check Box 174" hidden="1">
          <a:extLst>
            <a:ext uri="{63B3BB69-23CF-44E3-9099-C40C66FF867C}">
              <a14:compatExt xmlns:a14="http://schemas.microsoft.com/office/drawing/2010/main" spid="_x0000_s16558"/>
            </a:ext>
            <a:ext uri="{FF2B5EF4-FFF2-40B4-BE49-F238E27FC236}">
              <a16:creationId xmlns:a16="http://schemas.microsoft.com/office/drawing/2014/main" id="{2DABAC73-CF7D-4ACA-A0F1-4DA6320A0DB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44" name="Check Box 175" hidden="1">
          <a:extLst>
            <a:ext uri="{63B3BB69-23CF-44E3-9099-C40C66FF867C}">
              <a14:compatExt xmlns:a14="http://schemas.microsoft.com/office/drawing/2010/main" spid="_x0000_s16559"/>
            </a:ext>
            <a:ext uri="{FF2B5EF4-FFF2-40B4-BE49-F238E27FC236}">
              <a16:creationId xmlns:a16="http://schemas.microsoft.com/office/drawing/2014/main" id="{7DAB7EF6-DB24-41E6-BCDB-5BC637E596B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45" name="Check Box 174" hidden="1">
          <a:extLst>
            <a:ext uri="{63B3BB69-23CF-44E3-9099-C40C66FF867C}">
              <a14:compatExt xmlns:a14="http://schemas.microsoft.com/office/drawing/2010/main" spid="_x0000_s16558"/>
            </a:ext>
            <a:ext uri="{FF2B5EF4-FFF2-40B4-BE49-F238E27FC236}">
              <a16:creationId xmlns:a16="http://schemas.microsoft.com/office/drawing/2014/main" id="{786CBD1C-AE5C-44FD-8F70-354E94543AD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46" name="Check Box 175" hidden="1">
          <a:extLst>
            <a:ext uri="{63B3BB69-23CF-44E3-9099-C40C66FF867C}">
              <a14:compatExt xmlns:a14="http://schemas.microsoft.com/office/drawing/2010/main" spid="_x0000_s16559"/>
            </a:ext>
            <a:ext uri="{FF2B5EF4-FFF2-40B4-BE49-F238E27FC236}">
              <a16:creationId xmlns:a16="http://schemas.microsoft.com/office/drawing/2014/main" id="{92B07737-0302-4A88-968F-4D0E6F80BC2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47" name="Check Box 174" hidden="1">
          <a:extLst>
            <a:ext uri="{63B3BB69-23CF-44E3-9099-C40C66FF867C}">
              <a14:compatExt xmlns:a14="http://schemas.microsoft.com/office/drawing/2010/main" spid="_x0000_s16558"/>
            </a:ext>
            <a:ext uri="{FF2B5EF4-FFF2-40B4-BE49-F238E27FC236}">
              <a16:creationId xmlns:a16="http://schemas.microsoft.com/office/drawing/2014/main" id="{6569D4CE-55C1-4F69-8750-0BD14852FC4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48" name="Check Box 175" hidden="1">
          <a:extLst>
            <a:ext uri="{63B3BB69-23CF-44E3-9099-C40C66FF867C}">
              <a14:compatExt xmlns:a14="http://schemas.microsoft.com/office/drawing/2010/main" spid="_x0000_s16559"/>
            </a:ext>
            <a:ext uri="{FF2B5EF4-FFF2-40B4-BE49-F238E27FC236}">
              <a16:creationId xmlns:a16="http://schemas.microsoft.com/office/drawing/2014/main" id="{E88AD173-EBCE-4AD3-A6B3-D0B79D18187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49" name="Check Box 174" hidden="1">
          <a:extLst>
            <a:ext uri="{63B3BB69-23CF-44E3-9099-C40C66FF867C}">
              <a14:compatExt xmlns:a14="http://schemas.microsoft.com/office/drawing/2010/main" spid="_x0000_s16558"/>
            </a:ext>
            <a:ext uri="{FF2B5EF4-FFF2-40B4-BE49-F238E27FC236}">
              <a16:creationId xmlns:a16="http://schemas.microsoft.com/office/drawing/2014/main" id="{0F7573CC-329D-468B-AFE5-C33D484BCD0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50" name="Check Box 175" hidden="1">
          <a:extLst>
            <a:ext uri="{63B3BB69-23CF-44E3-9099-C40C66FF867C}">
              <a14:compatExt xmlns:a14="http://schemas.microsoft.com/office/drawing/2010/main" spid="_x0000_s16559"/>
            </a:ext>
            <a:ext uri="{FF2B5EF4-FFF2-40B4-BE49-F238E27FC236}">
              <a16:creationId xmlns:a16="http://schemas.microsoft.com/office/drawing/2014/main" id="{4D0D7588-9E1A-48DD-8749-78FD4949F70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51" name="Check Box 174" hidden="1">
          <a:extLst>
            <a:ext uri="{63B3BB69-23CF-44E3-9099-C40C66FF867C}">
              <a14:compatExt xmlns:a14="http://schemas.microsoft.com/office/drawing/2010/main" spid="_x0000_s16558"/>
            </a:ext>
            <a:ext uri="{FF2B5EF4-FFF2-40B4-BE49-F238E27FC236}">
              <a16:creationId xmlns:a16="http://schemas.microsoft.com/office/drawing/2014/main" id="{32D6D774-5B18-4556-8549-383F6730096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52" name="Check Box 175" hidden="1">
          <a:extLst>
            <a:ext uri="{63B3BB69-23CF-44E3-9099-C40C66FF867C}">
              <a14:compatExt xmlns:a14="http://schemas.microsoft.com/office/drawing/2010/main" spid="_x0000_s16559"/>
            </a:ext>
            <a:ext uri="{FF2B5EF4-FFF2-40B4-BE49-F238E27FC236}">
              <a16:creationId xmlns:a16="http://schemas.microsoft.com/office/drawing/2014/main" id="{01D09CC3-D21C-4DBE-8CEC-C3E9DA5A40F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53" name="Check Box 174" hidden="1">
          <a:extLst>
            <a:ext uri="{63B3BB69-23CF-44E3-9099-C40C66FF867C}">
              <a14:compatExt xmlns:a14="http://schemas.microsoft.com/office/drawing/2010/main" spid="_x0000_s16558"/>
            </a:ext>
            <a:ext uri="{FF2B5EF4-FFF2-40B4-BE49-F238E27FC236}">
              <a16:creationId xmlns:a16="http://schemas.microsoft.com/office/drawing/2014/main" id="{2D5D3762-39D8-4F2C-87A4-1FB2DE2014B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54" name="Check Box 175" hidden="1">
          <a:extLst>
            <a:ext uri="{63B3BB69-23CF-44E3-9099-C40C66FF867C}">
              <a14:compatExt xmlns:a14="http://schemas.microsoft.com/office/drawing/2010/main" spid="_x0000_s16559"/>
            </a:ext>
            <a:ext uri="{FF2B5EF4-FFF2-40B4-BE49-F238E27FC236}">
              <a16:creationId xmlns:a16="http://schemas.microsoft.com/office/drawing/2014/main" id="{748CE683-47A9-49A9-96D0-924A989F8B5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655" name="Check Box 174" hidden="1">
          <a:extLst>
            <a:ext uri="{63B3BB69-23CF-44E3-9099-C40C66FF867C}">
              <a14:compatExt xmlns:a14="http://schemas.microsoft.com/office/drawing/2010/main" spid="_x0000_s16558"/>
            </a:ext>
            <a:ext uri="{FF2B5EF4-FFF2-40B4-BE49-F238E27FC236}">
              <a16:creationId xmlns:a16="http://schemas.microsoft.com/office/drawing/2014/main" id="{C7A10245-999B-46B6-879B-BC25F5B7A2F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56" name="Check Box 175" hidden="1">
          <a:extLst>
            <a:ext uri="{63B3BB69-23CF-44E3-9099-C40C66FF867C}">
              <a14:compatExt xmlns:a14="http://schemas.microsoft.com/office/drawing/2010/main" spid="_x0000_s16559"/>
            </a:ext>
            <a:ext uri="{FF2B5EF4-FFF2-40B4-BE49-F238E27FC236}">
              <a16:creationId xmlns:a16="http://schemas.microsoft.com/office/drawing/2014/main" id="{FAAF472C-4EB8-469B-A04E-06DD2D3312D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57" name="Check Box 174" hidden="1">
          <a:extLst>
            <a:ext uri="{63B3BB69-23CF-44E3-9099-C40C66FF867C}">
              <a14:compatExt xmlns:a14="http://schemas.microsoft.com/office/drawing/2010/main" spid="_x0000_s16558"/>
            </a:ext>
            <a:ext uri="{FF2B5EF4-FFF2-40B4-BE49-F238E27FC236}">
              <a16:creationId xmlns:a16="http://schemas.microsoft.com/office/drawing/2014/main" id="{19924C69-6345-4718-BFBF-87B11DF5D1A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58" name="Check Box 175" hidden="1">
          <a:extLst>
            <a:ext uri="{63B3BB69-23CF-44E3-9099-C40C66FF867C}">
              <a14:compatExt xmlns:a14="http://schemas.microsoft.com/office/drawing/2010/main" spid="_x0000_s16559"/>
            </a:ext>
            <a:ext uri="{FF2B5EF4-FFF2-40B4-BE49-F238E27FC236}">
              <a16:creationId xmlns:a16="http://schemas.microsoft.com/office/drawing/2014/main" id="{DC106189-4EE7-478D-B746-EB196998E7D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659" name="Check Box 164" hidden="1">
          <a:extLst>
            <a:ext uri="{63B3BB69-23CF-44E3-9099-C40C66FF867C}">
              <a14:compatExt xmlns:a14="http://schemas.microsoft.com/office/drawing/2010/main" spid="_x0000_s16548"/>
            </a:ext>
            <a:ext uri="{FF2B5EF4-FFF2-40B4-BE49-F238E27FC236}">
              <a16:creationId xmlns:a16="http://schemas.microsoft.com/office/drawing/2014/main" id="{FE257DE7-0B58-4AFB-AC50-4D8714288C08}"/>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660" name="Check Box 174" hidden="1">
          <a:extLst>
            <a:ext uri="{63B3BB69-23CF-44E3-9099-C40C66FF867C}">
              <a14:compatExt xmlns:a14="http://schemas.microsoft.com/office/drawing/2010/main" spid="_x0000_s16558"/>
            </a:ext>
            <a:ext uri="{FF2B5EF4-FFF2-40B4-BE49-F238E27FC236}">
              <a16:creationId xmlns:a16="http://schemas.microsoft.com/office/drawing/2014/main" id="{B31954B7-BA66-4734-A60A-5559F75FE1E7}"/>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661" name="Check Box 175" hidden="1">
          <a:extLst>
            <a:ext uri="{63B3BB69-23CF-44E3-9099-C40C66FF867C}">
              <a14:compatExt xmlns:a14="http://schemas.microsoft.com/office/drawing/2010/main" spid="_x0000_s16559"/>
            </a:ext>
            <a:ext uri="{FF2B5EF4-FFF2-40B4-BE49-F238E27FC236}">
              <a16:creationId xmlns:a16="http://schemas.microsoft.com/office/drawing/2014/main" id="{7179515C-E160-4A41-8127-1A5C89886B1E}"/>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662" name="Check Box 219" hidden="1">
          <a:extLst>
            <a:ext uri="{63B3BB69-23CF-44E3-9099-C40C66FF867C}">
              <a14:compatExt xmlns:a14="http://schemas.microsoft.com/office/drawing/2010/main" spid="_x0000_s16603"/>
            </a:ext>
            <a:ext uri="{FF2B5EF4-FFF2-40B4-BE49-F238E27FC236}">
              <a16:creationId xmlns:a16="http://schemas.microsoft.com/office/drawing/2014/main" id="{AA29F9DF-CDE6-4108-98AC-588997143CC2}"/>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663" name="Check Box 228" hidden="1">
          <a:extLst>
            <a:ext uri="{63B3BB69-23CF-44E3-9099-C40C66FF867C}">
              <a14:compatExt xmlns:a14="http://schemas.microsoft.com/office/drawing/2010/main" spid="_x0000_s16612"/>
            </a:ext>
            <a:ext uri="{FF2B5EF4-FFF2-40B4-BE49-F238E27FC236}">
              <a16:creationId xmlns:a16="http://schemas.microsoft.com/office/drawing/2014/main" id="{EFFCD1F8-2E4C-4B08-BAB8-F53E6DDB7707}"/>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664" name="Check Box 174" hidden="1">
          <a:extLst>
            <a:ext uri="{63B3BB69-23CF-44E3-9099-C40C66FF867C}">
              <a14:compatExt xmlns:a14="http://schemas.microsoft.com/office/drawing/2010/main" spid="_x0000_s16558"/>
            </a:ext>
            <a:ext uri="{FF2B5EF4-FFF2-40B4-BE49-F238E27FC236}">
              <a16:creationId xmlns:a16="http://schemas.microsoft.com/office/drawing/2014/main" id="{B6D2EDA7-D76F-4B2F-9BEA-43F3BEDE859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65" name="Check Box 175" hidden="1">
          <a:extLst>
            <a:ext uri="{63B3BB69-23CF-44E3-9099-C40C66FF867C}">
              <a14:compatExt xmlns:a14="http://schemas.microsoft.com/office/drawing/2010/main" spid="_x0000_s16559"/>
            </a:ext>
            <a:ext uri="{FF2B5EF4-FFF2-40B4-BE49-F238E27FC236}">
              <a16:creationId xmlns:a16="http://schemas.microsoft.com/office/drawing/2014/main" id="{B946FA28-6AFB-4127-A1D5-EE5BB436A3C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66" name="Check Box 164" hidden="1">
          <a:extLst>
            <a:ext uri="{63B3BB69-23CF-44E3-9099-C40C66FF867C}">
              <a14:compatExt xmlns:a14="http://schemas.microsoft.com/office/drawing/2010/main" spid="_x0000_s16548"/>
            </a:ext>
            <a:ext uri="{FF2B5EF4-FFF2-40B4-BE49-F238E27FC236}">
              <a16:creationId xmlns:a16="http://schemas.microsoft.com/office/drawing/2014/main" id="{EC63219C-5AA1-4EA4-804E-EE444370DCC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667" name="Check Box 228" hidden="1">
          <a:extLst>
            <a:ext uri="{63B3BB69-23CF-44E3-9099-C40C66FF867C}">
              <a14:compatExt xmlns:a14="http://schemas.microsoft.com/office/drawing/2010/main" spid="_x0000_s16612"/>
            </a:ext>
            <a:ext uri="{FF2B5EF4-FFF2-40B4-BE49-F238E27FC236}">
              <a16:creationId xmlns:a16="http://schemas.microsoft.com/office/drawing/2014/main" id="{A38370A3-DE99-4B3A-8474-ECA20B66C026}"/>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68" name="Check Box 164" hidden="1">
          <a:extLst>
            <a:ext uri="{63B3BB69-23CF-44E3-9099-C40C66FF867C}">
              <a14:compatExt xmlns:a14="http://schemas.microsoft.com/office/drawing/2010/main" spid="_x0000_s16548"/>
            </a:ext>
            <a:ext uri="{FF2B5EF4-FFF2-40B4-BE49-F238E27FC236}">
              <a16:creationId xmlns:a16="http://schemas.microsoft.com/office/drawing/2014/main" id="{48406D1B-D80B-4690-8B2E-8757BC167E1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69" name="Check Box 164" hidden="1">
          <a:extLst>
            <a:ext uri="{63B3BB69-23CF-44E3-9099-C40C66FF867C}">
              <a14:compatExt xmlns:a14="http://schemas.microsoft.com/office/drawing/2010/main" spid="_x0000_s16548"/>
            </a:ext>
            <a:ext uri="{FF2B5EF4-FFF2-40B4-BE49-F238E27FC236}">
              <a16:creationId xmlns:a16="http://schemas.microsoft.com/office/drawing/2014/main" id="{CB5B6B86-F39E-4DE9-9A5F-DA8D89542E6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70" name="Check Box 164" hidden="1">
          <a:extLst>
            <a:ext uri="{63B3BB69-23CF-44E3-9099-C40C66FF867C}">
              <a14:compatExt xmlns:a14="http://schemas.microsoft.com/office/drawing/2010/main" spid="_x0000_s16548"/>
            </a:ext>
            <a:ext uri="{FF2B5EF4-FFF2-40B4-BE49-F238E27FC236}">
              <a16:creationId xmlns:a16="http://schemas.microsoft.com/office/drawing/2014/main" id="{8756FCAB-65F1-4851-B173-028844A8EA5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671" name="Check Box 164" hidden="1">
          <a:extLst>
            <a:ext uri="{63B3BB69-23CF-44E3-9099-C40C66FF867C}">
              <a14:compatExt xmlns:a14="http://schemas.microsoft.com/office/drawing/2010/main" spid="_x0000_s16548"/>
            </a:ext>
            <a:ext uri="{FF2B5EF4-FFF2-40B4-BE49-F238E27FC236}">
              <a16:creationId xmlns:a16="http://schemas.microsoft.com/office/drawing/2014/main" id="{3331AA17-77A5-48B1-8912-F873642CA52B}"/>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672" name="Check Box 228" hidden="1">
          <a:extLst>
            <a:ext uri="{63B3BB69-23CF-44E3-9099-C40C66FF867C}">
              <a14:compatExt xmlns:a14="http://schemas.microsoft.com/office/drawing/2010/main" spid="_x0000_s16612"/>
            </a:ext>
            <a:ext uri="{FF2B5EF4-FFF2-40B4-BE49-F238E27FC236}">
              <a16:creationId xmlns:a16="http://schemas.microsoft.com/office/drawing/2014/main" id="{BBDEC468-4E1E-47EE-B92A-BD22CBBA7DAF}"/>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73" name="Check Box 174" hidden="1">
          <a:extLst>
            <a:ext uri="{63B3BB69-23CF-44E3-9099-C40C66FF867C}">
              <a14:compatExt xmlns:a14="http://schemas.microsoft.com/office/drawing/2010/main" spid="_x0000_s16558"/>
            </a:ext>
            <a:ext uri="{FF2B5EF4-FFF2-40B4-BE49-F238E27FC236}">
              <a16:creationId xmlns:a16="http://schemas.microsoft.com/office/drawing/2014/main" id="{F9040F7B-0F44-42A6-AA55-1CE8583791F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74" name="Check Box 175" hidden="1">
          <a:extLst>
            <a:ext uri="{63B3BB69-23CF-44E3-9099-C40C66FF867C}">
              <a14:compatExt xmlns:a14="http://schemas.microsoft.com/office/drawing/2010/main" spid="_x0000_s16559"/>
            </a:ext>
            <a:ext uri="{FF2B5EF4-FFF2-40B4-BE49-F238E27FC236}">
              <a16:creationId xmlns:a16="http://schemas.microsoft.com/office/drawing/2014/main" id="{5D67EB75-1EF8-4B18-B090-23D407EE006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75" name="Check Box 174" hidden="1">
          <a:extLst>
            <a:ext uri="{63B3BB69-23CF-44E3-9099-C40C66FF867C}">
              <a14:compatExt xmlns:a14="http://schemas.microsoft.com/office/drawing/2010/main" spid="_x0000_s16558"/>
            </a:ext>
            <a:ext uri="{FF2B5EF4-FFF2-40B4-BE49-F238E27FC236}">
              <a16:creationId xmlns:a16="http://schemas.microsoft.com/office/drawing/2014/main" id="{6BDAE751-BFF5-41F2-933F-E3E2299B117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76" name="Check Box 175" hidden="1">
          <a:extLst>
            <a:ext uri="{63B3BB69-23CF-44E3-9099-C40C66FF867C}">
              <a14:compatExt xmlns:a14="http://schemas.microsoft.com/office/drawing/2010/main" spid="_x0000_s16559"/>
            </a:ext>
            <a:ext uri="{FF2B5EF4-FFF2-40B4-BE49-F238E27FC236}">
              <a16:creationId xmlns:a16="http://schemas.microsoft.com/office/drawing/2014/main" id="{41199FB8-8516-4C08-A600-73280315D4F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677" name="Check Box 228" hidden="1">
          <a:extLst>
            <a:ext uri="{63B3BB69-23CF-44E3-9099-C40C66FF867C}">
              <a14:compatExt xmlns:a14="http://schemas.microsoft.com/office/drawing/2010/main" spid="_x0000_s16612"/>
            </a:ext>
            <a:ext uri="{FF2B5EF4-FFF2-40B4-BE49-F238E27FC236}">
              <a16:creationId xmlns:a16="http://schemas.microsoft.com/office/drawing/2014/main" id="{8B8BC7A4-D111-429F-9EDC-E18EAC899C9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78" name="Check Box 164" hidden="1">
          <a:extLst>
            <a:ext uri="{63B3BB69-23CF-44E3-9099-C40C66FF867C}">
              <a14:compatExt xmlns:a14="http://schemas.microsoft.com/office/drawing/2010/main" spid="_x0000_s16548"/>
            </a:ext>
            <a:ext uri="{FF2B5EF4-FFF2-40B4-BE49-F238E27FC236}">
              <a16:creationId xmlns:a16="http://schemas.microsoft.com/office/drawing/2014/main" id="{6A8B1125-AA4D-4F0E-814B-CC9CA1135CF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679" name="Check Box 228" hidden="1">
          <a:extLst>
            <a:ext uri="{63B3BB69-23CF-44E3-9099-C40C66FF867C}">
              <a14:compatExt xmlns:a14="http://schemas.microsoft.com/office/drawing/2010/main" spid="_x0000_s16612"/>
            </a:ext>
            <a:ext uri="{FF2B5EF4-FFF2-40B4-BE49-F238E27FC236}">
              <a16:creationId xmlns:a16="http://schemas.microsoft.com/office/drawing/2014/main" id="{3FFFE49C-20A7-4E4A-BB0B-38874CBB08D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80" name="Check Box 164" hidden="1">
          <a:extLst>
            <a:ext uri="{63B3BB69-23CF-44E3-9099-C40C66FF867C}">
              <a14:compatExt xmlns:a14="http://schemas.microsoft.com/office/drawing/2010/main" spid="_x0000_s16548"/>
            </a:ext>
            <a:ext uri="{FF2B5EF4-FFF2-40B4-BE49-F238E27FC236}">
              <a16:creationId xmlns:a16="http://schemas.microsoft.com/office/drawing/2014/main" id="{3B53ADD3-9B3E-4C38-BF00-D128C244542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681" name="Check Box 164" hidden="1">
          <a:extLst>
            <a:ext uri="{63B3BB69-23CF-44E3-9099-C40C66FF867C}">
              <a14:compatExt xmlns:a14="http://schemas.microsoft.com/office/drawing/2010/main" spid="_x0000_s16548"/>
            </a:ext>
            <a:ext uri="{FF2B5EF4-FFF2-40B4-BE49-F238E27FC236}">
              <a16:creationId xmlns:a16="http://schemas.microsoft.com/office/drawing/2014/main" id="{71CF9B91-9AE4-4089-B3FA-8B66B4FBE0F1}"/>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682" name="Check Box 174" hidden="1">
          <a:extLst>
            <a:ext uri="{63B3BB69-23CF-44E3-9099-C40C66FF867C}">
              <a14:compatExt xmlns:a14="http://schemas.microsoft.com/office/drawing/2010/main" spid="_x0000_s16558"/>
            </a:ext>
            <a:ext uri="{FF2B5EF4-FFF2-40B4-BE49-F238E27FC236}">
              <a16:creationId xmlns:a16="http://schemas.microsoft.com/office/drawing/2014/main" id="{38AF02BC-7A87-4BAC-93BA-918196006DC1}"/>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683" name="Check Box 175" hidden="1">
          <a:extLst>
            <a:ext uri="{63B3BB69-23CF-44E3-9099-C40C66FF867C}">
              <a14:compatExt xmlns:a14="http://schemas.microsoft.com/office/drawing/2010/main" spid="_x0000_s16559"/>
            </a:ext>
            <a:ext uri="{FF2B5EF4-FFF2-40B4-BE49-F238E27FC236}">
              <a16:creationId xmlns:a16="http://schemas.microsoft.com/office/drawing/2014/main" id="{08C52CBD-ECF8-4BF3-8041-2B58C0C4DA7B}"/>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684" name="Check Box 164" hidden="1">
          <a:extLst>
            <a:ext uri="{63B3BB69-23CF-44E3-9099-C40C66FF867C}">
              <a14:compatExt xmlns:a14="http://schemas.microsoft.com/office/drawing/2010/main" spid="_x0000_s16548"/>
            </a:ext>
            <a:ext uri="{FF2B5EF4-FFF2-40B4-BE49-F238E27FC236}">
              <a16:creationId xmlns:a16="http://schemas.microsoft.com/office/drawing/2014/main" id="{DBC68C63-E670-49FE-BB0E-F0133690825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685" name="Check Box 174" hidden="1">
          <a:extLst>
            <a:ext uri="{63B3BB69-23CF-44E3-9099-C40C66FF867C}">
              <a14:compatExt xmlns:a14="http://schemas.microsoft.com/office/drawing/2010/main" spid="_x0000_s16558"/>
            </a:ext>
            <a:ext uri="{FF2B5EF4-FFF2-40B4-BE49-F238E27FC236}">
              <a16:creationId xmlns:a16="http://schemas.microsoft.com/office/drawing/2014/main" id="{8D3BE803-7AC1-4231-BE3E-AEDF4BA5C844}"/>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686" name="Check Box 175" hidden="1">
          <a:extLst>
            <a:ext uri="{63B3BB69-23CF-44E3-9099-C40C66FF867C}">
              <a14:compatExt xmlns:a14="http://schemas.microsoft.com/office/drawing/2010/main" spid="_x0000_s16559"/>
            </a:ext>
            <a:ext uri="{FF2B5EF4-FFF2-40B4-BE49-F238E27FC236}">
              <a16:creationId xmlns:a16="http://schemas.microsoft.com/office/drawing/2014/main" id="{90DE5D8A-1E23-4C99-8BB0-8131E88B0A45}"/>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87" name="Check Box 174" hidden="1">
          <a:extLst>
            <a:ext uri="{63B3BB69-23CF-44E3-9099-C40C66FF867C}">
              <a14:compatExt xmlns:a14="http://schemas.microsoft.com/office/drawing/2010/main" spid="_x0000_s16558"/>
            </a:ext>
            <a:ext uri="{FF2B5EF4-FFF2-40B4-BE49-F238E27FC236}">
              <a16:creationId xmlns:a16="http://schemas.microsoft.com/office/drawing/2014/main" id="{EAEF8866-CC06-4F50-8439-F76EEB8DE57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88" name="Check Box 175" hidden="1">
          <a:extLst>
            <a:ext uri="{63B3BB69-23CF-44E3-9099-C40C66FF867C}">
              <a14:compatExt xmlns:a14="http://schemas.microsoft.com/office/drawing/2010/main" spid="_x0000_s16559"/>
            </a:ext>
            <a:ext uri="{FF2B5EF4-FFF2-40B4-BE49-F238E27FC236}">
              <a16:creationId xmlns:a16="http://schemas.microsoft.com/office/drawing/2014/main" id="{63E73853-2814-4ABD-8BC4-D95A42971A4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89" name="Check Box 174" hidden="1">
          <a:extLst>
            <a:ext uri="{63B3BB69-23CF-44E3-9099-C40C66FF867C}">
              <a14:compatExt xmlns:a14="http://schemas.microsoft.com/office/drawing/2010/main" spid="_x0000_s16558"/>
            </a:ext>
            <a:ext uri="{FF2B5EF4-FFF2-40B4-BE49-F238E27FC236}">
              <a16:creationId xmlns:a16="http://schemas.microsoft.com/office/drawing/2014/main" id="{0D0AE9C2-2F0B-4E6F-BC16-FAF87DF347D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90" name="Check Box 175" hidden="1">
          <a:extLst>
            <a:ext uri="{63B3BB69-23CF-44E3-9099-C40C66FF867C}">
              <a14:compatExt xmlns:a14="http://schemas.microsoft.com/office/drawing/2010/main" spid="_x0000_s16559"/>
            </a:ext>
            <a:ext uri="{FF2B5EF4-FFF2-40B4-BE49-F238E27FC236}">
              <a16:creationId xmlns:a16="http://schemas.microsoft.com/office/drawing/2014/main" id="{E105BE5D-A520-4CAC-8920-1C5EBF165E5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91" name="Check Box 174" hidden="1">
          <a:extLst>
            <a:ext uri="{63B3BB69-23CF-44E3-9099-C40C66FF867C}">
              <a14:compatExt xmlns:a14="http://schemas.microsoft.com/office/drawing/2010/main" spid="_x0000_s16558"/>
            </a:ext>
            <a:ext uri="{FF2B5EF4-FFF2-40B4-BE49-F238E27FC236}">
              <a16:creationId xmlns:a16="http://schemas.microsoft.com/office/drawing/2014/main" id="{A685DA21-F99C-4B6C-A12D-95203CBCBB3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92" name="Check Box 175" hidden="1">
          <a:extLst>
            <a:ext uri="{63B3BB69-23CF-44E3-9099-C40C66FF867C}">
              <a14:compatExt xmlns:a14="http://schemas.microsoft.com/office/drawing/2010/main" spid="_x0000_s16559"/>
            </a:ext>
            <a:ext uri="{FF2B5EF4-FFF2-40B4-BE49-F238E27FC236}">
              <a16:creationId xmlns:a16="http://schemas.microsoft.com/office/drawing/2014/main" id="{E61D3BD1-1607-4456-99C9-D4BF0FF7CFD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93" name="Check Box 174" hidden="1">
          <a:extLst>
            <a:ext uri="{63B3BB69-23CF-44E3-9099-C40C66FF867C}">
              <a14:compatExt xmlns:a14="http://schemas.microsoft.com/office/drawing/2010/main" spid="_x0000_s16558"/>
            </a:ext>
            <a:ext uri="{FF2B5EF4-FFF2-40B4-BE49-F238E27FC236}">
              <a16:creationId xmlns:a16="http://schemas.microsoft.com/office/drawing/2014/main" id="{142A00A9-9831-4CA8-9919-1043809B630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94" name="Check Box 175" hidden="1">
          <a:extLst>
            <a:ext uri="{63B3BB69-23CF-44E3-9099-C40C66FF867C}">
              <a14:compatExt xmlns:a14="http://schemas.microsoft.com/office/drawing/2010/main" spid="_x0000_s16559"/>
            </a:ext>
            <a:ext uri="{FF2B5EF4-FFF2-40B4-BE49-F238E27FC236}">
              <a16:creationId xmlns:a16="http://schemas.microsoft.com/office/drawing/2014/main" id="{0771BF2B-C5A8-47ED-BCBF-83942DA4E0E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95" name="Check Box 174" hidden="1">
          <a:extLst>
            <a:ext uri="{63B3BB69-23CF-44E3-9099-C40C66FF867C}">
              <a14:compatExt xmlns:a14="http://schemas.microsoft.com/office/drawing/2010/main" spid="_x0000_s16558"/>
            </a:ext>
            <a:ext uri="{FF2B5EF4-FFF2-40B4-BE49-F238E27FC236}">
              <a16:creationId xmlns:a16="http://schemas.microsoft.com/office/drawing/2014/main" id="{6E34C1D2-8E21-4DC2-9495-3EBB1C23C85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96" name="Check Box 175" hidden="1">
          <a:extLst>
            <a:ext uri="{63B3BB69-23CF-44E3-9099-C40C66FF867C}">
              <a14:compatExt xmlns:a14="http://schemas.microsoft.com/office/drawing/2010/main" spid="_x0000_s16559"/>
            </a:ext>
            <a:ext uri="{FF2B5EF4-FFF2-40B4-BE49-F238E27FC236}">
              <a16:creationId xmlns:a16="http://schemas.microsoft.com/office/drawing/2014/main" id="{26831E91-186C-4DA1-99B8-E554A07EB09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697" name="Check Box 174" hidden="1">
          <a:extLst>
            <a:ext uri="{63B3BB69-23CF-44E3-9099-C40C66FF867C}">
              <a14:compatExt xmlns:a14="http://schemas.microsoft.com/office/drawing/2010/main" spid="_x0000_s16558"/>
            </a:ext>
            <a:ext uri="{FF2B5EF4-FFF2-40B4-BE49-F238E27FC236}">
              <a16:creationId xmlns:a16="http://schemas.microsoft.com/office/drawing/2014/main" id="{114394A2-9F9A-4B70-9663-EDE6B204285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698" name="Check Box 175" hidden="1">
          <a:extLst>
            <a:ext uri="{63B3BB69-23CF-44E3-9099-C40C66FF867C}">
              <a14:compatExt xmlns:a14="http://schemas.microsoft.com/office/drawing/2010/main" spid="_x0000_s16559"/>
            </a:ext>
            <a:ext uri="{FF2B5EF4-FFF2-40B4-BE49-F238E27FC236}">
              <a16:creationId xmlns:a16="http://schemas.microsoft.com/office/drawing/2014/main" id="{4EEF8197-D1E3-496E-81F0-09139378805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699" name="Check Box 174" hidden="1">
          <a:extLst>
            <a:ext uri="{63B3BB69-23CF-44E3-9099-C40C66FF867C}">
              <a14:compatExt xmlns:a14="http://schemas.microsoft.com/office/drawing/2010/main" spid="_x0000_s16558"/>
            </a:ext>
            <a:ext uri="{FF2B5EF4-FFF2-40B4-BE49-F238E27FC236}">
              <a16:creationId xmlns:a16="http://schemas.microsoft.com/office/drawing/2014/main" id="{879E004D-0384-43EA-94A7-C99E5084976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00" name="Check Box 175" hidden="1">
          <a:extLst>
            <a:ext uri="{63B3BB69-23CF-44E3-9099-C40C66FF867C}">
              <a14:compatExt xmlns:a14="http://schemas.microsoft.com/office/drawing/2010/main" spid="_x0000_s16559"/>
            </a:ext>
            <a:ext uri="{FF2B5EF4-FFF2-40B4-BE49-F238E27FC236}">
              <a16:creationId xmlns:a16="http://schemas.microsoft.com/office/drawing/2014/main" id="{52D8E8D0-6F49-4CE9-A13B-AD54FB1223D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01" name="Check Box 174" hidden="1">
          <a:extLst>
            <a:ext uri="{63B3BB69-23CF-44E3-9099-C40C66FF867C}">
              <a14:compatExt xmlns:a14="http://schemas.microsoft.com/office/drawing/2010/main" spid="_x0000_s16558"/>
            </a:ext>
            <a:ext uri="{FF2B5EF4-FFF2-40B4-BE49-F238E27FC236}">
              <a16:creationId xmlns:a16="http://schemas.microsoft.com/office/drawing/2014/main" id="{84AC2CC2-D574-483A-9C4A-7CB2C4AC91A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02" name="Check Box 175" hidden="1">
          <a:extLst>
            <a:ext uri="{63B3BB69-23CF-44E3-9099-C40C66FF867C}">
              <a14:compatExt xmlns:a14="http://schemas.microsoft.com/office/drawing/2010/main" spid="_x0000_s16559"/>
            </a:ext>
            <a:ext uri="{FF2B5EF4-FFF2-40B4-BE49-F238E27FC236}">
              <a16:creationId xmlns:a16="http://schemas.microsoft.com/office/drawing/2014/main" id="{1C52C706-4B81-4D2A-BC74-06A249D7394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703" name="Check Box 164" hidden="1">
          <a:extLst>
            <a:ext uri="{63B3BB69-23CF-44E3-9099-C40C66FF867C}">
              <a14:compatExt xmlns:a14="http://schemas.microsoft.com/office/drawing/2010/main" spid="_x0000_s16548"/>
            </a:ext>
            <a:ext uri="{FF2B5EF4-FFF2-40B4-BE49-F238E27FC236}">
              <a16:creationId xmlns:a16="http://schemas.microsoft.com/office/drawing/2014/main" id="{599B9372-6826-4850-A554-83045AD7D564}"/>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704" name="Check Box 174" hidden="1">
          <a:extLst>
            <a:ext uri="{63B3BB69-23CF-44E3-9099-C40C66FF867C}">
              <a14:compatExt xmlns:a14="http://schemas.microsoft.com/office/drawing/2010/main" spid="_x0000_s16558"/>
            </a:ext>
            <a:ext uri="{FF2B5EF4-FFF2-40B4-BE49-F238E27FC236}">
              <a16:creationId xmlns:a16="http://schemas.microsoft.com/office/drawing/2014/main" id="{D6D93332-F605-4735-949D-D117A085AC85}"/>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705" name="Check Box 175" hidden="1">
          <a:extLst>
            <a:ext uri="{63B3BB69-23CF-44E3-9099-C40C66FF867C}">
              <a14:compatExt xmlns:a14="http://schemas.microsoft.com/office/drawing/2010/main" spid="_x0000_s16559"/>
            </a:ext>
            <a:ext uri="{FF2B5EF4-FFF2-40B4-BE49-F238E27FC236}">
              <a16:creationId xmlns:a16="http://schemas.microsoft.com/office/drawing/2014/main" id="{2646F221-C364-4F23-8F49-07ABBA60FD15}"/>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706" name="Check Box 219" hidden="1">
          <a:extLst>
            <a:ext uri="{63B3BB69-23CF-44E3-9099-C40C66FF867C}">
              <a14:compatExt xmlns:a14="http://schemas.microsoft.com/office/drawing/2010/main" spid="_x0000_s16603"/>
            </a:ext>
            <a:ext uri="{FF2B5EF4-FFF2-40B4-BE49-F238E27FC236}">
              <a16:creationId xmlns:a16="http://schemas.microsoft.com/office/drawing/2014/main" id="{2F4F30B7-09F1-4096-B67A-CB3E78A6F424}"/>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707" name="Check Box 228" hidden="1">
          <a:extLst>
            <a:ext uri="{63B3BB69-23CF-44E3-9099-C40C66FF867C}">
              <a14:compatExt xmlns:a14="http://schemas.microsoft.com/office/drawing/2010/main" spid="_x0000_s16612"/>
            </a:ext>
            <a:ext uri="{FF2B5EF4-FFF2-40B4-BE49-F238E27FC236}">
              <a16:creationId xmlns:a16="http://schemas.microsoft.com/office/drawing/2014/main" id="{54A4893A-1C8E-40A1-BB4F-18945BD32DBC}"/>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708" name="Check Box 174" hidden="1">
          <a:extLst>
            <a:ext uri="{63B3BB69-23CF-44E3-9099-C40C66FF867C}">
              <a14:compatExt xmlns:a14="http://schemas.microsoft.com/office/drawing/2010/main" spid="_x0000_s16558"/>
            </a:ext>
            <a:ext uri="{FF2B5EF4-FFF2-40B4-BE49-F238E27FC236}">
              <a16:creationId xmlns:a16="http://schemas.microsoft.com/office/drawing/2014/main" id="{164BEA23-C490-454D-9A27-A4C781850D7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09" name="Check Box 175" hidden="1">
          <a:extLst>
            <a:ext uri="{63B3BB69-23CF-44E3-9099-C40C66FF867C}">
              <a14:compatExt xmlns:a14="http://schemas.microsoft.com/office/drawing/2010/main" spid="_x0000_s16559"/>
            </a:ext>
            <a:ext uri="{FF2B5EF4-FFF2-40B4-BE49-F238E27FC236}">
              <a16:creationId xmlns:a16="http://schemas.microsoft.com/office/drawing/2014/main" id="{9EA887B0-2C2A-4B12-B2DC-A445EE70F6A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10" name="Check Box 164" hidden="1">
          <a:extLst>
            <a:ext uri="{63B3BB69-23CF-44E3-9099-C40C66FF867C}">
              <a14:compatExt xmlns:a14="http://schemas.microsoft.com/office/drawing/2010/main" spid="_x0000_s16548"/>
            </a:ext>
            <a:ext uri="{FF2B5EF4-FFF2-40B4-BE49-F238E27FC236}">
              <a16:creationId xmlns:a16="http://schemas.microsoft.com/office/drawing/2014/main" id="{954AD2A3-25B7-4FE7-88E7-ED23EFE4608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711" name="Check Box 228" hidden="1">
          <a:extLst>
            <a:ext uri="{63B3BB69-23CF-44E3-9099-C40C66FF867C}">
              <a14:compatExt xmlns:a14="http://schemas.microsoft.com/office/drawing/2010/main" spid="_x0000_s16612"/>
            </a:ext>
            <a:ext uri="{FF2B5EF4-FFF2-40B4-BE49-F238E27FC236}">
              <a16:creationId xmlns:a16="http://schemas.microsoft.com/office/drawing/2014/main" id="{1204BDBD-A10C-4AC5-80E2-39AC8DCD8DAB}"/>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12" name="Check Box 164" hidden="1">
          <a:extLst>
            <a:ext uri="{63B3BB69-23CF-44E3-9099-C40C66FF867C}">
              <a14:compatExt xmlns:a14="http://schemas.microsoft.com/office/drawing/2010/main" spid="_x0000_s16548"/>
            </a:ext>
            <a:ext uri="{FF2B5EF4-FFF2-40B4-BE49-F238E27FC236}">
              <a16:creationId xmlns:a16="http://schemas.microsoft.com/office/drawing/2014/main" id="{91BF79BB-C1D5-4369-918A-8E8DB1C8AB9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13" name="Check Box 164" hidden="1">
          <a:extLst>
            <a:ext uri="{63B3BB69-23CF-44E3-9099-C40C66FF867C}">
              <a14:compatExt xmlns:a14="http://schemas.microsoft.com/office/drawing/2010/main" spid="_x0000_s16548"/>
            </a:ext>
            <a:ext uri="{FF2B5EF4-FFF2-40B4-BE49-F238E27FC236}">
              <a16:creationId xmlns:a16="http://schemas.microsoft.com/office/drawing/2014/main" id="{AC3ACFE6-6AEE-4DCD-8A90-24372DF777B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14" name="Check Box 164" hidden="1">
          <a:extLst>
            <a:ext uri="{63B3BB69-23CF-44E3-9099-C40C66FF867C}">
              <a14:compatExt xmlns:a14="http://schemas.microsoft.com/office/drawing/2010/main" spid="_x0000_s16548"/>
            </a:ext>
            <a:ext uri="{FF2B5EF4-FFF2-40B4-BE49-F238E27FC236}">
              <a16:creationId xmlns:a16="http://schemas.microsoft.com/office/drawing/2014/main" id="{200DB6E3-4204-4CD8-8C85-A940DC7C47A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715" name="Check Box 164" hidden="1">
          <a:extLst>
            <a:ext uri="{63B3BB69-23CF-44E3-9099-C40C66FF867C}">
              <a14:compatExt xmlns:a14="http://schemas.microsoft.com/office/drawing/2010/main" spid="_x0000_s16548"/>
            </a:ext>
            <a:ext uri="{FF2B5EF4-FFF2-40B4-BE49-F238E27FC236}">
              <a16:creationId xmlns:a16="http://schemas.microsoft.com/office/drawing/2014/main" id="{4D5A70BF-1104-4A21-8D87-3CFEF84B34F7}"/>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716" name="Check Box 228" hidden="1">
          <a:extLst>
            <a:ext uri="{63B3BB69-23CF-44E3-9099-C40C66FF867C}">
              <a14:compatExt xmlns:a14="http://schemas.microsoft.com/office/drawing/2010/main" spid="_x0000_s16612"/>
            </a:ext>
            <a:ext uri="{FF2B5EF4-FFF2-40B4-BE49-F238E27FC236}">
              <a16:creationId xmlns:a16="http://schemas.microsoft.com/office/drawing/2014/main" id="{1A0A0A15-E31C-46F8-B5C6-989D7170611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17" name="Check Box 174" hidden="1">
          <a:extLst>
            <a:ext uri="{63B3BB69-23CF-44E3-9099-C40C66FF867C}">
              <a14:compatExt xmlns:a14="http://schemas.microsoft.com/office/drawing/2010/main" spid="_x0000_s16558"/>
            </a:ext>
            <a:ext uri="{FF2B5EF4-FFF2-40B4-BE49-F238E27FC236}">
              <a16:creationId xmlns:a16="http://schemas.microsoft.com/office/drawing/2014/main" id="{D6578F3B-61D4-4E3D-B3D8-1D37AD4DF0A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18" name="Check Box 175" hidden="1">
          <a:extLst>
            <a:ext uri="{63B3BB69-23CF-44E3-9099-C40C66FF867C}">
              <a14:compatExt xmlns:a14="http://schemas.microsoft.com/office/drawing/2010/main" spid="_x0000_s16559"/>
            </a:ext>
            <a:ext uri="{FF2B5EF4-FFF2-40B4-BE49-F238E27FC236}">
              <a16:creationId xmlns:a16="http://schemas.microsoft.com/office/drawing/2014/main" id="{2965ACC8-F740-4825-A9C8-4632B9EEED8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19" name="Check Box 174" hidden="1">
          <a:extLst>
            <a:ext uri="{63B3BB69-23CF-44E3-9099-C40C66FF867C}">
              <a14:compatExt xmlns:a14="http://schemas.microsoft.com/office/drawing/2010/main" spid="_x0000_s16558"/>
            </a:ext>
            <a:ext uri="{FF2B5EF4-FFF2-40B4-BE49-F238E27FC236}">
              <a16:creationId xmlns:a16="http://schemas.microsoft.com/office/drawing/2014/main" id="{9F5476AB-2D0E-4B1A-8A6E-43C35FBC8A3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20" name="Check Box 175" hidden="1">
          <a:extLst>
            <a:ext uri="{63B3BB69-23CF-44E3-9099-C40C66FF867C}">
              <a14:compatExt xmlns:a14="http://schemas.microsoft.com/office/drawing/2010/main" spid="_x0000_s16559"/>
            </a:ext>
            <a:ext uri="{FF2B5EF4-FFF2-40B4-BE49-F238E27FC236}">
              <a16:creationId xmlns:a16="http://schemas.microsoft.com/office/drawing/2014/main" id="{7286B19B-70DB-4693-9F5F-2CD93A7FCBA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721" name="Check Box 228" hidden="1">
          <a:extLst>
            <a:ext uri="{63B3BB69-23CF-44E3-9099-C40C66FF867C}">
              <a14:compatExt xmlns:a14="http://schemas.microsoft.com/office/drawing/2010/main" spid="_x0000_s16612"/>
            </a:ext>
            <a:ext uri="{FF2B5EF4-FFF2-40B4-BE49-F238E27FC236}">
              <a16:creationId xmlns:a16="http://schemas.microsoft.com/office/drawing/2014/main" id="{C100BA9B-26F9-498D-B6F5-248437A5E608}"/>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22" name="Check Box 164" hidden="1">
          <a:extLst>
            <a:ext uri="{63B3BB69-23CF-44E3-9099-C40C66FF867C}">
              <a14:compatExt xmlns:a14="http://schemas.microsoft.com/office/drawing/2010/main" spid="_x0000_s16548"/>
            </a:ext>
            <a:ext uri="{FF2B5EF4-FFF2-40B4-BE49-F238E27FC236}">
              <a16:creationId xmlns:a16="http://schemas.microsoft.com/office/drawing/2014/main" id="{F35E73CA-EB14-43FC-8508-75C975DF6A4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723" name="Check Box 228" hidden="1">
          <a:extLst>
            <a:ext uri="{63B3BB69-23CF-44E3-9099-C40C66FF867C}">
              <a14:compatExt xmlns:a14="http://schemas.microsoft.com/office/drawing/2010/main" spid="_x0000_s16612"/>
            </a:ext>
            <a:ext uri="{FF2B5EF4-FFF2-40B4-BE49-F238E27FC236}">
              <a16:creationId xmlns:a16="http://schemas.microsoft.com/office/drawing/2014/main" id="{593C4E46-F666-4BD0-9154-9DD438123E90}"/>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24" name="Check Box 164" hidden="1">
          <a:extLst>
            <a:ext uri="{63B3BB69-23CF-44E3-9099-C40C66FF867C}">
              <a14:compatExt xmlns:a14="http://schemas.microsoft.com/office/drawing/2010/main" spid="_x0000_s16548"/>
            </a:ext>
            <a:ext uri="{FF2B5EF4-FFF2-40B4-BE49-F238E27FC236}">
              <a16:creationId xmlns:a16="http://schemas.microsoft.com/office/drawing/2014/main" id="{97779154-E1EC-4AE2-9955-19920680E3D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725" name="Check Box 164" hidden="1">
          <a:extLst>
            <a:ext uri="{63B3BB69-23CF-44E3-9099-C40C66FF867C}">
              <a14:compatExt xmlns:a14="http://schemas.microsoft.com/office/drawing/2010/main" spid="_x0000_s16548"/>
            </a:ext>
            <a:ext uri="{FF2B5EF4-FFF2-40B4-BE49-F238E27FC236}">
              <a16:creationId xmlns:a16="http://schemas.microsoft.com/office/drawing/2014/main" id="{B87C2F05-C5D9-4635-878E-667E11626113}"/>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726" name="Check Box 174" hidden="1">
          <a:extLst>
            <a:ext uri="{63B3BB69-23CF-44E3-9099-C40C66FF867C}">
              <a14:compatExt xmlns:a14="http://schemas.microsoft.com/office/drawing/2010/main" spid="_x0000_s16558"/>
            </a:ext>
            <a:ext uri="{FF2B5EF4-FFF2-40B4-BE49-F238E27FC236}">
              <a16:creationId xmlns:a16="http://schemas.microsoft.com/office/drawing/2014/main" id="{995793E6-AFE8-41D8-A627-164F00EFB358}"/>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727" name="Check Box 175" hidden="1">
          <a:extLst>
            <a:ext uri="{63B3BB69-23CF-44E3-9099-C40C66FF867C}">
              <a14:compatExt xmlns:a14="http://schemas.microsoft.com/office/drawing/2010/main" spid="_x0000_s16559"/>
            </a:ext>
            <a:ext uri="{FF2B5EF4-FFF2-40B4-BE49-F238E27FC236}">
              <a16:creationId xmlns:a16="http://schemas.microsoft.com/office/drawing/2014/main" id="{DF6BF12E-8563-4540-97DF-DB08B0B5CED1}"/>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28" name="Check Box 164" hidden="1">
          <a:extLst>
            <a:ext uri="{63B3BB69-23CF-44E3-9099-C40C66FF867C}">
              <a14:compatExt xmlns:a14="http://schemas.microsoft.com/office/drawing/2010/main" spid="_x0000_s16548"/>
            </a:ext>
            <a:ext uri="{FF2B5EF4-FFF2-40B4-BE49-F238E27FC236}">
              <a16:creationId xmlns:a16="http://schemas.microsoft.com/office/drawing/2014/main" id="{9516AFD6-39FE-4508-BF34-D9C46BF25E0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729" name="Check Box 174" hidden="1">
          <a:extLst>
            <a:ext uri="{63B3BB69-23CF-44E3-9099-C40C66FF867C}">
              <a14:compatExt xmlns:a14="http://schemas.microsoft.com/office/drawing/2010/main" spid="_x0000_s16558"/>
            </a:ext>
            <a:ext uri="{FF2B5EF4-FFF2-40B4-BE49-F238E27FC236}">
              <a16:creationId xmlns:a16="http://schemas.microsoft.com/office/drawing/2014/main" id="{88653922-1F01-4687-AA06-C0E3903220C5}"/>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730" name="Check Box 175" hidden="1">
          <a:extLst>
            <a:ext uri="{63B3BB69-23CF-44E3-9099-C40C66FF867C}">
              <a14:compatExt xmlns:a14="http://schemas.microsoft.com/office/drawing/2010/main" spid="_x0000_s16559"/>
            </a:ext>
            <a:ext uri="{FF2B5EF4-FFF2-40B4-BE49-F238E27FC236}">
              <a16:creationId xmlns:a16="http://schemas.microsoft.com/office/drawing/2014/main" id="{690241DC-371A-4547-8D4D-1339439176FC}"/>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31" name="Check Box 174" hidden="1">
          <a:extLst>
            <a:ext uri="{63B3BB69-23CF-44E3-9099-C40C66FF867C}">
              <a14:compatExt xmlns:a14="http://schemas.microsoft.com/office/drawing/2010/main" spid="_x0000_s16558"/>
            </a:ext>
            <a:ext uri="{FF2B5EF4-FFF2-40B4-BE49-F238E27FC236}">
              <a16:creationId xmlns:a16="http://schemas.microsoft.com/office/drawing/2014/main" id="{E3A268AA-6D38-4B40-9543-1120FE37947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32" name="Check Box 175" hidden="1">
          <a:extLst>
            <a:ext uri="{63B3BB69-23CF-44E3-9099-C40C66FF867C}">
              <a14:compatExt xmlns:a14="http://schemas.microsoft.com/office/drawing/2010/main" spid="_x0000_s16559"/>
            </a:ext>
            <a:ext uri="{FF2B5EF4-FFF2-40B4-BE49-F238E27FC236}">
              <a16:creationId xmlns:a16="http://schemas.microsoft.com/office/drawing/2014/main" id="{046ECB82-B031-4368-9110-6F380C480B4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33" name="Check Box 174" hidden="1">
          <a:extLst>
            <a:ext uri="{63B3BB69-23CF-44E3-9099-C40C66FF867C}">
              <a14:compatExt xmlns:a14="http://schemas.microsoft.com/office/drawing/2010/main" spid="_x0000_s16558"/>
            </a:ext>
            <a:ext uri="{FF2B5EF4-FFF2-40B4-BE49-F238E27FC236}">
              <a16:creationId xmlns:a16="http://schemas.microsoft.com/office/drawing/2014/main" id="{89B48262-D74F-4BB2-B283-DD882A16FAA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34" name="Check Box 175" hidden="1">
          <a:extLst>
            <a:ext uri="{63B3BB69-23CF-44E3-9099-C40C66FF867C}">
              <a14:compatExt xmlns:a14="http://schemas.microsoft.com/office/drawing/2010/main" spid="_x0000_s16559"/>
            </a:ext>
            <a:ext uri="{FF2B5EF4-FFF2-40B4-BE49-F238E27FC236}">
              <a16:creationId xmlns:a16="http://schemas.microsoft.com/office/drawing/2014/main" id="{036248BE-2914-4836-929F-4FC480A3538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35" name="Check Box 174" hidden="1">
          <a:extLst>
            <a:ext uri="{63B3BB69-23CF-44E3-9099-C40C66FF867C}">
              <a14:compatExt xmlns:a14="http://schemas.microsoft.com/office/drawing/2010/main" spid="_x0000_s16558"/>
            </a:ext>
            <a:ext uri="{FF2B5EF4-FFF2-40B4-BE49-F238E27FC236}">
              <a16:creationId xmlns:a16="http://schemas.microsoft.com/office/drawing/2014/main" id="{CDEBC4D3-3000-471F-9FDA-080383C1112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36" name="Check Box 175" hidden="1">
          <a:extLst>
            <a:ext uri="{63B3BB69-23CF-44E3-9099-C40C66FF867C}">
              <a14:compatExt xmlns:a14="http://schemas.microsoft.com/office/drawing/2010/main" spid="_x0000_s16559"/>
            </a:ext>
            <a:ext uri="{FF2B5EF4-FFF2-40B4-BE49-F238E27FC236}">
              <a16:creationId xmlns:a16="http://schemas.microsoft.com/office/drawing/2014/main" id="{12DCF691-43D5-4308-9600-B9C37F3AB28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37" name="Check Box 174" hidden="1">
          <a:extLst>
            <a:ext uri="{63B3BB69-23CF-44E3-9099-C40C66FF867C}">
              <a14:compatExt xmlns:a14="http://schemas.microsoft.com/office/drawing/2010/main" spid="_x0000_s16558"/>
            </a:ext>
            <a:ext uri="{FF2B5EF4-FFF2-40B4-BE49-F238E27FC236}">
              <a16:creationId xmlns:a16="http://schemas.microsoft.com/office/drawing/2014/main" id="{478BD19E-C36E-40CA-AD22-74A375E1D36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38" name="Check Box 175" hidden="1">
          <a:extLst>
            <a:ext uri="{63B3BB69-23CF-44E3-9099-C40C66FF867C}">
              <a14:compatExt xmlns:a14="http://schemas.microsoft.com/office/drawing/2010/main" spid="_x0000_s16559"/>
            </a:ext>
            <a:ext uri="{FF2B5EF4-FFF2-40B4-BE49-F238E27FC236}">
              <a16:creationId xmlns:a16="http://schemas.microsoft.com/office/drawing/2014/main" id="{E52C171D-5B6E-4482-BC55-BA6F173890D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39" name="Check Box 174" hidden="1">
          <a:extLst>
            <a:ext uri="{63B3BB69-23CF-44E3-9099-C40C66FF867C}">
              <a14:compatExt xmlns:a14="http://schemas.microsoft.com/office/drawing/2010/main" spid="_x0000_s16558"/>
            </a:ext>
            <a:ext uri="{FF2B5EF4-FFF2-40B4-BE49-F238E27FC236}">
              <a16:creationId xmlns:a16="http://schemas.microsoft.com/office/drawing/2014/main" id="{7DDA7C9B-51EC-43F4-98CF-F19AE45E3A7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40" name="Check Box 175" hidden="1">
          <a:extLst>
            <a:ext uri="{63B3BB69-23CF-44E3-9099-C40C66FF867C}">
              <a14:compatExt xmlns:a14="http://schemas.microsoft.com/office/drawing/2010/main" spid="_x0000_s16559"/>
            </a:ext>
            <a:ext uri="{FF2B5EF4-FFF2-40B4-BE49-F238E27FC236}">
              <a16:creationId xmlns:a16="http://schemas.microsoft.com/office/drawing/2014/main" id="{50261087-F840-4030-99AF-1DE6266D7B9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41" name="Check Box 174" hidden="1">
          <a:extLst>
            <a:ext uri="{63B3BB69-23CF-44E3-9099-C40C66FF867C}">
              <a14:compatExt xmlns:a14="http://schemas.microsoft.com/office/drawing/2010/main" spid="_x0000_s16558"/>
            </a:ext>
            <a:ext uri="{FF2B5EF4-FFF2-40B4-BE49-F238E27FC236}">
              <a16:creationId xmlns:a16="http://schemas.microsoft.com/office/drawing/2014/main" id="{A8B19F95-58FF-45E3-9C01-3D37692A5F7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42" name="Check Box 175" hidden="1">
          <a:extLst>
            <a:ext uri="{63B3BB69-23CF-44E3-9099-C40C66FF867C}">
              <a14:compatExt xmlns:a14="http://schemas.microsoft.com/office/drawing/2010/main" spid="_x0000_s16559"/>
            </a:ext>
            <a:ext uri="{FF2B5EF4-FFF2-40B4-BE49-F238E27FC236}">
              <a16:creationId xmlns:a16="http://schemas.microsoft.com/office/drawing/2014/main" id="{F2190F5B-F536-48AC-BE52-F1E9E8830D2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743" name="Check Box 174" hidden="1">
          <a:extLst>
            <a:ext uri="{63B3BB69-23CF-44E3-9099-C40C66FF867C}">
              <a14:compatExt xmlns:a14="http://schemas.microsoft.com/office/drawing/2010/main" spid="_x0000_s16558"/>
            </a:ext>
            <a:ext uri="{FF2B5EF4-FFF2-40B4-BE49-F238E27FC236}">
              <a16:creationId xmlns:a16="http://schemas.microsoft.com/office/drawing/2014/main" id="{AB5312B2-DA64-4FCF-A621-B6A0575BAFD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44" name="Check Box 175" hidden="1">
          <a:extLst>
            <a:ext uri="{63B3BB69-23CF-44E3-9099-C40C66FF867C}">
              <a14:compatExt xmlns:a14="http://schemas.microsoft.com/office/drawing/2010/main" spid="_x0000_s16559"/>
            </a:ext>
            <a:ext uri="{FF2B5EF4-FFF2-40B4-BE49-F238E27FC236}">
              <a16:creationId xmlns:a16="http://schemas.microsoft.com/office/drawing/2014/main" id="{0225DAD1-5DFD-4137-9227-F8AD8DEE448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45" name="Check Box 174" hidden="1">
          <a:extLst>
            <a:ext uri="{63B3BB69-23CF-44E3-9099-C40C66FF867C}">
              <a14:compatExt xmlns:a14="http://schemas.microsoft.com/office/drawing/2010/main" spid="_x0000_s16558"/>
            </a:ext>
            <a:ext uri="{FF2B5EF4-FFF2-40B4-BE49-F238E27FC236}">
              <a16:creationId xmlns:a16="http://schemas.microsoft.com/office/drawing/2014/main" id="{2D2E4C10-891A-49D0-8DC4-B328A555CE0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46" name="Check Box 175" hidden="1">
          <a:extLst>
            <a:ext uri="{63B3BB69-23CF-44E3-9099-C40C66FF867C}">
              <a14:compatExt xmlns:a14="http://schemas.microsoft.com/office/drawing/2010/main" spid="_x0000_s16559"/>
            </a:ext>
            <a:ext uri="{FF2B5EF4-FFF2-40B4-BE49-F238E27FC236}">
              <a16:creationId xmlns:a16="http://schemas.microsoft.com/office/drawing/2014/main" id="{0F167706-5FFC-4562-980B-8895694549E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747" name="Check Box 164" hidden="1">
          <a:extLst>
            <a:ext uri="{63B3BB69-23CF-44E3-9099-C40C66FF867C}">
              <a14:compatExt xmlns:a14="http://schemas.microsoft.com/office/drawing/2010/main" spid="_x0000_s16548"/>
            </a:ext>
            <a:ext uri="{FF2B5EF4-FFF2-40B4-BE49-F238E27FC236}">
              <a16:creationId xmlns:a16="http://schemas.microsoft.com/office/drawing/2014/main" id="{A4B90BD8-F4ED-4BB5-8030-EC852EB3BBD4}"/>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748" name="Check Box 174" hidden="1">
          <a:extLst>
            <a:ext uri="{63B3BB69-23CF-44E3-9099-C40C66FF867C}">
              <a14:compatExt xmlns:a14="http://schemas.microsoft.com/office/drawing/2010/main" spid="_x0000_s16558"/>
            </a:ext>
            <a:ext uri="{FF2B5EF4-FFF2-40B4-BE49-F238E27FC236}">
              <a16:creationId xmlns:a16="http://schemas.microsoft.com/office/drawing/2014/main" id="{846BECD1-5EC1-441B-8E3D-2CD2645DC001}"/>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749" name="Check Box 175" hidden="1">
          <a:extLst>
            <a:ext uri="{63B3BB69-23CF-44E3-9099-C40C66FF867C}">
              <a14:compatExt xmlns:a14="http://schemas.microsoft.com/office/drawing/2010/main" spid="_x0000_s16559"/>
            </a:ext>
            <a:ext uri="{FF2B5EF4-FFF2-40B4-BE49-F238E27FC236}">
              <a16:creationId xmlns:a16="http://schemas.microsoft.com/office/drawing/2014/main" id="{F96E293B-2F8A-4274-922B-ED41E9EB20C8}"/>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750" name="Check Box 219" hidden="1">
          <a:extLst>
            <a:ext uri="{63B3BB69-23CF-44E3-9099-C40C66FF867C}">
              <a14:compatExt xmlns:a14="http://schemas.microsoft.com/office/drawing/2010/main" spid="_x0000_s16603"/>
            </a:ext>
            <a:ext uri="{FF2B5EF4-FFF2-40B4-BE49-F238E27FC236}">
              <a16:creationId xmlns:a16="http://schemas.microsoft.com/office/drawing/2014/main" id="{F860FF58-703E-45A8-B1C7-FA8CF8C9DB60}"/>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751" name="Check Box 228" hidden="1">
          <a:extLst>
            <a:ext uri="{63B3BB69-23CF-44E3-9099-C40C66FF867C}">
              <a14:compatExt xmlns:a14="http://schemas.microsoft.com/office/drawing/2010/main" spid="_x0000_s16612"/>
            </a:ext>
            <a:ext uri="{FF2B5EF4-FFF2-40B4-BE49-F238E27FC236}">
              <a16:creationId xmlns:a16="http://schemas.microsoft.com/office/drawing/2014/main" id="{9FF3768F-0C79-4515-B51D-10225A6A61E4}"/>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752" name="Check Box 174" hidden="1">
          <a:extLst>
            <a:ext uri="{63B3BB69-23CF-44E3-9099-C40C66FF867C}">
              <a14:compatExt xmlns:a14="http://schemas.microsoft.com/office/drawing/2010/main" spid="_x0000_s16558"/>
            </a:ext>
            <a:ext uri="{FF2B5EF4-FFF2-40B4-BE49-F238E27FC236}">
              <a16:creationId xmlns:a16="http://schemas.microsoft.com/office/drawing/2014/main" id="{CBB14021-ABEB-41FE-A9FB-EA557C4204F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53" name="Check Box 175" hidden="1">
          <a:extLst>
            <a:ext uri="{63B3BB69-23CF-44E3-9099-C40C66FF867C}">
              <a14:compatExt xmlns:a14="http://schemas.microsoft.com/office/drawing/2010/main" spid="_x0000_s16559"/>
            </a:ext>
            <a:ext uri="{FF2B5EF4-FFF2-40B4-BE49-F238E27FC236}">
              <a16:creationId xmlns:a16="http://schemas.microsoft.com/office/drawing/2014/main" id="{5DAD86A0-417D-463B-BFA3-F2869AE1774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54" name="Check Box 164" hidden="1">
          <a:extLst>
            <a:ext uri="{63B3BB69-23CF-44E3-9099-C40C66FF867C}">
              <a14:compatExt xmlns:a14="http://schemas.microsoft.com/office/drawing/2010/main" spid="_x0000_s16548"/>
            </a:ext>
            <a:ext uri="{FF2B5EF4-FFF2-40B4-BE49-F238E27FC236}">
              <a16:creationId xmlns:a16="http://schemas.microsoft.com/office/drawing/2014/main" id="{B6C2F7AF-B48C-448D-A04F-6796CDACF17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755" name="Check Box 228" hidden="1">
          <a:extLst>
            <a:ext uri="{63B3BB69-23CF-44E3-9099-C40C66FF867C}">
              <a14:compatExt xmlns:a14="http://schemas.microsoft.com/office/drawing/2010/main" spid="_x0000_s16612"/>
            </a:ext>
            <a:ext uri="{FF2B5EF4-FFF2-40B4-BE49-F238E27FC236}">
              <a16:creationId xmlns:a16="http://schemas.microsoft.com/office/drawing/2014/main" id="{FDB863CF-3D12-429A-8BDA-28C16569273E}"/>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56" name="Check Box 164" hidden="1">
          <a:extLst>
            <a:ext uri="{63B3BB69-23CF-44E3-9099-C40C66FF867C}">
              <a14:compatExt xmlns:a14="http://schemas.microsoft.com/office/drawing/2010/main" spid="_x0000_s16548"/>
            </a:ext>
            <a:ext uri="{FF2B5EF4-FFF2-40B4-BE49-F238E27FC236}">
              <a16:creationId xmlns:a16="http://schemas.microsoft.com/office/drawing/2014/main" id="{C2E84A23-7BC0-4E63-B69F-962C7F7374D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57" name="Check Box 164" hidden="1">
          <a:extLst>
            <a:ext uri="{63B3BB69-23CF-44E3-9099-C40C66FF867C}">
              <a14:compatExt xmlns:a14="http://schemas.microsoft.com/office/drawing/2010/main" spid="_x0000_s16548"/>
            </a:ext>
            <a:ext uri="{FF2B5EF4-FFF2-40B4-BE49-F238E27FC236}">
              <a16:creationId xmlns:a16="http://schemas.microsoft.com/office/drawing/2014/main" id="{C7A02117-4F03-448A-880F-4996C53A5FD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58" name="Check Box 164" hidden="1">
          <a:extLst>
            <a:ext uri="{63B3BB69-23CF-44E3-9099-C40C66FF867C}">
              <a14:compatExt xmlns:a14="http://schemas.microsoft.com/office/drawing/2010/main" spid="_x0000_s16548"/>
            </a:ext>
            <a:ext uri="{FF2B5EF4-FFF2-40B4-BE49-F238E27FC236}">
              <a16:creationId xmlns:a16="http://schemas.microsoft.com/office/drawing/2014/main" id="{9A2F8592-B3ED-49E3-A3C6-B73ADDB7233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759" name="Check Box 164" hidden="1">
          <a:extLst>
            <a:ext uri="{63B3BB69-23CF-44E3-9099-C40C66FF867C}">
              <a14:compatExt xmlns:a14="http://schemas.microsoft.com/office/drawing/2010/main" spid="_x0000_s16548"/>
            </a:ext>
            <a:ext uri="{FF2B5EF4-FFF2-40B4-BE49-F238E27FC236}">
              <a16:creationId xmlns:a16="http://schemas.microsoft.com/office/drawing/2014/main" id="{145BC2FA-3B14-46DA-B6B9-315410706443}"/>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760" name="Check Box 228" hidden="1">
          <a:extLst>
            <a:ext uri="{63B3BB69-23CF-44E3-9099-C40C66FF867C}">
              <a14:compatExt xmlns:a14="http://schemas.microsoft.com/office/drawing/2010/main" spid="_x0000_s16612"/>
            </a:ext>
            <a:ext uri="{FF2B5EF4-FFF2-40B4-BE49-F238E27FC236}">
              <a16:creationId xmlns:a16="http://schemas.microsoft.com/office/drawing/2014/main" id="{0DE53A6F-1884-4FED-B408-40DA9C309928}"/>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61" name="Check Box 174" hidden="1">
          <a:extLst>
            <a:ext uri="{63B3BB69-23CF-44E3-9099-C40C66FF867C}">
              <a14:compatExt xmlns:a14="http://schemas.microsoft.com/office/drawing/2010/main" spid="_x0000_s16558"/>
            </a:ext>
            <a:ext uri="{FF2B5EF4-FFF2-40B4-BE49-F238E27FC236}">
              <a16:creationId xmlns:a16="http://schemas.microsoft.com/office/drawing/2014/main" id="{136AD266-888D-48F6-A159-B83720A6332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62" name="Check Box 175" hidden="1">
          <a:extLst>
            <a:ext uri="{63B3BB69-23CF-44E3-9099-C40C66FF867C}">
              <a14:compatExt xmlns:a14="http://schemas.microsoft.com/office/drawing/2010/main" spid="_x0000_s16559"/>
            </a:ext>
            <a:ext uri="{FF2B5EF4-FFF2-40B4-BE49-F238E27FC236}">
              <a16:creationId xmlns:a16="http://schemas.microsoft.com/office/drawing/2014/main" id="{14351A45-83E8-4D45-B3E7-6390F836A4D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63" name="Check Box 174" hidden="1">
          <a:extLst>
            <a:ext uri="{63B3BB69-23CF-44E3-9099-C40C66FF867C}">
              <a14:compatExt xmlns:a14="http://schemas.microsoft.com/office/drawing/2010/main" spid="_x0000_s16558"/>
            </a:ext>
            <a:ext uri="{FF2B5EF4-FFF2-40B4-BE49-F238E27FC236}">
              <a16:creationId xmlns:a16="http://schemas.microsoft.com/office/drawing/2014/main" id="{D59F4482-283C-458B-9808-883D4E31258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64" name="Check Box 175" hidden="1">
          <a:extLst>
            <a:ext uri="{63B3BB69-23CF-44E3-9099-C40C66FF867C}">
              <a14:compatExt xmlns:a14="http://schemas.microsoft.com/office/drawing/2010/main" spid="_x0000_s16559"/>
            </a:ext>
            <a:ext uri="{FF2B5EF4-FFF2-40B4-BE49-F238E27FC236}">
              <a16:creationId xmlns:a16="http://schemas.microsoft.com/office/drawing/2014/main" id="{BABED18E-2004-4ECF-A48B-DFBE6194622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765" name="Check Box 228" hidden="1">
          <a:extLst>
            <a:ext uri="{63B3BB69-23CF-44E3-9099-C40C66FF867C}">
              <a14:compatExt xmlns:a14="http://schemas.microsoft.com/office/drawing/2010/main" spid="_x0000_s16612"/>
            </a:ext>
            <a:ext uri="{FF2B5EF4-FFF2-40B4-BE49-F238E27FC236}">
              <a16:creationId xmlns:a16="http://schemas.microsoft.com/office/drawing/2014/main" id="{F2676F74-8350-40F3-B488-E161E79058B3}"/>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66" name="Check Box 164" hidden="1">
          <a:extLst>
            <a:ext uri="{63B3BB69-23CF-44E3-9099-C40C66FF867C}">
              <a14:compatExt xmlns:a14="http://schemas.microsoft.com/office/drawing/2010/main" spid="_x0000_s16548"/>
            </a:ext>
            <a:ext uri="{FF2B5EF4-FFF2-40B4-BE49-F238E27FC236}">
              <a16:creationId xmlns:a16="http://schemas.microsoft.com/office/drawing/2014/main" id="{4289B43E-7511-4ABD-A9E0-D1CE6F06176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767" name="Check Box 228" hidden="1">
          <a:extLst>
            <a:ext uri="{63B3BB69-23CF-44E3-9099-C40C66FF867C}">
              <a14:compatExt xmlns:a14="http://schemas.microsoft.com/office/drawing/2010/main" spid="_x0000_s16612"/>
            </a:ext>
            <a:ext uri="{FF2B5EF4-FFF2-40B4-BE49-F238E27FC236}">
              <a16:creationId xmlns:a16="http://schemas.microsoft.com/office/drawing/2014/main" id="{6489EF72-B34D-4F62-AABB-F78F804EF52B}"/>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68" name="Check Box 164" hidden="1">
          <a:extLst>
            <a:ext uri="{63B3BB69-23CF-44E3-9099-C40C66FF867C}">
              <a14:compatExt xmlns:a14="http://schemas.microsoft.com/office/drawing/2010/main" spid="_x0000_s16548"/>
            </a:ext>
            <a:ext uri="{FF2B5EF4-FFF2-40B4-BE49-F238E27FC236}">
              <a16:creationId xmlns:a16="http://schemas.microsoft.com/office/drawing/2014/main" id="{4FFC73C3-61BE-4868-8F17-0357A092A55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769" name="Check Box 164" hidden="1">
          <a:extLst>
            <a:ext uri="{63B3BB69-23CF-44E3-9099-C40C66FF867C}">
              <a14:compatExt xmlns:a14="http://schemas.microsoft.com/office/drawing/2010/main" spid="_x0000_s16548"/>
            </a:ext>
            <a:ext uri="{FF2B5EF4-FFF2-40B4-BE49-F238E27FC236}">
              <a16:creationId xmlns:a16="http://schemas.microsoft.com/office/drawing/2014/main" id="{C953EBA3-E848-42AE-8954-1FEA02FE86BD}"/>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770" name="Check Box 174" hidden="1">
          <a:extLst>
            <a:ext uri="{63B3BB69-23CF-44E3-9099-C40C66FF867C}">
              <a14:compatExt xmlns:a14="http://schemas.microsoft.com/office/drawing/2010/main" spid="_x0000_s16558"/>
            </a:ext>
            <a:ext uri="{FF2B5EF4-FFF2-40B4-BE49-F238E27FC236}">
              <a16:creationId xmlns:a16="http://schemas.microsoft.com/office/drawing/2014/main" id="{073A9460-D8B6-42C7-B47B-6EE801F5152A}"/>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771" name="Check Box 175" hidden="1">
          <a:extLst>
            <a:ext uri="{63B3BB69-23CF-44E3-9099-C40C66FF867C}">
              <a14:compatExt xmlns:a14="http://schemas.microsoft.com/office/drawing/2010/main" spid="_x0000_s16559"/>
            </a:ext>
            <a:ext uri="{FF2B5EF4-FFF2-40B4-BE49-F238E27FC236}">
              <a16:creationId xmlns:a16="http://schemas.microsoft.com/office/drawing/2014/main" id="{C68C2F02-AE85-4413-A6EE-F86CDBFC4367}"/>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72" name="Check Box 164" hidden="1">
          <a:extLst>
            <a:ext uri="{63B3BB69-23CF-44E3-9099-C40C66FF867C}">
              <a14:compatExt xmlns:a14="http://schemas.microsoft.com/office/drawing/2010/main" spid="_x0000_s16548"/>
            </a:ext>
            <a:ext uri="{FF2B5EF4-FFF2-40B4-BE49-F238E27FC236}">
              <a16:creationId xmlns:a16="http://schemas.microsoft.com/office/drawing/2014/main" id="{C4426515-6310-4C30-A83C-9B380D1494F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773" name="Check Box 174" hidden="1">
          <a:extLst>
            <a:ext uri="{63B3BB69-23CF-44E3-9099-C40C66FF867C}">
              <a14:compatExt xmlns:a14="http://schemas.microsoft.com/office/drawing/2010/main" spid="_x0000_s16558"/>
            </a:ext>
            <a:ext uri="{FF2B5EF4-FFF2-40B4-BE49-F238E27FC236}">
              <a16:creationId xmlns:a16="http://schemas.microsoft.com/office/drawing/2014/main" id="{6D3BA7F7-E8FF-406B-9B08-2368E0A8E1B0}"/>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774" name="Check Box 175" hidden="1">
          <a:extLst>
            <a:ext uri="{63B3BB69-23CF-44E3-9099-C40C66FF867C}">
              <a14:compatExt xmlns:a14="http://schemas.microsoft.com/office/drawing/2010/main" spid="_x0000_s16559"/>
            </a:ext>
            <a:ext uri="{FF2B5EF4-FFF2-40B4-BE49-F238E27FC236}">
              <a16:creationId xmlns:a16="http://schemas.microsoft.com/office/drawing/2014/main" id="{475B073D-CA33-4B93-92E1-D5899A923C6A}"/>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75" name="Check Box 174" hidden="1">
          <a:extLst>
            <a:ext uri="{63B3BB69-23CF-44E3-9099-C40C66FF867C}">
              <a14:compatExt xmlns:a14="http://schemas.microsoft.com/office/drawing/2010/main" spid="_x0000_s16558"/>
            </a:ext>
            <a:ext uri="{FF2B5EF4-FFF2-40B4-BE49-F238E27FC236}">
              <a16:creationId xmlns:a16="http://schemas.microsoft.com/office/drawing/2014/main" id="{8D0E9054-7238-4C75-9BB7-0A9EFDD2EF4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76" name="Check Box 175" hidden="1">
          <a:extLst>
            <a:ext uri="{63B3BB69-23CF-44E3-9099-C40C66FF867C}">
              <a14:compatExt xmlns:a14="http://schemas.microsoft.com/office/drawing/2010/main" spid="_x0000_s16559"/>
            </a:ext>
            <a:ext uri="{FF2B5EF4-FFF2-40B4-BE49-F238E27FC236}">
              <a16:creationId xmlns:a16="http://schemas.microsoft.com/office/drawing/2014/main" id="{42A56B04-9325-4DC2-85E0-FCEE4CE4ABE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77" name="Check Box 174" hidden="1">
          <a:extLst>
            <a:ext uri="{63B3BB69-23CF-44E3-9099-C40C66FF867C}">
              <a14:compatExt xmlns:a14="http://schemas.microsoft.com/office/drawing/2010/main" spid="_x0000_s16558"/>
            </a:ext>
            <a:ext uri="{FF2B5EF4-FFF2-40B4-BE49-F238E27FC236}">
              <a16:creationId xmlns:a16="http://schemas.microsoft.com/office/drawing/2014/main" id="{FA6E5212-4312-4730-93C6-568574E6CFC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78" name="Check Box 175" hidden="1">
          <a:extLst>
            <a:ext uri="{63B3BB69-23CF-44E3-9099-C40C66FF867C}">
              <a14:compatExt xmlns:a14="http://schemas.microsoft.com/office/drawing/2010/main" spid="_x0000_s16559"/>
            </a:ext>
            <a:ext uri="{FF2B5EF4-FFF2-40B4-BE49-F238E27FC236}">
              <a16:creationId xmlns:a16="http://schemas.microsoft.com/office/drawing/2014/main" id="{C6E6532E-59A9-44BE-B0C0-C5348006FD2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79" name="Check Box 174" hidden="1">
          <a:extLst>
            <a:ext uri="{63B3BB69-23CF-44E3-9099-C40C66FF867C}">
              <a14:compatExt xmlns:a14="http://schemas.microsoft.com/office/drawing/2010/main" spid="_x0000_s16558"/>
            </a:ext>
            <a:ext uri="{FF2B5EF4-FFF2-40B4-BE49-F238E27FC236}">
              <a16:creationId xmlns:a16="http://schemas.microsoft.com/office/drawing/2014/main" id="{687F63D3-8510-4B21-940B-1C61459C081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80" name="Check Box 175" hidden="1">
          <a:extLst>
            <a:ext uri="{63B3BB69-23CF-44E3-9099-C40C66FF867C}">
              <a14:compatExt xmlns:a14="http://schemas.microsoft.com/office/drawing/2010/main" spid="_x0000_s16559"/>
            </a:ext>
            <a:ext uri="{FF2B5EF4-FFF2-40B4-BE49-F238E27FC236}">
              <a16:creationId xmlns:a16="http://schemas.microsoft.com/office/drawing/2014/main" id="{7CE3A4AD-181B-474D-B4D0-DE6F757FD71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81" name="Check Box 174" hidden="1">
          <a:extLst>
            <a:ext uri="{63B3BB69-23CF-44E3-9099-C40C66FF867C}">
              <a14:compatExt xmlns:a14="http://schemas.microsoft.com/office/drawing/2010/main" spid="_x0000_s16558"/>
            </a:ext>
            <a:ext uri="{FF2B5EF4-FFF2-40B4-BE49-F238E27FC236}">
              <a16:creationId xmlns:a16="http://schemas.microsoft.com/office/drawing/2014/main" id="{068B56C6-4F5A-427D-881D-1F321E4F679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82" name="Check Box 175" hidden="1">
          <a:extLst>
            <a:ext uri="{63B3BB69-23CF-44E3-9099-C40C66FF867C}">
              <a14:compatExt xmlns:a14="http://schemas.microsoft.com/office/drawing/2010/main" spid="_x0000_s16559"/>
            </a:ext>
            <a:ext uri="{FF2B5EF4-FFF2-40B4-BE49-F238E27FC236}">
              <a16:creationId xmlns:a16="http://schemas.microsoft.com/office/drawing/2014/main" id="{B0248610-789E-4793-89B6-AA739D6D43F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83" name="Check Box 174" hidden="1">
          <a:extLst>
            <a:ext uri="{63B3BB69-23CF-44E3-9099-C40C66FF867C}">
              <a14:compatExt xmlns:a14="http://schemas.microsoft.com/office/drawing/2010/main" spid="_x0000_s16558"/>
            </a:ext>
            <a:ext uri="{FF2B5EF4-FFF2-40B4-BE49-F238E27FC236}">
              <a16:creationId xmlns:a16="http://schemas.microsoft.com/office/drawing/2014/main" id="{8A0905D5-C273-4BD8-B8BF-A03C0DA09A8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84" name="Check Box 175" hidden="1">
          <a:extLst>
            <a:ext uri="{63B3BB69-23CF-44E3-9099-C40C66FF867C}">
              <a14:compatExt xmlns:a14="http://schemas.microsoft.com/office/drawing/2010/main" spid="_x0000_s16559"/>
            </a:ext>
            <a:ext uri="{FF2B5EF4-FFF2-40B4-BE49-F238E27FC236}">
              <a16:creationId xmlns:a16="http://schemas.microsoft.com/office/drawing/2014/main" id="{C48DBC7E-A1BD-49FB-9896-DAACB1235BA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85" name="Check Box 174" hidden="1">
          <a:extLst>
            <a:ext uri="{63B3BB69-23CF-44E3-9099-C40C66FF867C}">
              <a14:compatExt xmlns:a14="http://schemas.microsoft.com/office/drawing/2010/main" spid="_x0000_s16558"/>
            </a:ext>
            <a:ext uri="{FF2B5EF4-FFF2-40B4-BE49-F238E27FC236}">
              <a16:creationId xmlns:a16="http://schemas.microsoft.com/office/drawing/2014/main" id="{A68F40A3-4B70-410C-A6F8-CEF65A1F1EF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86" name="Check Box 175" hidden="1">
          <a:extLst>
            <a:ext uri="{63B3BB69-23CF-44E3-9099-C40C66FF867C}">
              <a14:compatExt xmlns:a14="http://schemas.microsoft.com/office/drawing/2010/main" spid="_x0000_s16559"/>
            </a:ext>
            <a:ext uri="{FF2B5EF4-FFF2-40B4-BE49-F238E27FC236}">
              <a16:creationId xmlns:a16="http://schemas.microsoft.com/office/drawing/2014/main" id="{F78A6A16-520B-44C3-A3B9-CBECDB29475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787" name="Check Box 174" hidden="1">
          <a:extLst>
            <a:ext uri="{63B3BB69-23CF-44E3-9099-C40C66FF867C}">
              <a14:compatExt xmlns:a14="http://schemas.microsoft.com/office/drawing/2010/main" spid="_x0000_s16558"/>
            </a:ext>
            <a:ext uri="{FF2B5EF4-FFF2-40B4-BE49-F238E27FC236}">
              <a16:creationId xmlns:a16="http://schemas.microsoft.com/office/drawing/2014/main" id="{E314766C-F9D5-46A9-AEA9-17B8BEACEFC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88" name="Check Box 175" hidden="1">
          <a:extLst>
            <a:ext uri="{63B3BB69-23CF-44E3-9099-C40C66FF867C}">
              <a14:compatExt xmlns:a14="http://schemas.microsoft.com/office/drawing/2010/main" spid="_x0000_s16559"/>
            </a:ext>
            <a:ext uri="{FF2B5EF4-FFF2-40B4-BE49-F238E27FC236}">
              <a16:creationId xmlns:a16="http://schemas.microsoft.com/office/drawing/2014/main" id="{6E879CB1-9414-47F9-B6AC-0DC4516B266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789" name="Check Box 174" hidden="1">
          <a:extLst>
            <a:ext uri="{63B3BB69-23CF-44E3-9099-C40C66FF867C}">
              <a14:compatExt xmlns:a14="http://schemas.microsoft.com/office/drawing/2010/main" spid="_x0000_s16558"/>
            </a:ext>
            <a:ext uri="{FF2B5EF4-FFF2-40B4-BE49-F238E27FC236}">
              <a16:creationId xmlns:a16="http://schemas.microsoft.com/office/drawing/2014/main" id="{D77A4E85-5273-428C-A11B-3403A7D24E9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790" name="Check Box 175" hidden="1">
          <a:extLst>
            <a:ext uri="{63B3BB69-23CF-44E3-9099-C40C66FF867C}">
              <a14:compatExt xmlns:a14="http://schemas.microsoft.com/office/drawing/2010/main" spid="_x0000_s16559"/>
            </a:ext>
            <a:ext uri="{FF2B5EF4-FFF2-40B4-BE49-F238E27FC236}">
              <a16:creationId xmlns:a16="http://schemas.microsoft.com/office/drawing/2014/main" id="{1D8417A4-F293-47ED-BAEF-C9EDDCADA9F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791" name="Check Box 164" hidden="1">
          <a:extLst>
            <a:ext uri="{63B3BB69-23CF-44E3-9099-C40C66FF867C}">
              <a14:compatExt xmlns:a14="http://schemas.microsoft.com/office/drawing/2010/main" spid="_x0000_s16548"/>
            </a:ext>
            <a:ext uri="{FF2B5EF4-FFF2-40B4-BE49-F238E27FC236}">
              <a16:creationId xmlns:a16="http://schemas.microsoft.com/office/drawing/2014/main" id="{987B9CEA-9858-4816-AD1E-9E244BE06BAE}"/>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792" name="Check Box 174" hidden="1">
          <a:extLst>
            <a:ext uri="{63B3BB69-23CF-44E3-9099-C40C66FF867C}">
              <a14:compatExt xmlns:a14="http://schemas.microsoft.com/office/drawing/2010/main" spid="_x0000_s16558"/>
            </a:ext>
            <a:ext uri="{FF2B5EF4-FFF2-40B4-BE49-F238E27FC236}">
              <a16:creationId xmlns:a16="http://schemas.microsoft.com/office/drawing/2014/main" id="{42E10C36-5804-4A6B-91B4-31B6EE3F7AB2}"/>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793" name="Check Box 175" hidden="1">
          <a:extLst>
            <a:ext uri="{63B3BB69-23CF-44E3-9099-C40C66FF867C}">
              <a14:compatExt xmlns:a14="http://schemas.microsoft.com/office/drawing/2010/main" spid="_x0000_s16559"/>
            </a:ext>
            <a:ext uri="{FF2B5EF4-FFF2-40B4-BE49-F238E27FC236}">
              <a16:creationId xmlns:a16="http://schemas.microsoft.com/office/drawing/2014/main" id="{34428056-869E-4184-AE2B-21B1CA3F3187}"/>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794" name="Check Box 219" hidden="1">
          <a:extLst>
            <a:ext uri="{63B3BB69-23CF-44E3-9099-C40C66FF867C}">
              <a14:compatExt xmlns:a14="http://schemas.microsoft.com/office/drawing/2010/main" spid="_x0000_s16603"/>
            </a:ext>
            <a:ext uri="{FF2B5EF4-FFF2-40B4-BE49-F238E27FC236}">
              <a16:creationId xmlns:a16="http://schemas.microsoft.com/office/drawing/2014/main" id="{D96740C2-E7C0-435F-97D0-3764592A5EAC}"/>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795" name="Check Box 228" hidden="1">
          <a:extLst>
            <a:ext uri="{63B3BB69-23CF-44E3-9099-C40C66FF867C}">
              <a14:compatExt xmlns:a14="http://schemas.microsoft.com/office/drawing/2010/main" spid="_x0000_s16612"/>
            </a:ext>
            <a:ext uri="{FF2B5EF4-FFF2-40B4-BE49-F238E27FC236}">
              <a16:creationId xmlns:a16="http://schemas.microsoft.com/office/drawing/2014/main" id="{862717F6-DE06-493B-BCF1-0843BDC32A0A}"/>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796" name="Check Box 174" hidden="1">
          <a:extLst>
            <a:ext uri="{63B3BB69-23CF-44E3-9099-C40C66FF867C}">
              <a14:compatExt xmlns:a14="http://schemas.microsoft.com/office/drawing/2010/main" spid="_x0000_s16558"/>
            </a:ext>
            <a:ext uri="{FF2B5EF4-FFF2-40B4-BE49-F238E27FC236}">
              <a16:creationId xmlns:a16="http://schemas.microsoft.com/office/drawing/2014/main" id="{6D6E9BDD-80DA-451D-B63E-7FA6296E82C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97" name="Check Box 175" hidden="1">
          <a:extLst>
            <a:ext uri="{63B3BB69-23CF-44E3-9099-C40C66FF867C}">
              <a14:compatExt xmlns:a14="http://schemas.microsoft.com/office/drawing/2010/main" spid="_x0000_s16559"/>
            </a:ext>
            <a:ext uri="{FF2B5EF4-FFF2-40B4-BE49-F238E27FC236}">
              <a16:creationId xmlns:a16="http://schemas.microsoft.com/office/drawing/2014/main" id="{E51B76A5-39C0-43B0-9F93-8F285398774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798" name="Check Box 164" hidden="1">
          <a:extLst>
            <a:ext uri="{63B3BB69-23CF-44E3-9099-C40C66FF867C}">
              <a14:compatExt xmlns:a14="http://schemas.microsoft.com/office/drawing/2010/main" spid="_x0000_s16548"/>
            </a:ext>
            <a:ext uri="{FF2B5EF4-FFF2-40B4-BE49-F238E27FC236}">
              <a16:creationId xmlns:a16="http://schemas.microsoft.com/office/drawing/2014/main" id="{52BB12E5-21EC-4A56-9B28-97839E462F7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799" name="Check Box 228" hidden="1">
          <a:extLst>
            <a:ext uri="{63B3BB69-23CF-44E3-9099-C40C66FF867C}">
              <a14:compatExt xmlns:a14="http://schemas.microsoft.com/office/drawing/2010/main" spid="_x0000_s16612"/>
            </a:ext>
            <a:ext uri="{FF2B5EF4-FFF2-40B4-BE49-F238E27FC236}">
              <a16:creationId xmlns:a16="http://schemas.microsoft.com/office/drawing/2014/main" id="{F0B397B6-C03B-41FF-8A0A-B5E40FB3245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00" name="Check Box 164" hidden="1">
          <a:extLst>
            <a:ext uri="{63B3BB69-23CF-44E3-9099-C40C66FF867C}">
              <a14:compatExt xmlns:a14="http://schemas.microsoft.com/office/drawing/2010/main" spid="_x0000_s16548"/>
            </a:ext>
            <a:ext uri="{FF2B5EF4-FFF2-40B4-BE49-F238E27FC236}">
              <a16:creationId xmlns:a16="http://schemas.microsoft.com/office/drawing/2014/main" id="{E39A91F6-2C56-444B-9E9C-4DD017297EA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01" name="Check Box 164" hidden="1">
          <a:extLst>
            <a:ext uri="{63B3BB69-23CF-44E3-9099-C40C66FF867C}">
              <a14:compatExt xmlns:a14="http://schemas.microsoft.com/office/drawing/2010/main" spid="_x0000_s16548"/>
            </a:ext>
            <a:ext uri="{FF2B5EF4-FFF2-40B4-BE49-F238E27FC236}">
              <a16:creationId xmlns:a16="http://schemas.microsoft.com/office/drawing/2014/main" id="{7994F763-D4BC-43CD-B707-1DCD782FAEB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02" name="Check Box 164" hidden="1">
          <a:extLst>
            <a:ext uri="{63B3BB69-23CF-44E3-9099-C40C66FF867C}">
              <a14:compatExt xmlns:a14="http://schemas.microsoft.com/office/drawing/2010/main" spid="_x0000_s16548"/>
            </a:ext>
            <a:ext uri="{FF2B5EF4-FFF2-40B4-BE49-F238E27FC236}">
              <a16:creationId xmlns:a16="http://schemas.microsoft.com/office/drawing/2014/main" id="{F5431404-579E-4D05-A19F-04DEBAECBAA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803" name="Check Box 164" hidden="1">
          <a:extLst>
            <a:ext uri="{63B3BB69-23CF-44E3-9099-C40C66FF867C}">
              <a14:compatExt xmlns:a14="http://schemas.microsoft.com/office/drawing/2010/main" spid="_x0000_s16548"/>
            </a:ext>
            <a:ext uri="{FF2B5EF4-FFF2-40B4-BE49-F238E27FC236}">
              <a16:creationId xmlns:a16="http://schemas.microsoft.com/office/drawing/2014/main" id="{7290E8CD-069C-4653-84EA-91AD35657B2E}"/>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804" name="Check Box 228" hidden="1">
          <a:extLst>
            <a:ext uri="{63B3BB69-23CF-44E3-9099-C40C66FF867C}">
              <a14:compatExt xmlns:a14="http://schemas.microsoft.com/office/drawing/2010/main" spid="_x0000_s16612"/>
            </a:ext>
            <a:ext uri="{FF2B5EF4-FFF2-40B4-BE49-F238E27FC236}">
              <a16:creationId xmlns:a16="http://schemas.microsoft.com/office/drawing/2014/main" id="{2E13B279-872D-4FEA-A564-375B556B20AB}"/>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05" name="Check Box 174" hidden="1">
          <a:extLst>
            <a:ext uri="{63B3BB69-23CF-44E3-9099-C40C66FF867C}">
              <a14:compatExt xmlns:a14="http://schemas.microsoft.com/office/drawing/2010/main" spid="_x0000_s16558"/>
            </a:ext>
            <a:ext uri="{FF2B5EF4-FFF2-40B4-BE49-F238E27FC236}">
              <a16:creationId xmlns:a16="http://schemas.microsoft.com/office/drawing/2014/main" id="{9C256C15-E2EA-4A24-9379-DE4ED2C05BC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06" name="Check Box 175" hidden="1">
          <a:extLst>
            <a:ext uri="{63B3BB69-23CF-44E3-9099-C40C66FF867C}">
              <a14:compatExt xmlns:a14="http://schemas.microsoft.com/office/drawing/2010/main" spid="_x0000_s16559"/>
            </a:ext>
            <a:ext uri="{FF2B5EF4-FFF2-40B4-BE49-F238E27FC236}">
              <a16:creationId xmlns:a16="http://schemas.microsoft.com/office/drawing/2014/main" id="{A6AE6A55-547B-403C-8368-7247BBE4F03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07" name="Check Box 174" hidden="1">
          <a:extLst>
            <a:ext uri="{63B3BB69-23CF-44E3-9099-C40C66FF867C}">
              <a14:compatExt xmlns:a14="http://schemas.microsoft.com/office/drawing/2010/main" spid="_x0000_s16558"/>
            </a:ext>
            <a:ext uri="{FF2B5EF4-FFF2-40B4-BE49-F238E27FC236}">
              <a16:creationId xmlns:a16="http://schemas.microsoft.com/office/drawing/2014/main" id="{CD353007-2AF9-4862-81B1-A72DD1FE014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08" name="Check Box 175" hidden="1">
          <a:extLst>
            <a:ext uri="{63B3BB69-23CF-44E3-9099-C40C66FF867C}">
              <a14:compatExt xmlns:a14="http://schemas.microsoft.com/office/drawing/2010/main" spid="_x0000_s16559"/>
            </a:ext>
            <a:ext uri="{FF2B5EF4-FFF2-40B4-BE49-F238E27FC236}">
              <a16:creationId xmlns:a16="http://schemas.microsoft.com/office/drawing/2014/main" id="{21DF593C-E690-4231-B801-6BA7324192C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2809" name="Check Box 228" hidden="1">
          <a:extLst>
            <a:ext uri="{63B3BB69-23CF-44E3-9099-C40C66FF867C}">
              <a14:compatExt xmlns:a14="http://schemas.microsoft.com/office/drawing/2010/main" spid="_x0000_s16612"/>
            </a:ext>
            <a:ext uri="{FF2B5EF4-FFF2-40B4-BE49-F238E27FC236}">
              <a16:creationId xmlns:a16="http://schemas.microsoft.com/office/drawing/2014/main" id="{ECEAF584-C6E4-41A8-A682-C323AB8DC4E9}"/>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10" name="Check Box 164" hidden="1">
          <a:extLst>
            <a:ext uri="{63B3BB69-23CF-44E3-9099-C40C66FF867C}">
              <a14:compatExt xmlns:a14="http://schemas.microsoft.com/office/drawing/2010/main" spid="_x0000_s16548"/>
            </a:ext>
            <a:ext uri="{FF2B5EF4-FFF2-40B4-BE49-F238E27FC236}">
              <a16:creationId xmlns:a16="http://schemas.microsoft.com/office/drawing/2014/main" id="{D275CF92-61FB-4F8F-B590-A033D8ECD0F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811" name="Check Box 228" hidden="1">
          <a:extLst>
            <a:ext uri="{63B3BB69-23CF-44E3-9099-C40C66FF867C}">
              <a14:compatExt xmlns:a14="http://schemas.microsoft.com/office/drawing/2010/main" spid="_x0000_s16612"/>
            </a:ext>
            <a:ext uri="{FF2B5EF4-FFF2-40B4-BE49-F238E27FC236}">
              <a16:creationId xmlns:a16="http://schemas.microsoft.com/office/drawing/2014/main" id="{594F7E00-7E94-4F6B-8F0E-A432F15F454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12" name="Check Box 164" hidden="1">
          <a:extLst>
            <a:ext uri="{63B3BB69-23CF-44E3-9099-C40C66FF867C}">
              <a14:compatExt xmlns:a14="http://schemas.microsoft.com/office/drawing/2010/main" spid="_x0000_s16548"/>
            </a:ext>
            <a:ext uri="{FF2B5EF4-FFF2-40B4-BE49-F238E27FC236}">
              <a16:creationId xmlns:a16="http://schemas.microsoft.com/office/drawing/2014/main" id="{6A31E167-075B-4FC5-833D-0CE0F52844D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2813" name="Check Box 164" hidden="1">
          <a:extLst>
            <a:ext uri="{63B3BB69-23CF-44E3-9099-C40C66FF867C}">
              <a14:compatExt xmlns:a14="http://schemas.microsoft.com/office/drawing/2010/main" spid="_x0000_s16548"/>
            </a:ext>
            <a:ext uri="{FF2B5EF4-FFF2-40B4-BE49-F238E27FC236}">
              <a16:creationId xmlns:a16="http://schemas.microsoft.com/office/drawing/2014/main" id="{07C6F24F-3567-4127-A84D-8EBF68C97016}"/>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814" name="Check Box 174" hidden="1">
          <a:extLst>
            <a:ext uri="{63B3BB69-23CF-44E3-9099-C40C66FF867C}">
              <a14:compatExt xmlns:a14="http://schemas.microsoft.com/office/drawing/2010/main" spid="_x0000_s16558"/>
            </a:ext>
            <a:ext uri="{FF2B5EF4-FFF2-40B4-BE49-F238E27FC236}">
              <a16:creationId xmlns:a16="http://schemas.microsoft.com/office/drawing/2014/main" id="{219EFA2D-1133-4896-B64B-58D3C5850D2F}"/>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815" name="Check Box 175" hidden="1">
          <a:extLst>
            <a:ext uri="{63B3BB69-23CF-44E3-9099-C40C66FF867C}">
              <a14:compatExt xmlns:a14="http://schemas.microsoft.com/office/drawing/2010/main" spid="_x0000_s16559"/>
            </a:ext>
            <a:ext uri="{FF2B5EF4-FFF2-40B4-BE49-F238E27FC236}">
              <a16:creationId xmlns:a16="http://schemas.microsoft.com/office/drawing/2014/main" id="{90952077-D32E-485D-94B7-6C0C5F52A96E}"/>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16" name="Check Box 164" hidden="1">
          <a:extLst>
            <a:ext uri="{63B3BB69-23CF-44E3-9099-C40C66FF867C}">
              <a14:compatExt xmlns:a14="http://schemas.microsoft.com/office/drawing/2010/main" spid="_x0000_s16548"/>
            </a:ext>
            <a:ext uri="{FF2B5EF4-FFF2-40B4-BE49-F238E27FC236}">
              <a16:creationId xmlns:a16="http://schemas.microsoft.com/office/drawing/2014/main" id="{362AC65B-E4BD-41DF-B7E6-78B9923888D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817" name="Check Box 174" hidden="1">
          <a:extLst>
            <a:ext uri="{63B3BB69-23CF-44E3-9099-C40C66FF867C}">
              <a14:compatExt xmlns:a14="http://schemas.microsoft.com/office/drawing/2010/main" spid="_x0000_s16558"/>
            </a:ext>
            <a:ext uri="{FF2B5EF4-FFF2-40B4-BE49-F238E27FC236}">
              <a16:creationId xmlns:a16="http://schemas.microsoft.com/office/drawing/2014/main" id="{3CF98A3B-9540-4F9C-B42E-FD54AC6CCDCB}"/>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818" name="Check Box 175" hidden="1">
          <a:extLst>
            <a:ext uri="{63B3BB69-23CF-44E3-9099-C40C66FF867C}">
              <a14:compatExt xmlns:a14="http://schemas.microsoft.com/office/drawing/2010/main" spid="_x0000_s16559"/>
            </a:ext>
            <a:ext uri="{FF2B5EF4-FFF2-40B4-BE49-F238E27FC236}">
              <a16:creationId xmlns:a16="http://schemas.microsoft.com/office/drawing/2014/main" id="{A3A660B7-630A-4552-B2B4-42ECB40AB7AC}"/>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19" name="Check Box 174" hidden="1">
          <a:extLst>
            <a:ext uri="{63B3BB69-23CF-44E3-9099-C40C66FF867C}">
              <a14:compatExt xmlns:a14="http://schemas.microsoft.com/office/drawing/2010/main" spid="_x0000_s16558"/>
            </a:ext>
            <a:ext uri="{FF2B5EF4-FFF2-40B4-BE49-F238E27FC236}">
              <a16:creationId xmlns:a16="http://schemas.microsoft.com/office/drawing/2014/main" id="{ADE36C6E-9431-48DE-8A11-CF29CB5ED9B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20" name="Check Box 175" hidden="1">
          <a:extLst>
            <a:ext uri="{63B3BB69-23CF-44E3-9099-C40C66FF867C}">
              <a14:compatExt xmlns:a14="http://schemas.microsoft.com/office/drawing/2010/main" spid="_x0000_s16559"/>
            </a:ext>
            <a:ext uri="{FF2B5EF4-FFF2-40B4-BE49-F238E27FC236}">
              <a16:creationId xmlns:a16="http://schemas.microsoft.com/office/drawing/2014/main" id="{0E7D2B33-1958-4CB3-AD55-646A1236DF7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21" name="Check Box 174" hidden="1">
          <a:extLst>
            <a:ext uri="{63B3BB69-23CF-44E3-9099-C40C66FF867C}">
              <a14:compatExt xmlns:a14="http://schemas.microsoft.com/office/drawing/2010/main" spid="_x0000_s16558"/>
            </a:ext>
            <a:ext uri="{FF2B5EF4-FFF2-40B4-BE49-F238E27FC236}">
              <a16:creationId xmlns:a16="http://schemas.microsoft.com/office/drawing/2014/main" id="{B5CE782F-8B98-46E3-8F2B-9F41F79B2F0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22" name="Check Box 175" hidden="1">
          <a:extLst>
            <a:ext uri="{63B3BB69-23CF-44E3-9099-C40C66FF867C}">
              <a14:compatExt xmlns:a14="http://schemas.microsoft.com/office/drawing/2010/main" spid="_x0000_s16559"/>
            </a:ext>
            <a:ext uri="{FF2B5EF4-FFF2-40B4-BE49-F238E27FC236}">
              <a16:creationId xmlns:a16="http://schemas.microsoft.com/office/drawing/2014/main" id="{ABD74110-8D6F-45B2-89FA-2E9A1E30591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23" name="Check Box 174" hidden="1">
          <a:extLst>
            <a:ext uri="{63B3BB69-23CF-44E3-9099-C40C66FF867C}">
              <a14:compatExt xmlns:a14="http://schemas.microsoft.com/office/drawing/2010/main" spid="_x0000_s16558"/>
            </a:ext>
            <a:ext uri="{FF2B5EF4-FFF2-40B4-BE49-F238E27FC236}">
              <a16:creationId xmlns:a16="http://schemas.microsoft.com/office/drawing/2014/main" id="{9B2AA00C-59EC-4B16-8437-12D44C41268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24" name="Check Box 175" hidden="1">
          <a:extLst>
            <a:ext uri="{63B3BB69-23CF-44E3-9099-C40C66FF867C}">
              <a14:compatExt xmlns:a14="http://schemas.microsoft.com/office/drawing/2010/main" spid="_x0000_s16559"/>
            </a:ext>
            <a:ext uri="{FF2B5EF4-FFF2-40B4-BE49-F238E27FC236}">
              <a16:creationId xmlns:a16="http://schemas.microsoft.com/office/drawing/2014/main" id="{08EA3277-02BD-4453-8A83-ECDF7AD18EA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25" name="Check Box 174" hidden="1">
          <a:extLst>
            <a:ext uri="{63B3BB69-23CF-44E3-9099-C40C66FF867C}">
              <a14:compatExt xmlns:a14="http://schemas.microsoft.com/office/drawing/2010/main" spid="_x0000_s16558"/>
            </a:ext>
            <a:ext uri="{FF2B5EF4-FFF2-40B4-BE49-F238E27FC236}">
              <a16:creationId xmlns:a16="http://schemas.microsoft.com/office/drawing/2014/main" id="{8B25D66E-1F00-48BB-903C-010A3A1D188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26" name="Check Box 175" hidden="1">
          <a:extLst>
            <a:ext uri="{63B3BB69-23CF-44E3-9099-C40C66FF867C}">
              <a14:compatExt xmlns:a14="http://schemas.microsoft.com/office/drawing/2010/main" spid="_x0000_s16559"/>
            </a:ext>
            <a:ext uri="{FF2B5EF4-FFF2-40B4-BE49-F238E27FC236}">
              <a16:creationId xmlns:a16="http://schemas.microsoft.com/office/drawing/2014/main" id="{92EEB125-BFD8-4D6B-B129-ECC4AE2AAC7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27" name="Check Box 174" hidden="1">
          <a:extLst>
            <a:ext uri="{63B3BB69-23CF-44E3-9099-C40C66FF867C}">
              <a14:compatExt xmlns:a14="http://schemas.microsoft.com/office/drawing/2010/main" spid="_x0000_s16558"/>
            </a:ext>
            <a:ext uri="{FF2B5EF4-FFF2-40B4-BE49-F238E27FC236}">
              <a16:creationId xmlns:a16="http://schemas.microsoft.com/office/drawing/2014/main" id="{4AAEDFED-47EC-4403-A654-36112D99D85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28" name="Check Box 175" hidden="1">
          <a:extLst>
            <a:ext uri="{63B3BB69-23CF-44E3-9099-C40C66FF867C}">
              <a14:compatExt xmlns:a14="http://schemas.microsoft.com/office/drawing/2010/main" spid="_x0000_s16559"/>
            </a:ext>
            <a:ext uri="{FF2B5EF4-FFF2-40B4-BE49-F238E27FC236}">
              <a16:creationId xmlns:a16="http://schemas.microsoft.com/office/drawing/2014/main" id="{0120C955-CB8D-4E7B-9F4A-F727082CB1C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29" name="Check Box 174" hidden="1">
          <a:extLst>
            <a:ext uri="{63B3BB69-23CF-44E3-9099-C40C66FF867C}">
              <a14:compatExt xmlns:a14="http://schemas.microsoft.com/office/drawing/2010/main" spid="_x0000_s16558"/>
            </a:ext>
            <a:ext uri="{FF2B5EF4-FFF2-40B4-BE49-F238E27FC236}">
              <a16:creationId xmlns:a16="http://schemas.microsoft.com/office/drawing/2014/main" id="{1CA92922-1824-4BB2-966E-6AEF69ACEE7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30" name="Check Box 175" hidden="1">
          <a:extLst>
            <a:ext uri="{63B3BB69-23CF-44E3-9099-C40C66FF867C}">
              <a14:compatExt xmlns:a14="http://schemas.microsoft.com/office/drawing/2010/main" spid="_x0000_s16559"/>
            </a:ext>
            <a:ext uri="{FF2B5EF4-FFF2-40B4-BE49-F238E27FC236}">
              <a16:creationId xmlns:a16="http://schemas.microsoft.com/office/drawing/2014/main" id="{7257949D-59F5-4919-8791-FD5A868A95F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831" name="Check Box 174" hidden="1">
          <a:extLst>
            <a:ext uri="{63B3BB69-23CF-44E3-9099-C40C66FF867C}">
              <a14:compatExt xmlns:a14="http://schemas.microsoft.com/office/drawing/2010/main" spid="_x0000_s16558"/>
            </a:ext>
            <a:ext uri="{FF2B5EF4-FFF2-40B4-BE49-F238E27FC236}">
              <a16:creationId xmlns:a16="http://schemas.microsoft.com/office/drawing/2014/main" id="{CDD1B97F-55BC-4460-9BAF-A78068CF737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32" name="Check Box 175" hidden="1">
          <a:extLst>
            <a:ext uri="{63B3BB69-23CF-44E3-9099-C40C66FF867C}">
              <a14:compatExt xmlns:a14="http://schemas.microsoft.com/office/drawing/2010/main" spid="_x0000_s16559"/>
            </a:ext>
            <a:ext uri="{FF2B5EF4-FFF2-40B4-BE49-F238E27FC236}">
              <a16:creationId xmlns:a16="http://schemas.microsoft.com/office/drawing/2014/main" id="{8E983537-BF37-4D44-8B11-42E368E50F1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33" name="Check Box 174" hidden="1">
          <a:extLst>
            <a:ext uri="{63B3BB69-23CF-44E3-9099-C40C66FF867C}">
              <a14:compatExt xmlns:a14="http://schemas.microsoft.com/office/drawing/2010/main" spid="_x0000_s16558"/>
            </a:ext>
            <a:ext uri="{FF2B5EF4-FFF2-40B4-BE49-F238E27FC236}">
              <a16:creationId xmlns:a16="http://schemas.microsoft.com/office/drawing/2014/main" id="{70AE9491-229E-49E9-A028-DB315B7296C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34" name="Check Box 175" hidden="1">
          <a:extLst>
            <a:ext uri="{63B3BB69-23CF-44E3-9099-C40C66FF867C}">
              <a14:compatExt xmlns:a14="http://schemas.microsoft.com/office/drawing/2010/main" spid="_x0000_s16559"/>
            </a:ext>
            <a:ext uri="{FF2B5EF4-FFF2-40B4-BE49-F238E27FC236}">
              <a16:creationId xmlns:a16="http://schemas.microsoft.com/office/drawing/2014/main" id="{ABD6090E-0803-4415-9996-16AAC9995A7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835" name="Check Box 164" hidden="1">
          <a:extLst>
            <a:ext uri="{63B3BB69-23CF-44E3-9099-C40C66FF867C}">
              <a14:compatExt xmlns:a14="http://schemas.microsoft.com/office/drawing/2010/main" spid="_x0000_s16548"/>
            </a:ext>
            <a:ext uri="{FF2B5EF4-FFF2-40B4-BE49-F238E27FC236}">
              <a16:creationId xmlns:a16="http://schemas.microsoft.com/office/drawing/2014/main" id="{577B3F93-4365-457F-A04D-71758A6A1ACD}"/>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836" name="Check Box 174" hidden="1">
          <a:extLst>
            <a:ext uri="{63B3BB69-23CF-44E3-9099-C40C66FF867C}">
              <a14:compatExt xmlns:a14="http://schemas.microsoft.com/office/drawing/2010/main" spid="_x0000_s16558"/>
            </a:ext>
            <a:ext uri="{FF2B5EF4-FFF2-40B4-BE49-F238E27FC236}">
              <a16:creationId xmlns:a16="http://schemas.microsoft.com/office/drawing/2014/main" id="{0DE0D19E-7FEE-46E0-B442-BE23A15C6A92}"/>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837" name="Check Box 175" hidden="1">
          <a:extLst>
            <a:ext uri="{63B3BB69-23CF-44E3-9099-C40C66FF867C}">
              <a14:compatExt xmlns:a14="http://schemas.microsoft.com/office/drawing/2010/main" spid="_x0000_s16559"/>
            </a:ext>
            <a:ext uri="{FF2B5EF4-FFF2-40B4-BE49-F238E27FC236}">
              <a16:creationId xmlns:a16="http://schemas.microsoft.com/office/drawing/2014/main" id="{4CD207C4-F465-4E59-9258-47E9BC598485}"/>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838" name="Check Box 219" hidden="1">
          <a:extLst>
            <a:ext uri="{63B3BB69-23CF-44E3-9099-C40C66FF867C}">
              <a14:compatExt xmlns:a14="http://schemas.microsoft.com/office/drawing/2010/main" spid="_x0000_s16603"/>
            </a:ext>
            <a:ext uri="{FF2B5EF4-FFF2-40B4-BE49-F238E27FC236}">
              <a16:creationId xmlns:a16="http://schemas.microsoft.com/office/drawing/2014/main" id="{438C4F0D-F0CD-4BF1-9782-693504D6E5FB}"/>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839" name="Check Box 228" hidden="1">
          <a:extLst>
            <a:ext uri="{63B3BB69-23CF-44E3-9099-C40C66FF867C}">
              <a14:compatExt xmlns:a14="http://schemas.microsoft.com/office/drawing/2010/main" spid="_x0000_s16612"/>
            </a:ext>
            <a:ext uri="{FF2B5EF4-FFF2-40B4-BE49-F238E27FC236}">
              <a16:creationId xmlns:a16="http://schemas.microsoft.com/office/drawing/2014/main" id="{D021284E-98A0-4FEC-9B26-25AFC731AFFA}"/>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840" name="Check Box 174" hidden="1">
          <a:extLst>
            <a:ext uri="{63B3BB69-23CF-44E3-9099-C40C66FF867C}">
              <a14:compatExt xmlns:a14="http://schemas.microsoft.com/office/drawing/2010/main" spid="_x0000_s16558"/>
            </a:ext>
            <a:ext uri="{FF2B5EF4-FFF2-40B4-BE49-F238E27FC236}">
              <a16:creationId xmlns:a16="http://schemas.microsoft.com/office/drawing/2014/main" id="{1784A5C2-E061-4F42-80C7-9D84E75B9B0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41" name="Check Box 175" hidden="1">
          <a:extLst>
            <a:ext uri="{63B3BB69-23CF-44E3-9099-C40C66FF867C}">
              <a14:compatExt xmlns:a14="http://schemas.microsoft.com/office/drawing/2010/main" spid="_x0000_s16559"/>
            </a:ext>
            <a:ext uri="{FF2B5EF4-FFF2-40B4-BE49-F238E27FC236}">
              <a16:creationId xmlns:a16="http://schemas.microsoft.com/office/drawing/2014/main" id="{907F2644-1420-41EF-8589-2B70A6C7178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42" name="Check Box 164" hidden="1">
          <a:extLst>
            <a:ext uri="{63B3BB69-23CF-44E3-9099-C40C66FF867C}">
              <a14:compatExt xmlns:a14="http://schemas.microsoft.com/office/drawing/2010/main" spid="_x0000_s16548"/>
            </a:ext>
            <a:ext uri="{FF2B5EF4-FFF2-40B4-BE49-F238E27FC236}">
              <a16:creationId xmlns:a16="http://schemas.microsoft.com/office/drawing/2014/main" id="{336C5378-5975-4DBD-8E59-B7254336C43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843" name="Check Box 228" hidden="1">
          <a:extLst>
            <a:ext uri="{63B3BB69-23CF-44E3-9099-C40C66FF867C}">
              <a14:compatExt xmlns:a14="http://schemas.microsoft.com/office/drawing/2010/main" spid="_x0000_s16612"/>
            </a:ext>
            <a:ext uri="{FF2B5EF4-FFF2-40B4-BE49-F238E27FC236}">
              <a16:creationId xmlns:a16="http://schemas.microsoft.com/office/drawing/2014/main" id="{4834E5DC-4B16-4225-9220-E69922B09166}"/>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44" name="Check Box 164" hidden="1">
          <a:extLst>
            <a:ext uri="{63B3BB69-23CF-44E3-9099-C40C66FF867C}">
              <a14:compatExt xmlns:a14="http://schemas.microsoft.com/office/drawing/2010/main" spid="_x0000_s16548"/>
            </a:ext>
            <a:ext uri="{FF2B5EF4-FFF2-40B4-BE49-F238E27FC236}">
              <a16:creationId xmlns:a16="http://schemas.microsoft.com/office/drawing/2014/main" id="{FFB74B58-531E-470E-8FCA-9A93B2D76D3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45" name="Check Box 164" hidden="1">
          <a:extLst>
            <a:ext uri="{63B3BB69-23CF-44E3-9099-C40C66FF867C}">
              <a14:compatExt xmlns:a14="http://schemas.microsoft.com/office/drawing/2010/main" spid="_x0000_s16548"/>
            </a:ext>
            <a:ext uri="{FF2B5EF4-FFF2-40B4-BE49-F238E27FC236}">
              <a16:creationId xmlns:a16="http://schemas.microsoft.com/office/drawing/2014/main" id="{251E6342-6C87-445F-BEE7-93A2D3F9A48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46" name="Check Box 164" hidden="1">
          <a:extLst>
            <a:ext uri="{63B3BB69-23CF-44E3-9099-C40C66FF867C}">
              <a14:compatExt xmlns:a14="http://schemas.microsoft.com/office/drawing/2010/main" spid="_x0000_s16548"/>
            </a:ext>
            <a:ext uri="{FF2B5EF4-FFF2-40B4-BE49-F238E27FC236}">
              <a16:creationId xmlns:a16="http://schemas.microsoft.com/office/drawing/2014/main" id="{00E0DC5F-6FC4-4DA4-A385-B176E482903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47" name="Check Box 174" hidden="1">
          <a:extLst>
            <a:ext uri="{63B3BB69-23CF-44E3-9099-C40C66FF867C}">
              <a14:compatExt xmlns:a14="http://schemas.microsoft.com/office/drawing/2010/main" spid="_x0000_s16558"/>
            </a:ext>
            <a:ext uri="{FF2B5EF4-FFF2-40B4-BE49-F238E27FC236}">
              <a16:creationId xmlns:a16="http://schemas.microsoft.com/office/drawing/2014/main" id="{1D5FA4CF-0152-4F78-A397-DCA911EAA2A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48" name="Check Box 175" hidden="1">
          <a:extLst>
            <a:ext uri="{63B3BB69-23CF-44E3-9099-C40C66FF867C}">
              <a14:compatExt xmlns:a14="http://schemas.microsoft.com/office/drawing/2010/main" spid="_x0000_s16559"/>
            </a:ext>
            <a:ext uri="{FF2B5EF4-FFF2-40B4-BE49-F238E27FC236}">
              <a16:creationId xmlns:a16="http://schemas.microsoft.com/office/drawing/2014/main" id="{3470DBE5-8E99-4BF8-BEAB-8010A6A731F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49" name="Check Box 174" hidden="1">
          <a:extLst>
            <a:ext uri="{63B3BB69-23CF-44E3-9099-C40C66FF867C}">
              <a14:compatExt xmlns:a14="http://schemas.microsoft.com/office/drawing/2010/main" spid="_x0000_s16558"/>
            </a:ext>
            <a:ext uri="{FF2B5EF4-FFF2-40B4-BE49-F238E27FC236}">
              <a16:creationId xmlns:a16="http://schemas.microsoft.com/office/drawing/2014/main" id="{ED9DA036-3B06-4A35-A93E-01016CA6528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50" name="Check Box 175" hidden="1">
          <a:extLst>
            <a:ext uri="{63B3BB69-23CF-44E3-9099-C40C66FF867C}">
              <a14:compatExt xmlns:a14="http://schemas.microsoft.com/office/drawing/2010/main" spid="_x0000_s16559"/>
            </a:ext>
            <a:ext uri="{FF2B5EF4-FFF2-40B4-BE49-F238E27FC236}">
              <a16:creationId xmlns:a16="http://schemas.microsoft.com/office/drawing/2014/main" id="{F664E67D-2A31-4424-9C65-718CE923F2B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51" name="Check Box 164" hidden="1">
          <a:extLst>
            <a:ext uri="{63B3BB69-23CF-44E3-9099-C40C66FF867C}">
              <a14:compatExt xmlns:a14="http://schemas.microsoft.com/office/drawing/2010/main" spid="_x0000_s16548"/>
            </a:ext>
            <a:ext uri="{FF2B5EF4-FFF2-40B4-BE49-F238E27FC236}">
              <a16:creationId xmlns:a16="http://schemas.microsoft.com/office/drawing/2014/main" id="{53A99EF0-5E7F-4781-BABD-39ED55513CE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852" name="Check Box 228" hidden="1">
          <a:extLst>
            <a:ext uri="{63B3BB69-23CF-44E3-9099-C40C66FF867C}">
              <a14:compatExt xmlns:a14="http://schemas.microsoft.com/office/drawing/2010/main" spid="_x0000_s16612"/>
            </a:ext>
            <a:ext uri="{FF2B5EF4-FFF2-40B4-BE49-F238E27FC236}">
              <a16:creationId xmlns:a16="http://schemas.microsoft.com/office/drawing/2014/main" id="{BB5FD2BD-B2C0-4111-A0DB-9DEF1B0A8406}"/>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53" name="Check Box 164" hidden="1">
          <a:extLst>
            <a:ext uri="{63B3BB69-23CF-44E3-9099-C40C66FF867C}">
              <a14:compatExt xmlns:a14="http://schemas.microsoft.com/office/drawing/2010/main" spid="_x0000_s16548"/>
            </a:ext>
            <a:ext uri="{FF2B5EF4-FFF2-40B4-BE49-F238E27FC236}">
              <a16:creationId xmlns:a16="http://schemas.microsoft.com/office/drawing/2014/main" id="{B2439B74-7761-4FC8-9B35-9E1D06C1890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854" name="Check Box 174" hidden="1">
          <a:extLst>
            <a:ext uri="{63B3BB69-23CF-44E3-9099-C40C66FF867C}">
              <a14:compatExt xmlns:a14="http://schemas.microsoft.com/office/drawing/2010/main" spid="_x0000_s16558"/>
            </a:ext>
            <a:ext uri="{FF2B5EF4-FFF2-40B4-BE49-F238E27FC236}">
              <a16:creationId xmlns:a16="http://schemas.microsoft.com/office/drawing/2014/main" id="{659AAD18-860E-4018-A989-5DD2C4BF27F4}"/>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855" name="Check Box 175" hidden="1">
          <a:extLst>
            <a:ext uri="{63B3BB69-23CF-44E3-9099-C40C66FF867C}">
              <a14:compatExt xmlns:a14="http://schemas.microsoft.com/office/drawing/2010/main" spid="_x0000_s16559"/>
            </a:ext>
            <a:ext uri="{FF2B5EF4-FFF2-40B4-BE49-F238E27FC236}">
              <a16:creationId xmlns:a16="http://schemas.microsoft.com/office/drawing/2014/main" id="{4B5C128C-AFD6-4667-BF65-C911FFCF4829}"/>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56" name="Check Box 164" hidden="1">
          <a:extLst>
            <a:ext uri="{63B3BB69-23CF-44E3-9099-C40C66FF867C}">
              <a14:compatExt xmlns:a14="http://schemas.microsoft.com/office/drawing/2010/main" spid="_x0000_s16548"/>
            </a:ext>
            <a:ext uri="{FF2B5EF4-FFF2-40B4-BE49-F238E27FC236}">
              <a16:creationId xmlns:a16="http://schemas.microsoft.com/office/drawing/2014/main" id="{4F2ED527-4C54-47CB-8E05-FF41F6BA228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857" name="Check Box 174" hidden="1">
          <a:extLst>
            <a:ext uri="{63B3BB69-23CF-44E3-9099-C40C66FF867C}">
              <a14:compatExt xmlns:a14="http://schemas.microsoft.com/office/drawing/2010/main" spid="_x0000_s16558"/>
            </a:ext>
            <a:ext uri="{FF2B5EF4-FFF2-40B4-BE49-F238E27FC236}">
              <a16:creationId xmlns:a16="http://schemas.microsoft.com/office/drawing/2014/main" id="{CCFE50B2-3E30-44E8-90F9-56C1848F2554}"/>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858" name="Check Box 175" hidden="1">
          <a:extLst>
            <a:ext uri="{63B3BB69-23CF-44E3-9099-C40C66FF867C}">
              <a14:compatExt xmlns:a14="http://schemas.microsoft.com/office/drawing/2010/main" spid="_x0000_s16559"/>
            </a:ext>
            <a:ext uri="{FF2B5EF4-FFF2-40B4-BE49-F238E27FC236}">
              <a16:creationId xmlns:a16="http://schemas.microsoft.com/office/drawing/2014/main" id="{1AA7CFD0-506B-44ED-ABB4-09325A62A339}"/>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59" name="Check Box 174" hidden="1">
          <a:extLst>
            <a:ext uri="{63B3BB69-23CF-44E3-9099-C40C66FF867C}">
              <a14:compatExt xmlns:a14="http://schemas.microsoft.com/office/drawing/2010/main" spid="_x0000_s16558"/>
            </a:ext>
            <a:ext uri="{FF2B5EF4-FFF2-40B4-BE49-F238E27FC236}">
              <a16:creationId xmlns:a16="http://schemas.microsoft.com/office/drawing/2014/main" id="{A03C4EC8-C620-4821-BA4C-312D337656D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60" name="Check Box 175" hidden="1">
          <a:extLst>
            <a:ext uri="{63B3BB69-23CF-44E3-9099-C40C66FF867C}">
              <a14:compatExt xmlns:a14="http://schemas.microsoft.com/office/drawing/2010/main" spid="_x0000_s16559"/>
            </a:ext>
            <a:ext uri="{FF2B5EF4-FFF2-40B4-BE49-F238E27FC236}">
              <a16:creationId xmlns:a16="http://schemas.microsoft.com/office/drawing/2014/main" id="{769F883C-1D47-467B-A7BF-E5BC02E6A0A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61" name="Check Box 174" hidden="1">
          <a:extLst>
            <a:ext uri="{63B3BB69-23CF-44E3-9099-C40C66FF867C}">
              <a14:compatExt xmlns:a14="http://schemas.microsoft.com/office/drawing/2010/main" spid="_x0000_s16558"/>
            </a:ext>
            <a:ext uri="{FF2B5EF4-FFF2-40B4-BE49-F238E27FC236}">
              <a16:creationId xmlns:a16="http://schemas.microsoft.com/office/drawing/2014/main" id="{46ECDA27-04A0-4738-961A-5130E46FE27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62" name="Check Box 175" hidden="1">
          <a:extLst>
            <a:ext uri="{63B3BB69-23CF-44E3-9099-C40C66FF867C}">
              <a14:compatExt xmlns:a14="http://schemas.microsoft.com/office/drawing/2010/main" spid="_x0000_s16559"/>
            </a:ext>
            <a:ext uri="{FF2B5EF4-FFF2-40B4-BE49-F238E27FC236}">
              <a16:creationId xmlns:a16="http://schemas.microsoft.com/office/drawing/2014/main" id="{51F44E4D-D5C1-4EAB-B10D-9FBDC6CCAC9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63" name="Check Box 174" hidden="1">
          <a:extLst>
            <a:ext uri="{63B3BB69-23CF-44E3-9099-C40C66FF867C}">
              <a14:compatExt xmlns:a14="http://schemas.microsoft.com/office/drawing/2010/main" spid="_x0000_s16558"/>
            </a:ext>
            <a:ext uri="{FF2B5EF4-FFF2-40B4-BE49-F238E27FC236}">
              <a16:creationId xmlns:a16="http://schemas.microsoft.com/office/drawing/2014/main" id="{13E1B300-381D-44F2-B226-0396E18E63E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64" name="Check Box 175" hidden="1">
          <a:extLst>
            <a:ext uri="{63B3BB69-23CF-44E3-9099-C40C66FF867C}">
              <a14:compatExt xmlns:a14="http://schemas.microsoft.com/office/drawing/2010/main" spid="_x0000_s16559"/>
            </a:ext>
            <a:ext uri="{FF2B5EF4-FFF2-40B4-BE49-F238E27FC236}">
              <a16:creationId xmlns:a16="http://schemas.microsoft.com/office/drawing/2014/main" id="{D4D68CE7-271F-40C8-8E9E-E55C0C7365A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65" name="Check Box 174" hidden="1">
          <a:extLst>
            <a:ext uri="{63B3BB69-23CF-44E3-9099-C40C66FF867C}">
              <a14:compatExt xmlns:a14="http://schemas.microsoft.com/office/drawing/2010/main" spid="_x0000_s16558"/>
            </a:ext>
            <a:ext uri="{FF2B5EF4-FFF2-40B4-BE49-F238E27FC236}">
              <a16:creationId xmlns:a16="http://schemas.microsoft.com/office/drawing/2014/main" id="{D6A33255-6DF1-4743-9FD7-DA71DE27F0F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66" name="Check Box 175" hidden="1">
          <a:extLst>
            <a:ext uri="{63B3BB69-23CF-44E3-9099-C40C66FF867C}">
              <a14:compatExt xmlns:a14="http://schemas.microsoft.com/office/drawing/2010/main" spid="_x0000_s16559"/>
            </a:ext>
            <a:ext uri="{FF2B5EF4-FFF2-40B4-BE49-F238E27FC236}">
              <a16:creationId xmlns:a16="http://schemas.microsoft.com/office/drawing/2014/main" id="{A88A72BD-C9E9-4097-8DED-98345AC775F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67" name="Check Box 174" hidden="1">
          <a:extLst>
            <a:ext uri="{63B3BB69-23CF-44E3-9099-C40C66FF867C}">
              <a14:compatExt xmlns:a14="http://schemas.microsoft.com/office/drawing/2010/main" spid="_x0000_s16558"/>
            </a:ext>
            <a:ext uri="{FF2B5EF4-FFF2-40B4-BE49-F238E27FC236}">
              <a16:creationId xmlns:a16="http://schemas.microsoft.com/office/drawing/2014/main" id="{CEDFC122-E5AC-48B4-99BD-125959B9025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68" name="Check Box 175" hidden="1">
          <a:extLst>
            <a:ext uri="{63B3BB69-23CF-44E3-9099-C40C66FF867C}">
              <a14:compatExt xmlns:a14="http://schemas.microsoft.com/office/drawing/2010/main" spid="_x0000_s16559"/>
            </a:ext>
            <a:ext uri="{FF2B5EF4-FFF2-40B4-BE49-F238E27FC236}">
              <a16:creationId xmlns:a16="http://schemas.microsoft.com/office/drawing/2014/main" id="{62EAAB2B-E736-4A76-A9F6-AB3B66FFF49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69" name="Check Box 174" hidden="1">
          <a:extLst>
            <a:ext uri="{63B3BB69-23CF-44E3-9099-C40C66FF867C}">
              <a14:compatExt xmlns:a14="http://schemas.microsoft.com/office/drawing/2010/main" spid="_x0000_s16558"/>
            </a:ext>
            <a:ext uri="{FF2B5EF4-FFF2-40B4-BE49-F238E27FC236}">
              <a16:creationId xmlns:a16="http://schemas.microsoft.com/office/drawing/2014/main" id="{AFA9A54A-BDF0-468C-93CB-C335425F75E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70" name="Check Box 175" hidden="1">
          <a:extLst>
            <a:ext uri="{63B3BB69-23CF-44E3-9099-C40C66FF867C}">
              <a14:compatExt xmlns:a14="http://schemas.microsoft.com/office/drawing/2010/main" spid="_x0000_s16559"/>
            </a:ext>
            <a:ext uri="{FF2B5EF4-FFF2-40B4-BE49-F238E27FC236}">
              <a16:creationId xmlns:a16="http://schemas.microsoft.com/office/drawing/2014/main" id="{13F579EC-6B56-497D-BE94-74457F12263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871" name="Check Box 174" hidden="1">
          <a:extLst>
            <a:ext uri="{63B3BB69-23CF-44E3-9099-C40C66FF867C}">
              <a14:compatExt xmlns:a14="http://schemas.microsoft.com/office/drawing/2010/main" spid="_x0000_s16558"/>
            </a:ext>
            <a:ext uri="{FF2B5EF4-FFF2-40B4-BE49-F238E27FC236}">
              <a16:creationId xmlns:a16="http://schemas.microsoft.com/office/drawing/2014/main" id="{B891FB48-728B-4DE4-83C2-8C2129E3A77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72" name="Check Box 175" hidden="1">
          <a:extLst>
            <a:ext uri="{63B3BB69-23CF-44E3-9099-C40C66FF867C}">
              <a14:compatExt xmlns:a14="http://schemas.microsoft.com/office/drawing/2010/main" spid="_x0000_s16559"/>
            </a:ext>
            <a:ext uri="{FF2B5EF4-FFF2-40B4-BE49-F238E27FC236}">
              <a16:creationId xmlns:a16="http://schemas.microsoft.com/office/drawing/2014/main" id="{C6B9EEAE-1F2E-47A1-AAFF-A52EBD947AB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73" name="Check Box 174" hidden="1">
          <a:extLst>
            <a:ext uri="{63B3BB69-23CF-44E3-9099-C40C66FF867C}">
              <a14:compatExt xmlns:a14="http://schemas.microsoft.com/office/drawing/2010/main" spid="_x0000_s16558"/>
            </a:ext>
            <a:ext uri="{FF2B5EF4-FFF2-40B4-BE49-F238E27FC236}">
              <a16:creationId xmlns:a16="http://schemas.microsoft.com/office/drawing/2014/main" id="{9D65B6F3-145C-4E30-981F-82573EDB9D3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74" name="Check Box 175" hidden="1">
          <a:extLst>
            <a:ext uri="{63B3BB69-23CF-44E3-9099-C40C66FF867C}">
              <a14:compatExt xmlns:a14="http://schemas.microsoft.com/office/drawing/2010/main" spid="_x0000_s16559"/>
            </a:ext>
            <a:ext uri="{FF2B5EF4-FFF2-40B4-BE49-F238E27FC236}">
              <a16:creationId xmlns:a16="http://schemas.microsoft.com/office/drawing/2014/main" id="{B0C102DB-BC63-483C-A476-AD6856613C5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875" name="Check Box 164" hidden="1">
          <a:extLst>
            <a:ext uri="{63B3BB69-23CF-44E3-9099-C40C66FF867C}">
              <a14:compatExt xmlns:a14="http://schemas.microsoft.com/office/drawing/2010/main" spid="_x0000_s16548"/>
            </a:ext>
            <a:ext uri="{FF2B5EF4-FFF2-40B4-BE49-F238E27FC236}">
              <a16:creationId xmlns:a16="http://schemas.microsoft.com/office/drawing/2014/main" id="{F3FEE6B6-C7E2-4A09-ADB0-FF4857B6DA91}"/>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876" name="Check Box 174" hidden="1">
          <a:extLst>
            <a:ext uri="{63B3BB69-23CF-44E3-9099-C40C66FF867C}">
              <a14:compatExt xmlns:a14="http://schemas.microsoft.com/office/drawing/2010/main" spid="_x0000_s16558"/>
            </a:ext>
            <a:ext uri="{FF2B5EF4-FFF2-40B4-BE49-F238E27FC236}">
              <a16:creationId xmlns:a16="http://schemas.microsoft.com/office/drawing/2014/main" id="{A0A9E317-B8EF-48B9-90C1-1ED77E04A220}"/>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877" name="Check Box 175" hidden="1">
          <a:extLst>
            <a:ext uri="{63B3BB69-23CF-44E3-9099-C40C66FF867C}">
              <a14:compatExt xmlns:a14="http://schemas.microsoft.com/office/drawing/2010/main" spid="_x0000_s16559"/>
            </a:ext>
            <a:ext uri="{FF2B5EF4-FFF2-40B4-BE49-F238E27FC236}">
              <a16:creationId xmlns:a16="http://schemas.microsoft.com/office/drawing/2014/main" id="{F0BD7FE3-2389-4A79-B74F-E800E9232D57}"/>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878" name="Check Box 219" hidden="1">
          <a:extLst>
            <a:ext uri="{63B3BB69-23CF-44E3-9099-C40C66FF867C}">
              <a14:compatExt xmlns:a14="http://schemas.microsoft.com/office/drawing/2010/main" spid="_x0000_s16603"/>
            </a:ext>
            <a:ext uri="{FF2B5EF4-FFF2-40B4-BE49-F238E27FC236}">
              <a16:creationId xmlns:a16="http://schemas.microsoft.com/office/drawing/2014/main" id="{B5435783-1A7D-4FA1-B3D3-14676FD1FE54}"/>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879" name="Check Box 228" hidden="1">
          <a:extLst>
            <a:ext uri="{63B3BB69-23CF-44E3-9099-C40C66FF867C}">
              <a14:compatExt xmlns:a14="http://schemas.microsoft.com/office/drawing/2010/main" spid="_x0000_s16612"/>
            </a:ext>
            <a:ext uri="{FF2B5EF4-FFF2-40B4-BE49-F238E27FC236}">
              <a16:creationId xmlns:a16="http://schemas.microsoft.com/office/drawing/2014/main" id="{5E054799-7F54-455D-8120-FE9010E012F8}"/>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880" name="Check Box 174" hidden="1">
          <a:extLst>
            <a:ext uri="{63B3BB69-23CF-44E3-9099-C40C66FF867C}">
              <a14:compatExt xmlns:a14="http://schemas.microsoft.com/office/drawing/2010/main" spid="_x0000_s16558"/>
            </a:ext>
            <a:ext uri="{FF2B5EF4-FFF2-40B4-BE49-F238E27FC236}">
              <a16:creationId xmlns:a16="http://schemas.microsoft.com/office/drawing/2014/main" id="{299C0FB9-EE66-4876-970C-9E2326026C5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81" name="Check Box 175" hidden="1">
          <a:extLst>
            <a:ext uri="{63B3BB69-23CF-44E3-9099-C40C66FF867C}">
              <a14:compatExt xmlns:a14="http://schemas.microsoft.com/office/drawing/2010/main" spid="_x0000_s16559"/>
            </a:ext>
            <a:ext uri="{FF2B5EF4-FFF2-40B4-BE49-F238E27FC236}">
              <a16:creationId xmlns:a16="http://schemas.microsoft.com/office/drawing/2014/main" id="{456583CE-23C3-455B-9257-C94E958ACD1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82" name="Check Box 164" hidden="1">
          <a:extLst>
            <a:ext uri="{63B3BB69-23CF-44E3-9099-C40C66FF867C}">
              <a14:compatExt xmlns:a14="http://schemas.microsoft.com/office/drawing/2010/main" spid="_x0000_s16548"/>
            </a:ext>
            <a:ext uri="{FF2B5EF4-FFF2-40B4-BE49-F238E27FC236}">
              <a16:creationId xmlns:a16="http://schemas.microsoft.com/office/drawing/2014/main" id="{6750E4E5-3EC5-4D62-B300-C6E7271DFD7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883" name="Check Box 228" hidden="1">
          <a:extLst>
            <a:ext uri="{63B3BB69-23CF-44E3-9099-C40C66FF867C}">
              <a14:compatExt xmlns:a14="http://schemas.microsoft.com/office/drawing/2010/main" spid="_x0000_s16612"/>
            </a:ext>
            <a:ext uri="{FF2B5EF4-FFF2-40B4-BE49-F238E27FC236}">
              <a16:creationId xmlns:a16="http://schemas.microsoft.com/office/drawing/2014/main" id="{5683C07D-74B8-4FEC-B150-DA84D62373B7}"/>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84" name="Check Box 164" hidden="1">
          <a:extLst>
            <a:ext uri="{63B3BB69-23CF-44E3-9099-C40C66FF867C}">
              <a14:compatExt xmlns:a14="http://schemas.microsoft.com/office/drawing/2010/main" spid="_x0000_s16548"/>
            </a:ext>
            <a:ext uri="{FF2B5EF4-FFF2-40B4-BE49-F238E27FC236}">
              <a16:creationId xmlns:a16="http://schemas.microsoft.com/office/drawing/2014/main" id="{D80BAF6B-A972-4316-9336-13DCA65D6BB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85" name="Check Box 164" hidden="1">
          <a:extLst>
            <a:ext uri="{63B3BB69-23CF-44E3-9099-C40C66FF867C}">
              <a14:compatExt xmlns:a14="http://schemas.microsoft.com/office/drawing/2010/main" spid="_x0000_s16548"/>
            </a:ext>
            <a:ext uri="{FF2B5EF4-FFF2-40B4-BE49-F238E27FC236}">
              <a16:creationId xmlns:a16="http://schemas.microsoft.com/office/drawing/2014/main" id="{676DDE10-F130-4015-9F32-2FDD824987F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86" name="Check Box 164" hidden="1">
          <a:extLst>
            <a:ext uri="{63B3BB69-23CF-44E3-9099-C40C66FF867C}">
              <a14:compatExt xmlns:a14="http://schemas.microsoft.com/office/drawing/2010/main" spid="_x0000_s16548"/>
            </a:ext>
            <a:ext uri="{FF2B5EF4-FFF2-40B4-BE49-F238E27FC236}">
              <a16:creationId xmlns:a16="http://schemas.microsoft.com/office/drawing/2014/main" id="{E0C51459-B6C1-4116-9D5B-609EA225AA5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87" name="Check Box 174" hidden="1">
          <a:extLst>
            <a:ext uri="{63B3BB69-23CF-44E3-9099-C40C66FF867C}">
              <a14:compatExt xmlns:a14="http://schemas.microsoft.com/office/drawing/2010/main" spid="_x0000_s16558"/>
            </a:ext>
            <a:ext uri="{FF2B5EF4-FFF2-40B4-BE49-F238E27FC236}">
              <a16:creationId xmlns:a16="http://schemas.microsoft.com/office/drawing/2014/main" id="{439B66C8-E4C3-45CF-B0FE-A5646033CF7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88" name="Check Box 175" hidden="1">
          <a:extLst>
            <a:ext uri="{63B3BB69-23CF-44E3-9099-C40C66FF867C}">
              <a14:compatExt xmlns:a14="http://schemas.microsoft.com/office/drawing/2010/main" spid="_x0000_s16559"/>
            </a:ext>
            <a:ext uri="{FF2B5EF4-FFF2-40B4-BE49-F238E27FC236}">
              <a16:creationId xmlns:a16="http://schemas.microsoft.com/office/drawing/2014/main" id="{70BF20CE-3A3A-4B1F-A6B8-384F54D4C19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89" name="Check Box 174" hidden="1">
          <a:extLst>
            <a:ext uri="{63B3BB69-23CF-44E3-9099-C40C66FF867C}">
              <a14:compatExt xmlns:a14="http://schemas.microsoft.com/office/drawing/2010/main" spid="_x0000_s16558"/>
            </a:ext>
            <a:ext uri="{FF2B5EF4-FFF2-40B4-BE49-F238E27FC236}">
              <a16:creationId xmlns:a16="http://schemas.microsoft.com/office/drawing/2014/main" id="{8F0C0E41-B945-40AA-9968-889DACAE768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890" name="Check Box 175" hidden="1">
          <a:extLst>
            <a:ext uri="{63B3BB69-23CF-44E3-9099-C40C66FF867C}">
              <a14:compatExt xmlns:a14="http://schemas.microsoft.com/office/drawing/2010/main" spid="_x0000_s16559"/>
            </a:ext>
            <a:ext uri="{FF2B5EF4-FFF2-40B4-BE49-F238E27FC236}">
              <a16:creationId xmlns:a16="http://schemas.microsoft.com/office/drawing/2014/main" id="{DDFE045A-F1F4-4AA4-9194-EFA47EFD81E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91" name="Check Box 164" hidden="1">
          <a:extLst>
            <a:ext uri="{63B3BB69-23CF-44E3-9099-C40C66FF867C}">
              <a14:compatExt xmlns:a14="http://schemas.microsoft.com/office/drawing/2010/main" spid="_x0000_s16548"/>
            </a:ext>
            <a:ext uri="{FF2B5EF4-FFF2-40B4-BE49-F238E27FC236}">
              <a16:creationId xmlns:a16="http://schemas.microsoft.com/office/drawing/2014/main" id="{FDA9695E-F0AF-4860-A24F-FE9F63442BF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892" name="Check Box 228" hidden="1">
          <a:extLst>
            <a:ext uri="{63B3BB69-23CF-44E3-9099-C40C66FF867C}">
              <a14:compatExt xmlns:a14="http://schemas.microsoft.com/office/drawing/2010/main" spid="_x0000_s16612"/>
            </a:ext>
            <a:ext uri="{FF2B5EF4-FFF2-40B4-BE49-F238E27FC236}">
              <a16:creationId xmlns:a16="http://schemas.microsoft.com/office/drawing/2014/main" id="{B5187549-B606-470D-9F5B-1D0C7C30B13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93" name="Check Box 164" hidden="1">
          <a:extLst>
            <a:ext uri="{63B3BB69-23CF-44E3-9099-C40C66FF867C}">
              <a14:compatExt xmlns:a14="http://schemas.microsoft.com/office/drawing/2010/main" spid="_x0000_s16548"/>
            </a:ext>
            <a:ext uri="{FF2B5EF4-FFF2-40B4-BE49-F238E27FC236}">
              <a16:creationId xmlns:a16="http://schemas.microsoft.com/office/drawing/2014/main" id="{6239C9A7-2B12-432B-858D-D0AFA2A3E7D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894" name="Check Box 174" hidden="1">
          <a:extLst>
            <a:ext uri="{63B3BB69-23CF-44E3-9099-C40C66FF867C}">
              <a14:compatExt xmlns:a14="http://schemas.microsoft.com/office/drawing/2010/main" spid="_x0000_s16558"/>
            </a:ext>
            <a:ext uri="{FF2B5EF4-FFF2-40B4-BE49-F238E27FC236}">
              <a16:creationId xmlns:a16="http://schemas.microsoft.com/office/drawing/2014/main" id="{FF2FCACD-60EF-4ED0-BB77-FC7C5E2EB9E3}"/>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895" name="Check Box 175" hidden="1">
          <a:extLst>
            <a:ext uri="{63B3BB69-23CF-44E3-9099-C40C66FF867C}">
              <a14:compatExt xmlns:a14="http://schemas.microsoft.com/office/drawing/2010/main" spid="_x0000_s16559"/>
            </a:ext>
            <a:ext uri="{FF2B5EF4-FFF2-40B4-BE49-F238E27FC236}">
              <a16:creationId xmlns:a16="http://schemas.microsoft.com/office/drawing/2014/main" id="{765D7509-8BAB-412F-B7CD-7689DDB2ABD5}"/>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896" name="Check Box 164" hidden="1">
          <a:extLst>
            <a:ext uri="{63B3BB69-23CF-44E3-9099-C40C66FF867C}">
              <a14:compatExt xmlns:a14="http://schemas.microsoft.com/office/drawing/2010/main" spid="_x0000_s16548"/>
            </a:ext>
            <a:ext uri="{FF2B5EF4-FFF2-40B4-BE49-F238E27FC236}">
              <a16:creationId xmlns:a16="http://schemas.microsoft.com/office/drawing/2014/main" id="{2608BF32-273A-4B9A-A231-51DA89CE365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897" name="Check Box 174" hidden="1">
          <a:extLst>
            <a:ext uri="{63B3BB69-23CF-44E3-9099-C40C66FF867C}">
              <a14:compatExt xmlns:a14="http://schemas.microsoft.com/office/drawing/2010/main" spid="_x0000_s16558"/>
            </a:ext>
            <a:ext uri="{FF2B5EF4-FFF2-40B4-BE49-F238E27FC236}">
              <a16:creationId xmlns:a16="http://schemas.microsoft.com/office/drawing/2014/main" id="{48D957BF-4589-4346-A7E5-3D9F4F1940BC}"/>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898" name="Check Box 175" hidden="1">
          <a:extLst>
            <a:ext uri="{63B3BB69-23CF-44E3-9099-C40C66FF867C}">
              <a14:compatExt xmlns:a14="http://schemas.microsoft.com/office/drawing/2010/main" spid="_x0000_s16559"/>
            </a:ext>
            <a:ext uri="{FF2B5EF4-FFF2-40B4-BE49-F238E27FC236}">
              <a16:creationId xmlns:a16="http://schemas.microsoft.com/office/drawing/2014/main" id="{6EFAC032-023E-4583-BFDE-81571888D178}"/>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899" name="Check Box 174" hidden="1">
          <a:extLst>
            <a:ext uri="{63B3BB69-23CF-44E3-9099-C40C66FF867C}">
              <a14:compatExt xmlns:a14="http://schemas.microsoft.com/office/drawing/2010/main" spid="_x0000_s16558"/>
            </a:ext>
            <a:ext uri="{FF2B5EF4-FFF2-40B4-BE49-F238E27FC236}">
              <a16:creationId xmlns:a16="http://schemas.microsoft.com/office/drawing/2014/main" id="{718F73AB-29C2-4E2F-AB2E-8ADE1172651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00" name="Check Box 175" hidden="1">
          <a:extLst>
            <a:ext uri="{63B3BB69-23CF-44E3-9099-C40C66FF867C}">
              <a14:compatExt xmlns:a14="http://schemas.microsoft.com/office/drawing/2010/main" spid="_x0000_s16559"/>
            </a:ext>
            <a:ext uri="{FF2B5EF4-FFF2-40B4-BE49-F238E27FC236}">
              <a16:creationId xmlns:a16="http://schemas.microsoft.com/office/drawing/2014/main" id="{24926F26-C43E-4AD3-A17A-D9DB221B008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01" name="Check Box 174" hidden="1">
          <a:extLst>
            <a:ext uri="{63B3BB69-23CF-44E3-9099-C40C66FF867C}">
              <a14:compatExt xmlns:a14="http://schemas.microsoft.com/office/drawing/2010/main" spid="_x0000_s16558"/>
            </a:ext>
            <a:ext uri="{FF2B5EF4-FFF2-40B4-BE49-F238E27FC236}">
              <a16:creationId xmlns:a16="http://schemas.microsoft.com/office/drawing/2014/main" id="{0D0625F5-7E98-43D2-B989-9CD3D12EDBD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02" name="Check Box 175" hidden="1">
          <a:extLst>
            <a:ext uri="{63B3BB69-23CF-44E3-9099-C40C66FF867C}">
              <a14:compatExt xmlns:a14="http://schemas.microsoft.com/office/drawing/2010/main" spid="_x0000_s16559"/>
            </a:ext>
            <a:ext uri="{FF2B5EF4-FFF2-40B4-BE49-F238E27FC236}">
              <a16:creationId xmlns:a16="http://schemas.microsoft.com/office/drawing/2014/main" id="{21D54C88-E758-456E-B4C7-F2427F03394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03" name="Check Box 174" hidden="1">
          <a:extLst>
            <a:ext uri="{63B3BB69-23CF-44E3-9099-C40C66FF867C}">
              <a14:compatExt xmlns:a14="http://schemas.microsoft.com/office/drawing/2010/main" spid="_x0000_s16558"/>
            </a:ext>
            <a:ext uri="{FF2B5EF4-FFF2-40B4-BE49-F238E27FC236}">
              <a16:creationId xmlns:a16="http://schemas.microsoft.com/office/drawing/2014/main" id="{5B2752C0-555F-40CF-A554-1BB0E9F281A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04" name="Check Box 175" hidden="1">
          <a:extLst>
            <a:ext uri="{63B3BB69-23CF-44E3-9099-C40C66FF867C}">
              <a14:compatExt xmlns:a14="http://schemas.microsoft.com/office/drawing/2010/main" spid="_x0000_s16559"/>
            </a:ext>
            <a:ext uri="{FF2B5EF4-FFF2-40B4-BE49-F238E27FC236}">
              <a16:creationId xmlns:a16="http://schemas.microsoft.com/office/drawing/2014/main" id="{4875FCFE-274D-4B67-B6B8-D383040CF8A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05" name="Check Box 174" hidden="1">
          <a:extLst>
            <a:ext uri="{63B3BB69-23CF-44E3-9099-C40C66FF867C}">
              <a14:compatExt xmlns:a14="http://schemas.microsoft.com/office/drawing/2010/main" spid="_x0000_s16558"/>
            </a:ext>
            <a:ext uri="{FF2B5EF4-FFF2-40B4-BE49-F238E27FC236}">
              <a16:creationId xmlns:a16="http://schemas.microsoft.com/office/drawing/2014/main" id="{460ACD54-C504-49DD-9FD4-F3C1409A9DD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06" name="Check Box 175" hidden="1">
          <a:extLst>
            <a:ext uri="{63B3BB69-23CF-44E3-9099-C40C66FF867C}">
              <a14:compatExt xmlns:a14="http://schemas.microsoft.com/office/drawing/2010/main" spid="_x0000_s16559"/>
            </a:ext>
            <a:ext uri="{FF2B5EF4-FFF2-40B4-BE49-F238E27FC236}">
              <a16:creationId xmlns:a16="http://schemas.microsoft.com/office/drawing/2014/main" id="{E41BC9DA-46B8-41CE-AE98-20EF948D3B4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07" name="Check Box 174" hidden="1">
          <a:extLst>
            <a:ext uri="{63B3BB69-23CF-44E3-9099-C40C66FF867C}">
              <a14:compatExt xmlns:a14="http://schemas.microsoft.com/office/drawing/2010/main" spid="_x0000_s16558"/>
            </a:ext>
            <a:ext uri="{FF2B5EF4-FFF2-40B4-BE49-F238E27FC236}">
              <a16:creationId xmlns:a16="http://schemas.microsoft.com/office/drawing/2014/main" id="{DD655915-912C-47DA-94BA-6D8D5E2F105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08" name="Check Box 175" hidden="1">
          <a:extLst>
            <a:ext uri="{63B3BB69-23CF-44E3-9099-C40C66FF867C}">
              <a14:compatExt xmlns:a14="http://schemas.microsoft.com/office/drawing/2010/main" spid="_x0000_s16559"/>
            </a:ext>
            <a:ext uri="{FF2B5EF4-FFF2-40B4-BE49-F238E27FC236}">
              <a16:creationId xmlns:a16="http://schemas.microsoft.com/office/drawing/2014/main" id="{4AD5BC32-E424-48F1-891F-5E16B5404E4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09" name="Check Box 174" hidden="1">
          <a:extLst>
            <a:ext uri="{63B3BB69-23CF-44E3-9099-C40C66FF867C}">
              <a14:compatExt xmlns:a14="http://schemas.microsoft.com/office/drawing/2010/main" spid="_x0000_s16558"/>
            </a:ext>
            <a:ext uri="{FF2B5EF4-FFF2-40B4-BE49-F238E27FC236}">
              <a16:creationId xmlns:a16="http://schemas.microsoft.com/office/drawing/2014/main" id="{1EA77E09-BD53-40B4-80C1-AC16A1190B0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10" name="Check Box 175" hidden="1">
          <a:extLst>
            <a:ext uri="{63B3BB69-23CF-44E3-9099-C40C66FF867C}">
              <a14:compatExt xmlns:a14="http://schemas.microsoft.com/office/drawing/2010/main" spid="_x0000_s16559"/>
            </a:ext>
            <a:ext uri="{FF2B5EF4-FFF2-40B4-BE49-F238E27FC236}">
              <a16:creationId xmlns:a16="http://schemas.microsoft.com/office/drawing/2014/main" id="{347C52CA-D09A-44A9-9AFA-6EFCA6A3902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911" name="Check Box 174" hidden="1">
          <a:extLst>
            <a:ext uri="{63B3BB69-23CF-44E3-9099-C40C66FF867C}">
              <a14:compatExt xmlns:a14="http://schemas.microsoft.com/office/drawing/2010/main" spid="_x0000_s16558"/>
            </a:ext>
            <a:ext uri="{FF2B5EF4-FFF2-40B4-BE49-F238E27FC236}">
              <a16:creationId xmlns:a16="http://schemas.microsoft.com/office/drawing/2014/main" id="{B53354CF-DB94-41AD-8738-B51B1496F02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12" name="Check Box 175" hidden="1">
          <a:extLst>
            <a:ext uri="{63B3BB69-23CF-44E3-9099-C40C66FF867C}">
              <a14:compatExt xmlns:a14="http://schemas.microsoft.com/office/drawing/2010/main" spid="_x0000_s16559"/>
            </a:ext>
            <a:ext uri="{FF2B5EF4-FFF2-40B4-BE49-F238E27FC236}">
              <a16:creationId xmlns:a16="http://schemas.microsoft.com/office/drawing/2014/main" id="{F9FB4353-15BE-4C41-988B-283B24AD7E6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13" name="Check Box 174" hidden="1">
          <a:extLst>
            <a:ext uri="{63B3BB69-23CF-44E3-9099-C40C66FF867C}">
              <a14:compatExt xmlns:a14="http://schemas.microsoft.com/office/drawing/2010/main" spid="_x0000_s16558"/>
            </a:ext>
            <a:ext uri="{FF2B5EF4-FFF2-40B4-BE49-F238E27FC236}">
              <a16:creationId xmlns:a16="http://schemas.microsoft.com/office/drawing/2014/main" id="{2CF9A1CD-04AB-4C1D-A806-52E5131B3E8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14" name="Check Box 175" hidden="1">
          <a:extLst>
            <a:ext uri="{63B3BB69-23CF-44E3-9099-C40C66FF867C}">
              <a14:compatExt xmlns:a14="http://schemas.microsoft.com/office/drawing/2010/main" spid="_x0000_s16559"/>
            </a:ext>
            <a:ext uri="{FF2B5EF4-FFF2-40B4-BE49-F238E27FC236}">
              <a16:creationId xmlns:a16="http://schemas.microsoft.com/office/drawing/2014/main" id="{D2988701-71FB-4226-B1AC-59FFC007675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915" name="Check Box 164" hidden="1">
          <a:extLst>
            <a:ext uri="{63B3BB69-23CF-44E3-9099-C40C66FF867C}">
              <a14:compatExt xmlns:a14="http://schemas.microsoft.com/office/drawing/2010/main" spid="_x0000_s16548"/>
            </a:ext>
            <a:ext uri="{FF2B5EF4-FFF2-40B4-BE49-F238E27FC236}">
              <a16:creationId xmlns:a16="http://schemas.microsoft.com/office/drawing/2014/main" id="{C7F8F0DB-1C46-4E15-9AAD-804BEC50A384}"/>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916" name="Check Box 174" hidden="1">
          <a:extLst>
            <a:ext uri="{63B3BB69-23CF-44E3-9099-C40C66FF867C}">
              <a14:compatExt xmlns:a14="http://schemas.microsoft.com/office/drawing/2010/main" spid="_x0000_s16558"/>
            </a:ext>
            <a:ext uri="{FF2B5EF4-FFF2-40B4-BE49-F238E27FC236}">
              <a16:creationId xmlns:a16="http://schemas.microsoft.com/office/drawing/2014/main" id="{1A34FCF4-E09E-4BCD-9F5A-C71C30186ADE}"/>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917" name="Check Box 175" hidden="1">
          <a:extLst>
            <a:ext uri="{63B3BB69-23CF-44E3-9099-C40C66FF867C}">
              <a14:compatExt xmlns:a14="http://schemas.microsoft.com/office/drawing/2010/main" spid="_x0000_s16559"/>
            </a:ext>
            <a:ext uri="{FF2B5EF4-FFF2-40B4-BE49-F238E27FC236}">
              <a16:creationId xmlns:a16="http://schemas.microsoft.com/office/drawing/2014/main" id="{0566C0A2-EA22-45CA-9F27-FB97AB3BEFB9}"/>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918" name="Check Box 219" hidden="1">
          <a:extLst>
            <a:ext uri="{63B3BB69-23CF-44E3-9099-C40C66FF867C}">
              <a14:compatExt xmlns:a14="http://schemas.microsoft.com/office/drawing/2010/main" spid="_x0000_s16603"/>
            </a:ext>
            <a:ext uri="{FF2B5EF4-FFF2-40B4-BE49-F238E27FC236}">
              <a16:creationId xmlns:a16="http://schemas.microsoft.com/office/drawing/2014/main" id="{2EA313F1-E59F-4AAC-9D46-1EB14D0D31EB}"/>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919" name="Check Box 228" hidden="1">
          <a:extLst>
            <a:ext uri="{63B3BB69-23CF-44E3-9099-C40C66FF867C}">
              <a14:compatExt xmlns:a14="http://schemas.microsoft.com/office/drawing/2010/main" spid="_x0000_s16612"/>
            </a:ext>
            <a:ext uri="{FF2B5EF4-FFF2-40B4-BE49-F238E27FC236}">
              <a16:creationId xmlns:a16="http://schemas.microsoft.com/office/drawing/2014/main" id="{3A9D14BA-1283-4539-8128-57FED932C633}"/>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920" name="Check Box 174" hidden="1">
          <a:extLst>
            <a:ext uri="{63B3BB69-23CF-44E3-9099-C40C66FF867C}">
              <a14:compatExt xmlns:a14="http://schemas.microsoft.com/office/drawing/2010/main" spid="_x0000_s16558"/>
            </a:ext>
            <a:ext uri="{FF2B5EF4-FFF2-40B4-BE49-F238E27FC236}">
              <a16:creationId xmlns:a16="http://schemas.microsoft.com/office/drawing/2014/main" id="{25EA72DB-989E-4604-AD9F-2C88F4ED614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21" name="Check Box 175" hidden="1">
          <a:extLst>
            <a:ext uri="{63B3BB69-23CF-44E3-9099-C40C66FF867C}">
              <a14:compatExt xmlns:a14="http://schemas.microsoft.com/office/drawing/2010/main" spid="_x0000_s16559"/>
            </a:ext>
            <a:ext uri="{FF2B5EF4-FFF2-40B4-BE49-F238E27FC236}">
              <a16:creationId xmlns:a16="http://schemas.microsoft.com/office/drawing/2014/main" id="{E71E5215-5149-490D-9834-223E63521A8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22" name="Check Box 164" hidden="1">
          <a:extLst>
            <a:ext uri="{63B3BB69-23CF-44E3-9099-C40C66FF867C}">
              <a14:compatExt xmlns:a14="http://schemas.microsoft.com/office/drawing/2010/main" spid="_x0000_s16548"/>
            </a:ext>
            <a:ext uri="{FF2B5EF4-FFF2-40B4-BE49-F238E27FC236}">
              <a16:creationId xmlns:a16="http://schemas.microsoft.com/office/drawing/2014/main" id="{6F461E9A-8750-40DE-9C2A-707B093B5A9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923" name="Check Box 228" hidden="1">
          <a:extLst>
            <a:ext uri="{63B3BB69-23CF-44E3-9099-C40C66FF867C}">
              <a14:compatExt xmlns:a14="http://schemas.microsoft.com/office/drawing/2010/main" spid="_x0000_s16612"/>
            </a:ext>
            <a:ext uri="{FF2B5EF4-FFF2-40B4-BE49-F238E27FC236}">
              <a16:creationId xmlns:a16="http://schemas.microsoft.com/office/drawing/2014/main" id="{78F605DF-47C8-4282-82AF-B35581C35A9C}"/>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24" name="Check Box 164" hidden="1">
          <a:extLst>
            <a:ext uri="{63B3BB69-23CF-44E3-9099-C40C66FF867C}">
              <a14:compatExt xmlns:a14="http://schemas.microsoft.com/office/drawing/2010/main" spid="_x0000_s16548"/>
            </a:ext>
            <a:ext uri="{FF2B5EF4-FFF2-40B4-BE49-F238E27FC236}">
              <a16:creationId xmlns:a16="http://schemas.microsoft.com/office/drawing/2014/main" id="{52562C9B-130F-4A4B-A94B-A72EBBE640F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25" name="Check Box 164" hidden="1">
          <a:extLst>
            <a:ext uri="{63B3BB69-23CF-44E3-9099-C40C66FF867C}">
              <a14:compatExt xmlns:a14="http://schemas.microsoft.com/office/drawing/2010/main" spid="_x0000_s16548"/>
            </a:ext>
            <a:ext uri="{FF2B5EF4-FFF2-40B4-BE49-F238E27FC236}">
              <a16:creationId xmlns:a16="http://schemas.microsoft.com/office/drawing/2014/main" id="{FB1F82C3-5E1F-419B-9910-95FEA3A9B35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26" name="Check Box 164" hidden="1">
          <a:extLst>
            <a:ext uri="{63B3BB69-23CF-44E3-9099-C40C66FF867C}">
              <a14:compatExt xmlns:a14="http://schemas.microsoft.com/office/drawing/2010/main" spid="_x0000_s16548"/>
            </a:ext>
            <a:ext uri="{FF2B5EF4-FFF2-40B4-BE49-F238E27FC236}">
              <a16:creationId xmlns:a16="http://schemas.microsoft.com/office/drawing/2014/main" id="{C6A76EEF-4B52-45A5-B910-EDAED285321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27" name="Check Box 174" hidden="1">
          <a:extLst>
            <a:ext uri="{63B3BB69-23CF-44E3-9099-C40C66FF867C}">
              <a14:compatExt xmlns:a14="http://schemas.microsoft.com/office/drawing/2010/main" spid="_x0000_s16558"/>
            </a:ext>
            <a:ext uri="{FF2B5EF4-FFF2-40B4-BE49-F238E27FC236}">
              <a16:creationId xmlns:a16="http://schemas.microsoft.com/office/drawing/2014/main" id="{A78B2DDC-D858-418E-A68C-A55758811A3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28" name="Check Box 175" hidden="1">
          <a:extLst>
            <a:ext uri="{63B3BB69-23CF-44E3-9099-C40C66FF867C}">
              <a14:compatExt xmlns:a14="http://schemas.microsoft.com/office/drawing/2010/main" spid="_x0000_s16559"/>
            </a:ext>
            <a:ext uri="{FF2B5EF4-FFF2-40B4-BE49-F238E27FC236}">
              <a16:creationId xmlns:a16="http://schemas.microsoft.com/office/drawing/2014/main" id="{54796AB7-438D-4DEC-AA7B-266BC1C8FA7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29" name="Check Box 174" hidden="1">
          <a:extLst>
            <a:ext uri="{63B3BB69-23CF-44E3-9099-C40C66FF867C}">
              <a14:compatExt xmlns:a14="http://schemas.microsoft.com/office/drawing/2010/main" spid="_x0000_s16558"/>
            </a:ext>
            <a:ext uri="{FF2B5EF4-FFF2-40B4-BE49-F238E27FC236}">
              <a16:creationId xmlns:a16="http://schemas.microsoft.com/office/drawing/2014/main" id="{011EAD07-F811-4647-9088-3088E04F427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30" name="Check Box 175" hidden="1">
          <a:extLst>
            <a:ext uri="{63B3BB69-23CF-44E3-9099-C40C66FF867C}">
              <a14:compatExt xmlns:a14="http://schemas.microsoft.com/office/drawing/2010/main" spid="_x0000_s16559"/>
            </a:ext>
            <a:ext uri="{FF2B5EF4-FFF2-40B4-BE49-F238E27FC236}">
              <a16:creationId xmlns:a16="http://schemas.microsoft.com/office/drawing/2014/main" id="{38D19A26-2E02-40C0-8895-9751D0FAD22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31" name="Check Box 164" hidden="1">
          <a:extLst>
            <a:ext uri="{63B3BB69-23CF-44E3-9099-C40C66FF867C}">
              <a14:compatExt xmlns:a14="http://schemas.microsoft.com/office/drawing/2010/main" spid="_x0000_s16548"/>
            </a:ext>
            <a:ext uri="{FF2B5EF4-FFF2-40B4-BE49-F238E27FC236}">
              <a16:creationId xmlns:a16="http://schemas.microsoft.com/office/drawing/2014/main" id="{2FA32868-BDFA-4E1E-B8D9-B5CF032B063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932" name="Check Box 228" hidden="1">
          <a:extLst>
            <a:ext uri="{63B3BB69-23CF-44E3-9099-C40C66FF867C}">
              <a14:compatExt xmlns:a14="http://schemas.microsoft.com/office/drawing/2010/main" spid="_x0000_s16612"/>
            </a:ext>
            <a:ext uri="{FF2B5EF4-FFF2-40B4-BE49-F238E27FC236}">
              <a16:creationId xmlns:a16="http://schemas.microsoft.com/office/drawing/2014/main" id="{E79FADA5-0DE2-4427-A585-5A50B6D200D0}"/>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33" name="Check Box 164" hidden="1">
          <a:extLst>
            <a:ext uri="{63B3BB69-23CF-44E3-9099-C40C66FF867C}">
              <a14:compatExt xmlns:a14="http://schemas.microsoft.com/office/drawing/2010/main" spid="_x0000_s16548"/>
            </a:ext>
            <a:ext uri="{FF2B5EF4-FFF2-40B4-BE49-F238E27FC236}">
              <a16:creationId xmlns:a16="http://schemas.microsoft.com/office/drawing/2014/main" id="{66361D96-7F10-42F1-8FBB-F79E50A69F0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934" name="Check Box 174" hidden="1">
          <a:extLst>
            <a:ext uri="{63B3BB69-23CF-44E3-9099-C40C66FF867C}">
              <a14:compatExt xmlns:a14="http://schemas.microsoft.com/office/drawing/2010/main" spid="_x0000_s16558"/>
            </a:ext>
            <a:ext uri="{FF2B5EF4-FFF2-40B4-BE49-F238E27FC236}">
              <a16:creationId xmlns:a16="http://schemas.microsoft.com/office/drawing/2014/main" id="{2FB7939E-95A2-466F-B493-D446209EFCF5}"/>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935" name="Check Box 175" hidden="1">
          <a:extLst>
            <a:ext uri="{63B3BB69-23CF-44E3-9099-C40C66FF867C}">
              <a14:compatExt xmlns:a14="http://schemas.microsoft.com/office/drawing/2010/main" spid="_x0000_s16559"/>
            </a:ext>
            <a:ext uri="{FF2B5EF4-FFF2-40B4-BE49-F238E27FC236}">
              <a16:creationId xmlns:a16="http://schemas.microsoft.com/office/drawing/2014/main" id="{88844535-058F-4294-B85B-0B348CF63F8B}"/>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36" name="Check Box 164" hidden="1">
          <a:extLst>
            <a:ext uri="{63B3BB69-23CF-44E3-9099-C40C66FF867C}">
              <a14:compatExt xmlns:a14="http://schemas.microsoft.com/office/drawing/2010/main" spid="_x0000_s16548"/>
            </a:ext>
            <a:ext uri="{FF2B5EF4-FFF2-40B4-BE49-F238E27FC236}">
              <a16:creationId xmlns:a16="http://schemas.microsoft.com/office/drawing/2014/main" id="{FD6F501E-5019-4934-A30A-C56E5B0E1FF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937" name="Check Box 174" hidden="1">
          <a:extLst>
            <a:ext uri="{63B3BB69-23CF-44E3-9099-C40C66FF867C}">
              <a14:compatExt xmlns:a14="http://schemas.microsoft.com/office/drawing/2010/main" spid="_x0000_s16558"/>
            </a:ext>
            <a:ext uri="{FF2B5EF4-FFF2-40B4-BE49-F238E27FC236}">
              <a16:creationId xmlns:a16="http://schemas.microsoft.com/office/drawing/2014/main" id="{37ECBD8E-070E-4302-9C32-3A272391989B}"/>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938" name="Check Box 175" hidden="1">
          <a:extLst>
            <a:ext uri="{63B3BB69-23CF-44E3-9099-C40C66FF867C}">
              <a14:compatExt xmlns:a14="http://schemas.microsoft.com/office/drawing/2010/main" spid="_x0000_s16559"/>
            </a:ext>
            <a:ext uri="{FF2B5EF4-FFF2-40B4-BE49-F238E27FC236}">
              <a16:creationId xmlns:a16="http://schemas.microsoft.com/office/drawing/2014/main" id="{3A148EAC-D04E-46F3-A4D2-585B25BC2ED6}"/>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39" name="Check Box 174" hidden="1">
          <a:extLst>
            <a:ext uri="{63B3BB69-23CF-44E3-9099-C40C66FF867C}">
              <a14:compatExt xmlns:a14="http://schemas.microsoft.com/office/drawing/2010/main" spid="_x0000_s16558"/>
            </a:ext>
            <a:ext uri="{FF2B5EF4-FFF2-40B4-BE49-F238E27FC236}">
              <a16:creationId xmlns:a16="http://schemas.microsoft.com/office/drawing/2014/main" id="{381D5EFB-6BD9-4967-965F-E65D181A179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40" name="Check Box 175" hidden="1">
          <a:extLst>
            <a:ext uri="{63B3BB69-23CF-44E3-9099-C40C66FF867C}">
              <a14:compatExt xmlns:a14="http://schemas.microsoft.com/office/drawing/2010/main" spid="_x0000_s16559"/>
            </a:ext>
            <a:ext uri="{FF2B5EF4-FFF2-40B4-BE49-F238E27FC236}">
              <a16:creationId xmlns:a16="http://schemas.microsoft.com/office/drawing/2014/main" id="{CBF86194-E0A5-45EB-8AD7-EA3359DB833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41" name="Check Box 174" hidden="1">
          <a:extLst>
            <a:ext uri="{63B3BB69-23CF-44E3-9099-C40C66FF867C}">
              <a14:compatExt xmlns:a14="http://schemas.microsoft.com/office/drawing/2010/main" spid="_x0000_s16558"/>
            </a:ext>
            <a:ext uri="{FF2B5EF4-FFF2-40B4-BE49-F238E27FC236}">
              <a16:creationId xmlns:a16="http://schemas.microsoft.com/office/drawing/2014/main" id="{E7C5AABB-A3E0-4135-B1A9-E9F0EEEF995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42" name="Check Box 175" hidden="1">
          <a:extLst>
            <a:ext uri="{63B3BB69-23CF-44E3-9099-C40C66FF867C}">
              <a14:compatExt xmlns:a14="http://schemas.microsoft.com/office/drawing/2010/main" spid="_x0000_s16559"/>
            </a:ext>
            <a:ext uri="{FF2B5EF4-FFF2-40B4-BE49-F238E27FC236}">
              <a16:creationId xmlns:a16="http://schemas.microsoft.com/office/drawing/2014/main" id="{45688A6B-252B-41FB-8799-89010D12A9C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43" name="Check Box 174" hidden="1">
          <a:extLst>
            <a:ext uri="{63B3BB69-23CF-44E3-9099-C40C66FF867C}">
              <a14:compatExt xmlns:a14="http://schemas.microsoft.com/office/drawing/2010/main" spid="_x0000_s16558"/>
            </a:ext>
            <a:ext uri="{FF2B5EF4-FFF2-40B4-BE49-F238E27FC236}">
              <a16:creationId xmlns:a16="http://schemas.microsoft.com/office/drawing/2014/main" id="{F3B0D267-EBDA-4539-9B63-4866D482B14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44" name="Check Box 175" hidden="1">
          <a:extLst>
            <a:ext uri="{63B3BB69-23CF-44E3-9099-C40C66FF867C}">
              <a14:compatExt xmlns:a14="http://schemas.microsoft.com/office/drawing/2010/main" spid="_x0000_s16559"/>
            </a:ext>
            <a:ext uri="{FF2B5EF4-FFF2-40B4-BE49-F238E27FC236}">
              <a16:creationId xmlns:a16="http://schemas.microsoft.com/office/drawing/2014/main" id="{714F03F3-D6B4-4C60-AA5C-B600E25AB51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45" name="Check Box 174" hidden="1">
          <a:extLst>
            <a:ext uri="{63B3BB69-23CF-44E3-9099-C40C66FF867C}">
              <a14:compatExt xmlns:a14="http://schemas.microsoft.com/office/drawing/2010/main" spid="_x0000_s16558"/>
            </a:ext>
            <a:ext uri="{FF2B5EF4-FFF2-40B4-BE49-F238E27FC236}">
              <a16:creationId xmlns:a16="http://schemas.microsoft.com/office/drawing/2014/main" id="{A4CA1D59-0FE8-4A2A-8BEA-5485EA8605F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46" name="Check Box 175" hidden="1">
          <a:extLst>
            <a:ext uri="{63B3BB69-23CF-44E3-9099-C40C66FF867C}">
              <a14:compatExt xmlns:a14="http://schemas.microsoft.com/office/drawing/2010/main" spid="_x0000_s16559"/>
            </a:ext>
            <a:ext uri="{FF2B5EF4-FFF2-40B4-BE49-F238E27FC236}">
              <a16:creationId xmlns:a16="http://schemas.microsoft.com/office/drawing/2014/main" id="{E1E16027-D305-42A7-A9B0-BEABC771DCC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47" name="Check Box 174" hidden="1">
          <a:extLst>
            <a:ext uri="{63B3BB69-23CF-44E3-9099-C40C66FF867C}">
              <a14:compatExt xmlns:a14="http://schemas.microsoft.com/office/drawing/2010/main" spid="_x0000_s16558"/>
            </a:ext>
            <a:ext uri="{FF2B5EF4-FFF2-40B4-BE49-F238E27FC236}">
              <a16:creationId xmlns:a16="http://schemas.microsoft.com/office/drawing/2014/main" id="{6E1449C3-7C00-4090-A713-85BD98F7A47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48" name="Check Box 175" hidden="1">
          <a:extLst>
            <a:ext uri="{63B3BB69-23CF-44E3-9099-C40C66FF867C}">
              <a14:compatExt xmlns:a14="http://schemas.microsoft.com/office/drawing/2010/main" spid="_x0000_s16559"/>
            </a:ext>
            <a:ext uri="{FF2B5EF4-FFF2-40B4-BE49-F238E27FC236}">
              <a16:creationId xmlns:a16="http://schemas.microsoft.com/office/drawing/2014/main" id="{784688C6-8877-4519-BB74-F1D806B96E2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49" name="Check Box 174" hidden="1">
          <a:extLst>
            <a:ext uri="{63B3BB69-23CF-44E3-9099-C40C66FF867C}">
              <a14:compatExt xmlns:a14="http://schemas.microsoft.com/office/drawing/2010/main" spid="_x0000_s16558"/>
            </a:ext>
            <a:ext uri="{FF2B5EF4-FFF2-40B4-BE49-F238E27FC236}">
              <a16:creationId xmlns:a16="http://schemas.microsoft.com/office/drawing/2014/main" id="{2691D225-7CF4-4A7F-B530-4B57A166457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50" name="Check Box 175" hidden="1">
          <a:extLst>
            <a:ext uri="{63B3BB69-23CF-44E3-9099-C40C66FF867C}">
              <a14:compatExt xmlns:a14="http://schemas.microsoft.com/office/drawing/2010/main" spid="_x0000_s16559"/>
            </a:ext>
            <a:ext uri="{FF2B5EF4-FFF2-40B4-BE49-F238E27FC236}">
              <a16:creationId xmlns:a16="http://schemas.microsoft.com/office/drawing/2014/main" id="{4E5B59F9-4947-4D18-B11A-709D66E23B3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951" name="Check Box 174" hidden="1">
          <a:extLst>
            <a:ext uri="{63B3BB69-23CF-44E3-9099-C40C66FF867C}">
              <a14:compatExt xmlns:a14="http://schemas.microsoft.com/office/drawing/2010/main" spid="_x0000_s16558"/>
            </a:ext>
            <a:ext uri="{FF2B5EF4-FFF2-40B4-BE49-F238E27FC236}">
              <a16:creationId xmlns:a16="http://schemas.microsoft.com/office/drawing/2014/main" id="{D185DA58-0F63-4CB1-973E-904C0650918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52" name="Check Box 175" hidden="1">
          <a:extLst>
            <a:ext uri="{63B3BB69-23CF-44E3-9099-C40C66FF867C}">
              <a14:compatExt xmlns:a14="http://schemas.microsoft.com/office/drawing/2010/main" spid="_x0000_s16559"/>
            </a:ext>
            <a:ext uri="{FF2B5EF4-FFF2-40B4-BE49-F238E27FC236}">
              <a16:creationId xmlns:a16="http://schemas.microsoft.com/office/drawing/2014/main" id="{063C17E5-A47A-4308-81F6-B8246B07060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53" name="Check Box 174" hidden="1">
          <a:extLst>
            <a:ext uri="{63B3BB69-23CF-44E3-9099-C40C66FF867C}">
              <a14:compatExt xmlns:a14="http://schemas.microsoft.com/office/drawing/2010/main" spid="_x0000_s16558"/>
            </a:ext>
            <a:ext uri="{FF2B5EF4-FFF2-40B4-BE49-F238E27FC236}">
              <a16:creationId xmlns:a16="http://schemas.microsoft.com/office/drawing/2014/main" id="{ED5A75CA-B868-4E14-A551-4A7123C9F98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54" name="Check Box 175" hidden="1">
          <a:extLst>
            <a:ext uri="{63B3BB69-23CF-44E3-9099-C40C66FF867C}">
              <a14:compatExt xmlns:a14="http://schemas.microsoft.com/office/drawing/2010/main" spid="_x0000_s16559"/>
            </a:ext>
            <a:ext uri="{FF2B5EF4-FFF2-40B4-BE49-F238E27FC236}">
              <a16:creationId xmlns:a16="http://schemas.microsoft.com/office/drawing/2014/main" id="{D31B7886-EC45-4D29-A497-BB440ACF423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955" name="Check Box 164" hidden="1">
          <a:extLst>
            <a:ext uri="{63B3BB69-23CF-44E3-9099-C40C66FF867C}">
              <a14:compatExt xmlns:a14="http://schemas.microsoft.com/office/drawing/2010/main" spid="_x0000_s16548"/>
            </a:ext>
            <a:ext uri="{FF2B5EF4-FFF2-40B4-BE49-F238E27FC236}">
              <a16:creationId xmlns:a16="http://schemas.microsoft.com/office/drawing/2014/main" id="{0D7F57F8-FA0E-4445-9223-10D93BE9E9DE}"/>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956" name="Check Box 174" hidden="1">
          <a:extLst>
            <a:ext uri="{63B3BB69-23CF-44E3-9099-C40C66FF867C}">
              <a14:compatExt xmlns:a14="http://schemas.microsoft.com/office/drawing/2010/main" spid="_x0000_s16558"/>
            </a:ext>
            <a:ext uri="{FF2B5EF4-FFF2-40B4-BE49-F238E27FC236}">
              <a16:creationId xmlns:a16="http://schemas.microsoft.com/office/drawing/2014/main" id="{11CEB26F-90AB-43E4-97E2-47424119B684}"/>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957" name="Check Box 175" hidden="1">
          <a:extLst>
            <a:ext uri="{63B3BB69-23CF-44E3-9099-C40C66FF867C}">
              <a14:compatExt xmlns:a14="http://schemas.microsoft.com/office/drawing/2010/main" spid="_x0000_s16559"/>
            </a:ext>
            <a:ext uri="{FF2B5EF4-FFF2-40B4-BE49-F238E27FC236}">
              <a16:creationId xmlns:a16="http://schemas.microsoft.com/office/drawing/2014/main" id="{B7F6A3FF-E0C4-487A-9AB7-09C4BB3285FD}"/>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958" name="Check Box 219" hidden="1">
          <a:extLst>
            <a:ext uri="{63B3BB69-23CF-44E3-9099-C40C66FF867C}">
              <a14:compatExt xmlns:a14="http://schemas.microsoft.com/office/drawing/2010/main" spid="_x0000_s16603"/>
            </a:ext>
            <a:ext uri="{FF2B5EF4-FFF2-40B4-BE49-F238E27FC236}">
              <a16:creationId xmlns:a16="http://schemas.microsoft.com/office/drawing/2014/main" id="{018503A8-B634-4585-95A2-7B3BF9EEB3B5}"/>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959" name="Check Box 228" hidden="1">
          <a:extLst>
            <a:ext uri="{63B3BB69-23CF-44E3-9099-C40C66FF867C}">
              <a14:compatExt xmlns:a14="http://schemas.microsoft.com/office/drawing/2010/main" spid="_x0000_s16612"/>
            </a:ext>
            <a:ext uri="{FF2B5EF4-FFF2-40B4-BE49-F238E27FC236}">
              <a16:creationId xmlns:a16="http://schemas.microsoft.com/office/drawing/2014/main" id="{2C1AD1FD-5B0E-4CCE-A3AA-E0E06732C7BE}"/>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960" name="Check Box 174" hidden="1">
          <a:extLst>
            <a:ext uri="{63B3BB69-23CF-44E3-9099-C40C66FF867C}">
              <a14:compatExt xmlns:a14="http://schemas.microsoft.com/office/drawing/2010/main" spid="_x0000_s16558"/>
            </a:ext>
            <a:ext uri="{FF2B5EF4-FFF2-40B4-BE49-F238E27FC236}">
              <a16:creationId xmlns:a16="http://schemas.microsoft.com/office/drawing/2014/main" id="{91A98E99-9D39-4DE3-AA56-D0676F643D0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61" name="Check Box 175" hidden="1">
          <a:extLst>
            <a:ext uri="{63B3BB69-23CF-44E3-9099-C40C66FF867C}">
              <a14:compatExt xmlns:a14="http://schemas.microsoft.com/office/drawing/2010/main" spid="_x0000_s16559"/>
            </a:ext>
            <a:ext uri="{FF2B5EF4-FFF2-40B4-BE49-F238E27FC236}">
              <a16:creationId xmlns:a16="http://schemas.microsoft.com/office/drawing/2014/main" id="{3F070A8B-4F9C-4B52-A10B-78481136E32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62" name="Check Box 164" hidden="1">
          <a:extLst>
            <a:ext uri="{63B3BB69-23CF-44E3-9099-C40C66FF867C}">
              <a14:compatExt xmlns:a14="http://schemas.microsoft.com/office/drawing/2010/main" spid="_x0000_s16548"/>
            </a:ext>
            <a:ext uri="{FF2B5EF4-FFF2-40B4-BE49-F238E27FC236}">
              <a16:creationId xmlns:a16="http://schemas.microsoft.com/office/drawing/2014/main" id="{4446C2F8-4302-4BFD-975A-0BF3B04CA76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963" name="Check Box 228" hidden="1">
          <a:extLst>
            <a:ext uri="{63B3BB69-23CF-44E3-9099-C40C66FF867C}">
              <a14:compatExt xmlns:a14="http://schemas.microsoft.com/office/drawing/2010/main" spid="_x0000_s16612"/>
            </a:ext>
            <a:ext uri="{FF2B5EF4-FFF2-40B4-BE49-F238E27FC236}">
              <a16:creationId xmlns:a16="http://schemas.microsoft.com/office/drawing/2014/main" id="{5E934699-BFA6-47B1-9726-60A890603D6C}"/>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64" name="Check Box 164" hidden="1">
          <a:extLst>
            <a:ext uri="{63B3BB69-23CF-44E3-9099-C40C66FF867C}">
              <a14:compatExt xmlns:a14="http://schemas.microsoft.com/office/drawing/2010/main" spid="_x0000_s16548"/>
            </a:ext>
            <a:ext uri="{FF2B5EF4-FFF2-40B4-BE49-F238E27FC236}">
              <a16:creationId xmlns:a16="http://schemas.microsoft.com/office/drawing/2014/main" id="{6210C006-DDB4-44A2-87F0-032635C925C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65" name="Check Box 164" hidden="1">
          <a:extLst>
            <a:ext uri="{63B3BB69-23CF-44E3-9099-C40C66FF867C}">
              <a14:compatExt xmlns:a14="http://schemas.microsoft.com/office/drawing/2010/main" spid="_x0000_s16548"/>
            </a:ext>
            <a:ext uri="{FF2B5EF4-FFF2-40B4-BE49-F238E27FC236}">
              <a16:creationId xmlns:a16="http://schemas.microsoft.com/office/drawing/2014/main" id="{69147CD1-A31D-462E-9AD6-FC9678B9FF8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66" name="Check Box 164" hidden="1">
          <a:extLst>
            <a:ext uri="{63B3BB69-23CF-44E3-9099-C40C66FF867C}">
              <a14:compatExt xmlns:a14="http://schemas.microsoft.com/office/drawing/2010/main" spid="_x0000_s16548"/>
            </a:ext>
            <a:ext uri="{FF2B5EF4-FFF2-40B4-BE49-F238E27FC236}">
              <a16:creationId xmlns:a16="http://schemas.microsoft.com/office/drawing/2014/main" id="{417C448E-0EC8-47A4-8D68-C2E579E32A0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67" name="Check Box 174" hidden="1">
          <a:extLst>
            <a:ext uri="{63B3BB69-23CF-44E3-9099-C40C66FF867C}">
              <a14:compatExt xmlns:a14="http://schemas.microsoft.com/office/drawing/2010/main" spid="_x0000_s16558"/>
            </a:ext>
            <a:ext uri="{FF2B5EF4-FFF2-40B4-BE49-F238E27FC236}">
              <a16:creationId xmlns:a16="http://schemas.microsoft.com/office/drawing/2014/main" id="{10FA9F18-81B9-44B9-8735-199BBB6BB62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68" name="Check Box 175" hidden="1">
          <a:extLst>
            <a:ext uri="{63B3BB69-23CF-44E3-9099-C40C66FF867C}">
              <a14:compatExt xmlns:a14="http://schemas.microsoft.com/office/drawing/2010/main" spid="_x0000_s16559"/>
            </a:ext>
            <a:ext uri="{FF2B5EF4-FFF2-40B4-BE49-F238E27FC236}">
              <a16:creationId xmlns:a16="http://schemas.microsoft.com/office/drawing/2014/main" id="{67069C37-83F3-49A5-9C7F-7F50E0D53E3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69" name="Check Box 174" hidden="1">
          <a:extLst>
            <a:ext uri="{63B3BB69-23CF-44E3-9099-C40C66FF867C}">
              <a14:compatExt xmlns:a14="http://schemas.microsoft.com/office/drawing/2010/main" spid="_x0000_s16558"/>
            </a:ext>
            <a:ext uri="{FF2B5EF4-FFF2-40B4-BE49-F238E27FC236}">
              <a16:creationId xmlns:a16="http://schemas.microsoft.com/office/drawing/2014/main" id="{E2045AA7-1805-498C-B40E-591610D9586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70" name="Check Box 175" hidden="1">
          <a:extLst>
            <a:ext uri="{63B3BB69-23CF-44E3-9099-C40C66FF867C}">
              <a14:compatExt xmlns:a14="http://schemas.microsoft.com/office/drawing/2010/main" spid="_x0000_s16559"/>
            </a:ext>
            <a:ext uri="{FF2B5EF4-FFF2-40B4-BE49-F238E27FC236}">
              <a16:creationId xmlns:a16="http://schemas.microsoft.com/office/drawing/2014/main" id="{BDA31A40-2214-4090-BD88-A19FD6AB4EF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71" name="Check Box 164" hidden="1">
          <a:extLst>
            <a:ext uri="{63B3BB69-23CF-44E3-9099-C40C66FF867C}">
              <a14:compatExt xmlns:a14="http://schemas.microsoft.com/office/drawing/2010/main" spid="_x0000_s16548"/>
            </a:ext>
            <a:ext uri="{FF2B5EF4-FFF2-40B4-BE49-F238E27FC236}">
              <a16:creationId xmlns:a16="http://schemas.microsoft.com/office/drawing/2014/main" id="{AC70DBC7-B78B-4151-8C1B-589A021BB74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2972" name="Check Box 228" hidden="1">
          <a:extLst>
            <a:ext uri="{63B3BB69-23CF-44E3-9099-C40C66FF867C}">
              <a14:compatExt xmlns:a14="http://schemas.microsoft.com/office/drawing/2010/main" spid="_x0000_s16612"/>
            </a:ext>
            <a:ext uri="{FF2B5EF4-FFF2-40B4-BE49-F238E27FC236}">
              <a16:creationId xmlns:a16="http://schemas.microsoft.com/office/drawing/2014/main" id="{FDD31619-C416-4965-A5E7-F17D76B378EB}"/>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73" name="Check Box 164" hidden="1">
          <a:extLst>
            <a:ext uri="{63B3BB69-23CF-44E3-9099-C40C66FF867C}">
              <a14:compatExt xmlns:a14="http://schemas.microsoft.com/office/drawing/2010/main" spid="_x0000_s16548"/>
            </a:ext>
            <a:ext uri="{FF2B5EF4-FFF2-40B4-BE49-F238E27FC236}">
              <a16:creationId xmlns:a16="http://schemas.microsoft.com/office/drawing/2014/main" id="{23C5D29C-E05D-452C-8E32-B541AAB3FEE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974" name="Check Box 174" hidden="1">
          <a:extLst>
            <a:ext uri="{63B3BB69-23CF-44E3-9099-C40C66FF867C}">
              <a14:compatExt xmlns:a14="http://schemas.microsoft.com/office/drawing/2010/main" spid="_x0000_s16558"/>
            </a:ext>
            <a:ext uri="{FF2B5EF4-FFF2-40B4-BE49-F238E27FC236}">
              <a16:creationId xmlns:a16="http://schemas.microsoft.com/office/drawing/2014/main" id="{641F41B9-A142-4E95-B7FE-44AE070FAB19}"/>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975" name="Check Box 175" hidden="1">
          <a:extLst>
            <a:ext uri="{63B3BB69-23CF-44E3-9099-C40C66FF867C}">
              <a14:compatExt xmlns:a14="http://schemas.microsoft.com/office/drawing/2010/main" spid="_x0000_s16559"/>
            </a:ext>
            <a:ext uri="{FF2B5EF4-FFF2-40B4-BE49-F238E27FC236}">
              <a16:creationId xmlns:a16="http://schemas.microsoft.com/office/drawing/2014/main" id="{4251089F-F94C-4B9F-A7B3-A359BED30320}"/>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76" name="Check Box 164" hidden="1">
          <a:extLst>
            <a:ext uri="{63B3BB69-23CF-44E3-9099-C40C66FF867C}">
              <a14:compatExt xmlns:a14="http://schemas.microsoft.com/office/drawing/2010/main" spid="_x0000_s16548"/>
            </a:ext>
            <a:ext uri="{FF2B5EF4-FFF2-40B4-BE49-F238E27FC236}">
              <a16:creationId xmlns:a16="http://schemas.microsoft.com/office/drawing/2014/main" id="{495B1693-7E08-4303-94F6-84AAE6CD771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2977" name="Check Box 174" hidden="1">
          <a:extLst>
            <a:ext uri="{63B3BB69-23CF-44E3-9099-C40C66FF867C}">
              <a14:compatExt xmlns:a14="http://schemas.microsoft.com/office/drawing/2010/main" spid="_x0000_s16558"/>
            </a:ext>
            <a:ext uri="{FF2B5EF4-FFF2-40B4-BE49-F238E27FC236}">
              <a16:creationId xmlns:a16="http://schemas.microsoft.com/office/drawing/2014/main" id="{0DA0704D-DC9C-4541-816B-2742594DB894}"/>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2978" name="Check Box 175" hidden="1">
          <a:extLst>
            <a:ext uri="{63B3BB69-23CF-44E3-9099-C40C66FF867C}">
              <a14:compatExt xmlns:a14="http://schemas.microsoft.com/office/drawing/2010/main" spid="_x0000_s16559"/>
            </a:ext>
            <a:ext uri="{FF2B5EF4-FFF2-40B4-BE49-F238E27FC236}">
              <a16:creationId xmlns:a16="http://schemas.microsoft.com/office/drawing/2014/main" id="{72DED4D5-862A-466E-8A1F-13489C73856B}"/>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79" name="Check Box 174" hidden="1">
          <a:extLst>
            <a:ext uri="{63B3BB69-23CF-44E3-9099-C40C66FF867C}">
              <a14:compatExt xmlns:a14="http://schemas.microsoft.com/office/drawing/2010/main" spid="_x0000_s16558"/>
            </a:ext>
            <a:ext uri="{FF2B5EF4-FFF2-40B4-BE49-F238E27FC236}">
              <a16:creationId xmlns:a16="http://schemas.microsoft.com/office/drawing/2014/main" id="{907EDBE7-D02C-4936-971F-7C3428C8D85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80" name="Check Box 175" hidden="1">
          <a:extLst>
            <a:ext uri="{63B3BB69-23CF-44E3-9099-C40C66FF867C}">
              <a14:compatExt xmlns:a14="http://schemas.microsoft.com/office/drawing/2010/main" spid="_x0000_s16559"/>
            </a:ext>
            <a:ext uri="{FF2B5EF4-FFF2-40B4-BE49-F238E27FC236}">
              <a16:creationId xmlns:a16="http://schemas.microsoft.com/office/drawing/2014/main" id="{6737C403-0A52-45B9-94B4-3A648B05BB4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81" name="Check Box 174" hidden="1">
          <a:extLst>
            <a:ext uri="{63B3BB69-23CF-44E3-9099-C40C66FF867C}">
              <a14:compatExt xmlns:a14="http://schemas.microsoft.com/office/drawing/2010/main" spid="_x0000_s16558"/>
            </a:ext>
            <a:ext uri="{FF2B5EF4-FFF2-40B4-BE49-F238E27FC236}">
              <a16:creationId xmlns:a16="http://schemas.microsoft.com/office/drawing/2014/main" id="{E7CE3A2E-E78C-4010-930B-700FDE1CB0E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82" name="Check Box 175" hidden="1">
          <a:extLst>
            <a:ext uri="{63B3BB69-23CF-44E3-9099-C40C66FF867C}">
              <a14:compatExt xmlns:a14="http://schemas.microsoft.com/office/drawing/2010/main" spid="_x0000_s16559"/>
            </a:ext>
            <a:ext uri="{FF2B5EF4-FFF2-40B4-BE49-F238E27FC236}">
              <a16:creationId xmlns:a16="http://schemas.microsoft.com/office/drawing/2014/main" id="{BF3AA4A6-C479-4E8A-BC47-846941C4B96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83" name="Check Box 174" hidden="1">
          <a:extLst>
            <a:ext uri="{63B3BB69-23CF-44E3-9099-C40C66FF867C}">
              <a14:compatExt xmlns:a14="http://schemas.microsoft.com/office/drawing/2010/main" spid="_x0000_s16558"/>
            </a:ext>
            <a:ext uri="{FF2B5EF4-FFF2-40B4-BE49-F238E27FC236}">
              <a16:creationId xmlns:a16="http://schemas.microsoft.com/office/drawing/2014/main" id="{C0FB7E10-FC3A-4560-B8B3-F7A29B76595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84" name="Check Box 175" hidden="1">
          <a:extLst>
            <a:ext uri="{63B3BB69-23CF-44E3-9099-C40C66FF867C}">
              <a14:compatExt xmlns:a14="http://schemas.microsoft.com/office/drawing/2010/main" spid="_x0000_s16559"/>
            </a:ext>
            <a:ext uri="{FF2B5EF4-FFF2-40B4-BE49-F238E27FC236}">
              <a16:creationId xmlns:a16="http://schemas.microsoft.com/office/drawing/2014/main" id="{83677C09-1E00-4956-A40C-95BBF28EB3E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85" name="Check Box 174" hidden="1">
          <a:extLst>
            <a:ext uri="{63B3BB69-23CF-44E3-9099-C40C66FF867C}">
              <a14:compatExt xmlns:a14="http://schemas.microsoft.com/office/drawing/2010/main" spid="_x0000_s16558"/>
            </a:ext>
            <a:ext uri="{FF2B5EF4-FFF2-40B4-BE49-F238E27FC236}">
              <a16:creationId xmlns:a16="http://schemas.microsoft.com/office/drawing/2014/main" id="{10675CC3-F0AF-4806-8F0E-902689167A6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86" name="Check Box 175" hidden="1">
          <a:extLst>
            <a:ext uri="{63B3BB69-23CF-44E3-9099-C40C66FF867C}">
              <a14:compatExt xmlns:a14="http://schemas.microsoft.com/office/drawing/2010/main" spid="_x0000_s16559"/>
            </a:ext>
            <a:ext uri="{FF2B5EF4-FFF2-40B4-BE49-F238E27FC236}">
              <a16:creationId xmlns:a16="http://schemas.microsoft.com/office/drawing/2014/main" id="{3E4670E0-7E8C-47BC-B0C8-D74A754856F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87" name="Check Box 174" hidden="1">
          <a:extLst>
            <a:ext uri="{63B3BB69-23CF-44E3-9099-C40C66FF867C}">
              <a14:compatExt xmlns:a14="http://schemas.microsoft.com/office/drawing/2010/main" spid="_x0000_s16558"/>
            </a:ext>
            <a:ext uri="{FF2B5EF4-FFF2-40B4-BE49-F238E27FC236}">
              <a16:creationId xmlns:a16="http://schemas.microsoft.com/office/drawing/2014/main" id="{0C122C66-C893-4231-B12D-E46C7A996F9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88" name="Check Box 175" hidden="1">
          <a:extLst>
            <a:ext uri="{63B3BB69-23CF-44E3-9099-C40C66FF867C}">
              <a14:compatExt xmlns:a14="http://schemas.microsoft.com/office/drawing/2010/main" spid="_x0000_s16559"/>
            </a:ext>
            <a:ext uri="{FF2B5EF4-FFF2-40B4-BE49-F238E27FC236}">
              <a16:creationId xmlns:a16="http://schemas.microsoft.com/office/drawing/2014/main" id="{BE68AD9E-54CA-440C-9A16-10A1D53BD59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89" name="Check Box 174" hidden="1">
          <a:extLst>
            <a:ext uri="{63B3BB69-23CF-44E3-9099-C40C66FF867C}">
              <a14:compatExt xmlns:a14="http://schemas.microsoft.com/office/drawing/2010/main" spid="_x0000_s16558"/>
            </a:ext>
            <a:ext uri="{FF2B5EF4-FFF2-40B4-BE49-F238E27FC236}">
              <a16:creationId xmlns:a16="http://schemas.microsoft.com/office/drawing/2014/main" id="{3044866E-21B7-4035-9DE1-B8C19550624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90" name="Check Box 175" hidden="1">
          <a:extLst>
            <a:ext uri="{63B3BB69-23CF-44E3-9099-C40C66FF867C}">
              <a14:compatExt xmlns:a14="http://schemas.microsoft.com/office/drawing/2010/main" spid="_x0000_s16559"/>
            </a:ext>
            <a:ext uri="{FF2B5EF4-FFF2-40B4-BE49-F238E27FC236}">
              <a16:creationId xmlns:a16="http://schemas.microsoft.com/office/drawing/2014/main" id="{777800E3-446B-4732-B361-01B30BD7200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2991" name="Check Box 174" hidden="1">
          <a:extLst>
            <a:ext uri="{63B3BB69-23CF-44E3-9099-C40C66FF867C}">
              <a14:compatExt xmlns:a14="http://schemas.microsoft.com/office/drawing/2010/main" spid="_x0000_s16558"/>
            </a:ext>
            <a:ext uri="{FF2B5EF4-FFF2-40B4-BE49-F238E27FC236}">
              <a16:creationId xmlns:a16="http://schemas.microsoft.com/office/drawing/2014/main" id="{9B520A71-F685-42D0-A16F-313FCE6C993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2992" name="Check Box 175" hidden="1">
          <a:extLst>
            <a:ext uri="{63B3BB69-23CF-44E3-9099-C40C66FF867C}">
              <a14:compatExt xmlns:a14="http://schemas.microsoft.com/office/drawing/2010/main" spid="_x0000_s16559"/>
            </a:ext>
            <a:ext uri="{FF2B5EF4-FFF2-40B4-BE49-F238E27FC236}">
              <a16:creationId xmlns:a16="http://schemas.microsoft.com/office/drawing/2014/main" id="{52AC4428-81EB-4C09-9A1E-37475FCF702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2993" name="Check Box 174" hidden="1">
          <a:extLst>
            <a:ext uri="{63B3BB69-23CF-44E3-9099-C40C66FF867C}">
              <a14:compatExt xmlns:a14="http://schemas.microsoft.com/office/drawing/2010/main" spid="_x0000_s16558"/>
            </a:ext>
            <a:ext uri="{FF2B5EF4-FFF2-40B4-BE49-F238E27FC236}">
              <a16:creationId xmlns:a16="http://schemas.microsoft.com/office/drawing/2014/main" id="{C5871700-327A-4C56-B343-BC7A1397577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2994" name="Check Box 175" hidden="1">
          <a:extLst>
            <a:ext uri="{63B3BB69-23CF-44E3-9099-C40C66FF867C}">
              <a14:compatExt xmlns:a14="http://schemas.microsoft.com/office/drawing/2010/main" spid="_x0000_s16559"/>
            </a:ext>
            <a:ext uri="{FF2B5EF4-FFF2-40B4-BE49-F238E27FC236}">
              <a16:creationId xmlns:a16="http://schemas.microsoft.com/office/drawing/2014/main" id="{92A204B8-7E94-4677-91D6-CCCA966445E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2995" name="Check Box 164" hidden="1">
          <a:extLst>
            <a:ext uri="{63B3BB69-23CF-44E3-9099-C40C66FF867C}">
              <a14:compatExt xmlns:a14="http://schemas.microsoft.com/office/drawing/2010/main" spid="_x0000_s16548"/>
            </a:ext>
            <a:ext uri="{FF2B5EF4-FFF2-40B4-BE49-F238E27FC236}">
              <a16:creationId xmlns:a16="http://schemas.microsoft.com/office/drawing/2014/main" id="{FE1A8564-8AAA-4B80-9444-A0E8336751ED}"/>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2996" name="Check Box 174" hidden="1">
          <a:extLst>
            <a:ext uri="{63B3BB69-23CF-44E3-9099-C40C66FF867C}">
              <a14:compatExt xmlns:a14="http://schemas.microsoft.com/office/drawing/2010/main" spid="_x0000_s16558"/>
            </a:ext>
            <a:ext uri="{FF2B5EF4-FFF2-40B4-BE49-F238E27FC236}">
              <a16:creationId xmlns:a16="http://schemas.microsoft.com/office/drawing/2014/main" id="{6D2C33F1-D850-4C90-B9C8-B6AE7FA05660}"/>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2997" name="Check Box 175" hidden="1">
          <a:extLst>
            <a:ext uri="{63B3BB69-23CF-44E3-9099-C40C66FF867C}">
              <a14:compatExt xmlns:a14="http://schemas.microsoft.com/office/drawing/2010/main" spid="_x0000_s16559"/>
            </a:ext>
            <a:ext uri="{FF2B5EF4-FFF2-40B4-BE49-F238E27FC236}">
              <a16:creationId xmlns:a16="http://schemas.microsoft.com/office/drawing/2014/main" id="{10FDA3CF-70B3-4DEA-81DA-4FC60133F308}"/>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2998" name="Check Box 219" hidden="1">
          <a:extLst>
            <a:ext uri="{63B3BB69-23CF-44E3-9099-C40C66FF867C}">
              <a14:compatExt xmlns:a14="http://schemas.microsoft.com/office/drawing/2010/main" spid="_x0000_s16603"/>
            </a:ext>
            <a:ext uri="{FF2B5EF4-FFF2-40B4-BE49-F238E27FC236}">
              <a16:creationId xmlns:a16="http://schemas.microsoft.com/office/drawing/2014/main" id="{3C67E1E2-8980-4676-9E44-DDD2BFCB491F}"/>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2999" name="Check Box 228" hidden="1">
          <a:extLst>
            <a:ext uri="{63B3BB69-23CF-44E3-9099-C40C66FF867C}">
              <a14:compatExt xmlns:a14="http://schemas.microsoft.com/office/drawing/2010/main" spid="_x0000_s16612"/>
            </a:ext>
            <a:ext uri="{FF2B5EF4-FFF2-40B4-BE49-F238E27FC236}">
              <a16:creationId xmlns:a16="http://schemas.microsoft.com/office/drawing/2014/main" id="{5C7D5DAF-F60E-4D33-9641-7698D2F05130}"/>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000" name="Check Box 174" hidden="1">
          <a:extLst>
            <a:ext uri="{63B3BB69-23CF-44E3-9099-C40C66FF867C}">
              <a14:compatExt xmlns:a14="http://schemas.microsoft.com/office/drawing/2010/main" spid="_x0000_s16558"/>
            </a:ext>
            <a:ext uri="{FF2B5EF4-FFF2-40B4-BE49-F238E27FC236}">
              <a16:creationId xmlns:a16="http://schemas.microsoft.com/office/drawing/2014/main" id="{CF9F590E-E0B1-45F4-AC72-54BAECDCFE2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01" name="Check Box 175" hidden="1">
          <a:extLst>
            <a:ext uri="{63B3BB69-23CF-44E3-9099-C40C66FF867C}">
              <a14:compatExt xmlns:a14="http://schemas.microsoft.com/office/drawing/2010/main" spid="_x0000_s16559"/>
            </a:ext>
            <a:ext uri="{FF2B5EF4-FFF2-40B4-BE49-F238E27FC236}">
              <a16:creationId xmlns:a16="http://schemas.microsoft.com/office/drawing/2014/main" id="{27E9C1DC-41B1-4012-AFD9-E307F2355EB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02" name="Check Box 164" hidden="1">
          <a:extLst>
            <a:ext uri="{63B3BB69-23CF-44E3-9099-C40C66FF867C}">
              <a14:compatExt xmlns:a14="http://schemas.microsoft.com/office/drawing/2010/main" spid="_x0000_s16548"/>
            </a:ext>
            <a:ext uri="{FF2B5EF4-FFF2-40B4-BE49-F238E27FC236}">
              <a16:creationId xmlns:a16="http://schemas.microsoft.com/office/drawing/2014/main" id="{D2C44B74-F81D-45B9-8F23-8827E532877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003" name="Check Box 228" hidden="1">
          <a:extLst>
            <a:ext uri="{63B3BB69-23CF-44E3-9099-C40C66FF867C}">
              <a14:compatExt xmlns:a14="http://schemas.microsoft.com/office/drawing/2010/main" spid="_x0000_s16612"/>
            </a:ext>
            <a:ext uri="{FF2B5EF4-FFF2-40B4-BE49-F238E27FC236}">
              <a16:creationId xmlns:a16="http://schemas.microsoft.com/office/drawing/2014/main" id="{75BE7D19-6C92-4289-9613-FFB1DCBFAFE5}"/>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04" name="Check Box 164" hidden="1">
          <a:extLst>
            <a:ext uri="{63B3BB69-23CF-44E3-9099-C40C66FF867C}">
              <a14:compatExt xmlns:a14="http://schemas.microsoft.com/office/drawing/2010/main" spid="_x0000_s16548"/>
            </a:ext>
            <a:ext uri="{FF2B5EF4-FFF2-40B4-BE49-F238E27FC236}">
              <a16:creationId xmlns:a16="http://schemas.microsoft.com/office/drawing/2014/main" id="{434D0FFB-70D4-47C7-A2BA-EF9935A46A0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05" name="Check Box 164" hidden="1">
          <a:extLst>
            <a:ext uri="{63B3BB69-23CF-44E3-9099-C40C66FF867C}">
              <a14:compatExt xmlns:a14="http://schemas.microsoft.com/office/drawing/2010/main" spid="_x0000_s16548"/>
            </a:ext>
            <a:ext uri="{FF2B5EF4-FFF2-40B4-BE49-F238E27FC236}">
              <a16:creationId xmlns:a16="http://schemas.microsoft.com/office/drawing/2014/main" id="{B5444467-8094-49D3-90CC-A4BC321046D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06" name="Check Box 164" hidden="1">
          <a:extLst>
            <a:ext uri="{63B3BB69-23CF-44E3-9099-C40C66FF867C}">
              <a14:compatExt xmlns:a14="http://schemas.microsoft.com/office/drawing/2010/main" spid="_x0000_s16548"/>
            </a:ext>
            <a:ext uri="{FF2B5EF4-FFF2-40B4-BE49-F238E27FC236}">
              <a16:creationId xmlns:a16="http://schemas.microsoft.com/office/drawing/2014/main" id="{4B1F8376-0B52-4100-BF84-1B2A73E81A0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07" name="Check Box 174" hidden="1">
          <a:extLst>
            <a:ext uri="{63B3BB69-23CF-44E3-9099-C40C66FF867C}">
              <a14:compatExt xmlns:a14="http://schemas.microsoft.com/office/drawing/2010/main" spid="_x0000_s16558"/>
            </a:ext>
            <a:ext uri="{FF2B5EF4-FFF2-40B4-BE49-F238E27FC236}">
              <a16:creationId xmlns:a16="http://schemas.microsoft.com/office/drawing/2014/main" id="{01113FB3-4706-4C23-8E00-B3E6A340957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08" name="Check Box 175" hidden="1">
          <a:extLst>
            <a:ext uri="{63B3BB69-23CF-44E3-9099-C40C66FF867C}">
              <a14:compatExt xmlns:a14="http://schemas.microsoft.com/office/drawing/2010/main" spid="_x0000_s16559"/>
            </a:ext>
            <a:ext uri="{FF2B5EF4-FFF2-40B4-BE49-F238E27FC236}">
              <a16:creationId xmlns:a16="http://schemas.microsoft.com/office/drawing/2014/main" id="{EAF5690E-232C-416B-AD33-E2237A59E47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09" name="Check Box 174" hidden="1">
          <a:extLst>
            <a:ext uri="{63B3BB69-23CF-44E3-9099-C40C66FF867C}">
              <a14:compatExt xmlns:a14="http://schemas.microsoft.com/office/drawing/2010/main" spid="_x0000_s16558"/>
            </a:ext>
            <a:ext uri="{FF2B5EF4-FFF2-40B4-BE49-F238E27FC236}">
              <a16:creationId xmlns:a16="http://schemas.microsoft.com/office/drawing/2014/main" id="{B7A9E539-5EBF-457A-9AFE-B2C62FD1A43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10" name="Check Box 175" hidden="1">
          <a:extLst>
            <a:ext uri="{63B3BB69-23CF-44E3-9099-C40C66FF867C}">
              <a14:compatExt xmlns:a14="http://schemas.microsoft.com/office/drawing/2010/main" spid="_x0000_s16559"/>
            </a:ext>
            <a:ext uri="{FF2B5EF4-FFF2-40B4-BE49-F238E27FC236}">
              <a16:creationId xmlns:a16="http://schemas.microsoft.com/office/drawing/2014/main" id="{A15F8DA8-DC42-41D3-AD50-6E8E73A9ACE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11" name="Check Box 164" hidden="1">
          <a:extLst>
            <a:ext uri="{63B3BB69-23CF-44E3-9099-C40C66FF867C}">
              <a14:compatExt xmlns:a14="http://schemas.microsoft.com/office/drawing/2010/main" spid="_x0000_s16548"/>
            </a:ext>
            <a:ext uri="{FF2B5EF4-FFF2-40B4-BE49-F238E27FC236}">
              <a16:creationId xmlns:a16="http://schemas.microsoft.com/office/drawing/2014/main" id="{F6B746EF-1F38-4C34-8B2B-929992F6225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012" name="Check Box 228" hidden="1">
          <a:extLst>
            <a:ext uri="{63B3BB69-23CF-44E3-9099-C40C66FF867C}">
              <a14:compatExt xmlns:a14="http://schemas.microsoft.com/office/drawing/2010/main" spid="_x0000_s16612"/>
            </a:ext>
            <a:ext uri="{FF2B5EF4-FFF2-40B4-BE49-F238E27FC236}">
              <a16:creationId xmlns:a16="http://schemas.microsoft.com/office/drawing/2014/main" id="{07AC0323-CF36-499D-BF98-57FF0C02C5A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13" name="Check Box 164" hidden="1">
          <a:extLst>
            <a:ext uri="{63B3BB69-23CF-44E3-9099-C40C66FF867C}">
              <a14:compatExt xmlns:a14="http://schemas.microsoft.com/office/drawing/2010/main" spid="_x0000_s16548"/>
            </a:ext>
            <a:ext uri="{FF2B5EF4-FFF2-40B4-BE49-F238E27FC236}">
              <a16:creationId xmlns:a16="http://schemas.microsoft.com/office/drawing/2014/main" id="{09541F7B-6BB8-4AD0-99C2-09EB2D43383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014" name="Check Box 174" hidden="1">
          <a:extLst>
            <a:ext uri="{63B3BB69-23CF-44E3-9099-C40C66FF867C}">
              <a14:compatExt xmlns:a14="http://schemas.microsoft.com/office/drawing/2010/main" spid="_x0000_s16558"/>
            </a:ext>
            <a:ext uri="{FF2B5EF4-FFF2-40B4-BE49-F238E27FC236}">
              <a16:creationId xmlns:a16="http://schemas.microsoft.com/office/drawing/2014/main" id="{60766A1C-4DC5-4561-867E-D49BEB07543A}"/>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015" name="Check Box 175" hidden="1">
          <a:extLst>
            <a:ext uri="{63B3BB69-23CF-44E3-9099-C40C66FF867C}">
              <a14:compatExt xmlns:a14="http://schemas.microsoft.com/office/drawing/2010/main" spid="_x0000_s16559"/>
            </a:ext>
            <a:ext uri="{FF2B5EF4-FFF2-40B4-BE49-F238E27FC236}">
              <a16:creationId xmlns:a16="http://schemas.microsoft.com/office/drawing/2014/main" id="{3A571AF9-F6AE-4DBF-B023-BE1CE97E23C2}"/>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16" name="Check Box 164" hidden="1">
          <a:extLst>
            <a:ext uri="{63B3BB69-23CF-44E3-9099-C40C66FF867C}">
              <a14:compatExt xmlns:a14="http://schemas.microsoft.com/office/drawing/2010/main" spid="_x0000_s16548"/>
            </a:ext>
            <a:ext uri="{FF2B5EF4-FFF2-40B4-BE49-F238E27FC236}">
              <a16:creationId xmlns:a16="http://schemas.microsoft.com/office/drawing/2014/main" id="{72A92A41-DD6B-4055-9BD7-B3370EDFD71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017" name="Check Box 174" hidden="1">
          <a:extLst>
            <a:ext uri="{63B3BB69-23CF-44E3-9099-C40C66FF867C}">
              <a14:compatExt xmlns:a14="http://schemas.microsoft.com/office/drawing/2010/main" spid="_x0000_s16558"/>
            </a:ext>
            <a:ext uri="{FF2B5EF4-FFF2-40B4-BE49-F238E27FC236}">
              <a16:creationId xmlns:a16="http://schemas.microsoft.com/office/drawing/2014/main" id="{60C91B96-94EE-42A8-B074-90AA000F243D}"/>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018" name="Check Box 175" hidden="1">
          <a:extLst>
            <a:ext uri="{63B3BB69-23CF-44E3-9099-C40C66FF867C}">
              <a14:compatExt xmlns:a14="http://schemas.microsoft.com/office/drawing/2010/main" spid="_x0000_s16559"/>
            </a:ext>
            <a:ext uri="{FF2B5EF4-FFF2-40B4-BE49-F238E27FC236}">
              <a16:creationId xmlns:a16="http://schemas.microsoft.com/office/drawing/2014/main" id="{C7FCF660-2445-4BBD-A955-E248A752BD27}"/>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19" name="Check Box 174" hidden="1">
          <a:extLst>
            <a:ext uri="{63B3BB69-23CF-44E3-9099-C40C66FF867C}">
              <a14:compatExt xmlns:a14="http://schemas.microsoft.com/office/drawing/2010/main" spid="_x0000_s16558"/>
            </a:ext>
            <a:ext uri="{FF2B5EF4-FFF2-40B4-BE49-F238E27FC236}">
              <a16:creationId xmlns:a16="http://schemas.microsoft.com/office/drawing/2014/main" id="{80E4336C-6A05-40C9-8616-B0F7CD60735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20" name="Check Box 175" hidden="1">
          <a:extLst>
            <a:ext uri="{63B3BB69-23CF-44E3-9099-C40C66FF867C}">
              <a14:compatExt xmlns:a14="http://schemas.microsoft.com/office/drawing/2010/main" spid="_x0000_s16559"/>
            </a:ext>
            <a:ext uri="{FF2B5EF4-FFF2-40B4-BE49-F238E27FC236}">
              <a16:creationId xmlns:a16="http://schemas.microsoft.com/office/drawing/2014/main" id="{BAF3CF01-C2A6-4090-8117-1B6E86D03C5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21" name="Check Box 174" hidden="1">
          <a:extLst>
            <a:ext uri="{63B3BB69-23CF-44E3-9099-C40C66FF867C}">
              <a14:compatExt xmlns:a14="http://schemas.microsoft.com/office/drawing/2010/main" spid="_x0000_s16558"/>
            </a:ext>
            <a:ext uri="{FF2B5EF4-FFF2-40B4-BE49-F238E27FC236}">
              <a16:creationId xmlns:a16="http://schemas.microsoft.com/office/drawing/2014/main" id="{304938AA-4CCE-4DF2-A385-6D59C60DCB1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22" name="Check Box 175" hidden="1">
          <a:extLst>
            <a:ext uri="{63B3BB69-23CF-44E3-9099-C40C66FF867C}">
              <a14:compatExt xmlns:a14="http://schemas.microsoft.com/office/drawing/2010/main" spid="_x0000_s16559"/>
            </a:ext>
            <a:ext uri="{FF2B5EF4-FFF2-40B4-BE49-F238E27FC236}">
              <a16:creationId xmlns:a16="http://schemas.microsoft.com/office/drawing/2014/main" id="{19F3B6AD-81C0-4DA0-B6D3-DFE50822AA6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23" name="Check Box 174" hidden="1">
          <a:extLst>
            <a:ext uri="{63B3BB69-23CF-44E3-9099-C40C66FF867C}">
              <a14:compatExt xmlns:a14="http://schemas.microsoft.com/office/drawing/2010/main" spid="_x0000_s16558"/>
            </a:ext>
            <a:ext uri="{FF2B5EF4-FFF2-40B4-BE49-F238E27FC236}">
              <a16:creationId xmlns:a16="http://schemas.microsoft.com/office/drawing/2014/main" id="{2F69D36F-E158-46B1-BE41-289AE504331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24" name="Check Box 175" hidden="1">
          <a:extLst>
            <a:ext uri="{63B3BB69-23CF-44E3-9099-C40C66FF867C}">
              <a14:compatExt xmlns:a14="http://schemas.microsoft.com/office/drawing/2010/main" spid="_x0000_s16559"/>
            </a:ext>
            <a:ext uri="{FF2B5EF4-FFF2-40B4-BE49-F238E27FC236}">
              <a16:creationId xmlns:a16="http://schemas.microsoft.com/office/drawing/2014/main" id="{8DB680C3-2469-4C33-B15C-44EA7BCDFB0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25" name="Check Box 174" hidden="1">
          <a:extLst>
            <a:ext uri="{63B3BB69-23CF-44E3-9099-C40C66FF867C}">
              <a14:compatExt xmlns:a14="http://schemas.microsoft.com/office/drawing/2010/main" spid="_x0000_s16558"/>
            </a:ext>
            <a:ext uri="{FF2B5EF4-FFF2-40B4-BE49-F238E27FC236}">
              <a16:creationId xmlns:a16="http://schemas.microsoft.com/office/drawing/2014/main" id="{CA932AE7-0ACA-4FA8-A839-4A5CC907462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26" name="Check Box 175" hidden="1">
          <a:extLst>
            <a:ext uri="{63B3BB69-23CF-44E3-9099-C40C66FF867C}">
              <a14:compatExt xmlns:a14="http://schemas.microsoft.com/office/drawing/2010/main" spid="_x0000_s16559"/>
            </a:ext>
            <a:ext uri="{FF2B5EF4-FFF2-40B4-BE49-F238E27FC236}">
              <a16:creationId xmlns:a16="http://schemas.microsoft.com/office/drawing/2014/main" id="{D114455E-BD9F-4262-85FB-F0C610D115C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27" name="Check Box 174" hidden="1">
          <a:extLst>
            <a:ext uri="{63B3BB69-23CF-44E3-9099-C40C66FF867C}">
              <a14:compatExt xmlns:a14="http://schemas.microsoft.com/office/drawing/2010/main" spid="_x0000_s16558"/>
            </a:ext>
            <a:ext uri="{FF2B5EF4-FFF2-40B4-BE49-F238E27FC236}">
              <a16:creationId xmlns:a16="http://schemas.microsoft.com/office/drawing/2014/main" id="{9A11411F-FDDF-4FB1-A3CD-1DF1389E05E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28" name="Check Box 175" hidden="1">
          <a:extLst>
            <a:ext uri="{63B3BB69-23CF-44E3-9099-C40C66FF867C}">
              <a14:compatExt xmlns:a14="http://schemas.microsoft.com/office/drawing/2010/main" spid="_x0000_s16559"/>
            </a:ext>
            <a:ext uri="{FF2B5EF4-FFF2-40B4-BE49-F238E27FC236}">
              <a16:creationId xmlns:a16="http://schemas.microsoft.com/office/drawing/2014/main" id="{225828D0-8735-4EFB-90CE-ED9E4C9D478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29" name="Check Box 174" hidden="1">
          <a:extLst>
            <a:ext uri="{63B3BB69-23CF-44E3-9099-C40C66FF867C}">
              <a14:compatExt xmlns:a14="http://schemas.microsoft.com/office/drawing/2010/main" spid="_x0000_s16558"/>
            </a:ext>
            <a:ext uri="{FF2B5EF4-FFF2-40B4-BE49-F238E27FC236}">
              <a16:creationId xmlns:a16="http://schemas.microsoft.com/office/drawing/2014/main" id="{AA2C2912-1FD5-493D-A52E-4222FBA9E02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30" name="Check Box 175" hidden="1">
          <a:extLst>
            <a:ext uri="{63B3BB69-23CF-44E3-9099-C40C66FF867C}">
              <a14:compatExt xmlns:a14="http://schemas.microsoft.com/office/drawing/2010/main" spid="_x0000_s16559"/>
            </a:ext>
            <a:ext uri="{FF2B5EF4-FFF2-40B4-BE49-F238E27FC236}">
              <a16:creationId xmlns:a16="http://schemas.microsoft.com/office/drawing/2014/main" id="{143D4B95-4823-4A08-8600-F6971622AA4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031" name="Check Box 174" hidden="1">
          <a:extLst>
            <a:ext uri="{63B3BB69-23CF-44E3-9099-C40C66FF867C}">
              <a14:compatExt xmlns:a14="http://schemas.microsoft.com/office/drawing/2010/main" spid="_x0000_s16558"/>
            </a:ext>
            <a:ext uri="{FF2B5EF4-FFF2-40B4-BE49-F238E27FC236}">
              <a16:creationId xmlns:a16="http://schemas.microsoft.com/office/drawing/2014/main" id="{86A2416C-4837-4B04-9864-00E2C778FAD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32" name="Check Box 175" hidden="1">
          <a:extLst>
            <a:ext uri="{63B3BB69-23CF-44E3-9099-C40C66FF867C}">
              <a14:compatExt xmlns:a14="http://schemas.microsoft.com/office/drawing/2010/main" spid="_x0000_s16559"/>
            </a:ext>
            <a:ext uri="{FF2B5EF4-FFF2-40B4-BE49-F238E27FC236}">
              <a16:creationId xmlns:a16="http://schemas.microsoft.com/office/drawing/2014/main" id="{13B14C30-F06D-480E-ABC0-EBC97F21C30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33" name="Check Box 174" hidden="1">
          <a:extLst>
            <a:ext uri="{63B3BB69-23CF-44E3-9099-C40C66FF867C}">
              <a14:compatExt xmlns:a14="http://schemas.microsoft.com/office/drawing/2010/main" spid="_x0000_s16558"/>
            </a:ext>
            <a:ext uri="{FF2B5EF4-FFF2-40B4-BE49-F238E27FC236}">
              <a16:creationId xmlns:a16="http://schemas.microsoft.com/office/drawing/2014/main" id="{39949F10-23A5-48C1-A5BA-1BF344F5F43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34" name="Check Box 175" hidden="1">
          <a:extLst>
            <a:ext uri="{63B3BB69-23CF-44E3-9099-C40C66FF867C}">
              <a14:compatExt xmlns:a14="http://schemas.microsoft.com/office/drawing/2010/main" spid="_x0000_s16559"/>
            </a:ext>
            <a:ext uri="{FF2B5EF4-FFF2-40B4-BE49-F238E27FC236}">
              <a16:creationId xmlns:a16="http://schemas.microsoft.com/office/drawing/2014/main" id="{F882538D-58EB-4269-B810-0A7FE939259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3035" name="Check Box 164" hidden="1">
          <a:extLst>
            <a:ext uri="{63B3BB69-23CF-44E3-9099-C40C66FF867C}">
              <a14:compatExt xmlns:a14="http://schemas.microsoft.com/office/drawing/2010/main" spid="_x0000_s16548"/>
            </a:ext>
            <a:ext uri="{FF2B5EF4-FFF2-40B4-BE49-F238E27FC236}">
              <a16:creationId xmlns:a16="http://schemas.microsoft.com/office/drawing/2014/main" id="{D70CCDD6-E31C-4C34-B577-B355455389E5}"/>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3036" name="Check Box 174" hidden="1">
          <a:extLst>
            <a:ext uri="{63B3BB69-23CF-44E3-9099-C40C66FF867C}">
              <a14:compatExt xmlns:a14="http://schemas.microsoft.com/office/drawing/2010/main" spid="_x0000_s16558"/>
            </a:ext>
            <a:ext uri="{FF2B5EF4-FFF2-40B4-BE49-F238E27FC236}">
              <a16:creationId xmlns:a16="http://schemas.microsoft.com/office/drawing/2014/main" id="{FCDB4B83-ADBC-490B-9A49-FDC5EF3A10B4}"/>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3037" name="Check Box 175" hidden="1">
          <a:extLst>
            <a:ext uri="{63B3BB69-23CF-44E3-9099-C40C66FF867C}">
              <a14:compatExt xmlns:a14="http://schemas.microsoft.com/office/drawing/2010/main" spid="_x0000_s16559"/>
            </a:ext>
            <a:ext uri="{FF2B5EF4-FFF2-40B4-BE49-F238E27FC236}">
              <a16:creationId xmlns:a16="http://schemas.microsoft.com/office/drawing/2014/main" id="{3D0536A8-2036-4B99-910C-9EC09F2EAB7A}"/>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3038" name="Check Box 219" hidden="1">
          <a:extLst>
            <a:ext uri="{63B3BB69-23CF-44E3-9099-C40C66FF867C}">
              <a14:compatExt xmlns:a14="http://schemas.microsoft.com/office/drawing/2010/main" spid="_x0000_s16603"/>
            </a:ext>
            <a:ext uri="{FF2B5EF4-FFF2-40B4-BE49-F238E27FC236}">
              <a16:creationId xmlns:a16="http://schemas.microsoft.com/office/drawing/2014/main" id="{7D1C291B-4390-43C4-A581-D6505BCC4C7A}"/>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3039" name="Check Box 228" hidden="1">
          <a:extLst>
            <a:ext uri="{63B3BB69-23CF-44E3-9099-C40C66FF867C}">
              <a14:compatExt xmlns:a14="http://schemas.microsoft.com/office/drawing/2010/main" spid="_x0000_s16612"/>
            </a:ext>
            <a:ext uri="{FF2B5EF4-FFF2-40B4-BE49-F238E27FC236}">
              <a16:creationId xmlns:a16="http://schemas.microsoft.com/office/drawing/2014/main" id="{958E2D7B-4C8A-4101-BE77-C8C7CBD1A314}"/>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040" name="Check Box 174" hidden="1">
          <a:extLst>
            <a:ext uri="{63B3BB69-23CF-44E3-9099-C40C66FF867C}">
              <a14:compatExt xmlns:a14="http://schemas.microsoft.com/office/drawing/2010/main" spid="_x0000_s16558"/>
            </a:ext>
            <a:ext uri="{FF2B5EF4-FFF2-40B4-BE49-F238E27FC236}">
              <a16:creationId xmlns:a16="http://schemas.microsoft.com/office/drawing/2014/main" id="{CF6AE627-9FF5-492F-B795-F30DE6DEB7B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41" name="Check Box 175" hidden="1">
          <a:extLst>
            <a:ext uri="{63B3BB69-23CF-44E3-9099-C40C66FF867C}">
              <a14:compatExt xmlns:a14="http://schemas.microsoft.com/office/drawing/2010/main" spid="_x0000_s16559"/>
            </a:ext>
            <a:ext uri="{FF2B5EF4-FFF2-40B4-BE49-F238E27FC236}">
              <a16:creationId xmlns:a16="http://schemas.microsoft.com/office/drawing/2014/main" id="{64EE66A9-2025-45E9-9C85-E2B408434BD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42" name="Check Box 164" hidden="1">
          <a:extLst>
            <a:ext uri="{63B3BB69-23CF-44E3-9099-C40C66FF867C}">
              <a14:compatExt xmlns:a14="http://schemas.microsoft.com/office/drawing/2010/main" spid="_x0000_s16548"/>
            </a:ext>
            <a:ext uri="{FF2B5EF4-FFF2-40B4-BE49-F238E27FC236}">
              <a16:creationId xmlns:a16="http://schemas.microsoft.com/office/drawing/2014/main" id="{60D1E31E-5B5D-4F16-83FF-4224201FFCB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043" name="Check Box 228" hidden="1">
          <a:extLst>
            <a:ext uri="{63B3BB69-23CF-44E3-9099-C40C66FF867C}">
              <a14:compatExt xmlns:a14="http://schemas.microsoft.com/office/drawing/2010/main" spid="_x0000_s16612"/>
            </a:ext>
            <a:ext uri="{FF2B5EF4-FFF2-40B4-BE49-F238E27FC236}">
              <a16:creationId xmlns:a16="http://schemas.microsoft.com/office/drawing/2014/main" id="{B29C40C1-380A-4310-B89A-16E622C107FF}"/>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44" name="Check Box 164" hidden="1">
          <a:extLst>
            <a:ext uri="{63B3BB69-23CF-44E3-9099-C40C66FF867C}">
              <a14:compatExt xmlns:a14="http://schemas.microsoft.com/office/drawing/2010/main" spid="_x0000_s16548"/>
            </a:ext>
            <a:ext uri="{FF2B5EF4-FFF2-40B4-BE49-F238E27FC236}">
              <a16:creationId xmlns:a16="http://schemas.microsoft.com/office/drawing/2014/main" id="{23E07FF5-3D80-4B29-AD86-C24B8E37A90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45" name="Check Box 164" hidden="1">
          <a:extLst>
            <a:ext uri="{63B3BB69-23CF-44E3-9099-C40C66FF867C}">
              <a14:compatExt xmlns:a14="http://schemas.microsoft.com/office/drawing/2010/main" spid="_x0000_s16548"/>
            </a:ext>
            <a:ext uri="{FF2B5EF4-FFF2-40B4-BE49-F238E27FC236}">
              <a16:creationId xmlns:a16="http://schemas.microsoft.com/office/drawing/2014/main" id="{3267CC22-ECB8-4EE5-8461-07C51E0B8B1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46" name="Check Box 164" hidden="1">
          <a:extLst>
            <a:ext uri="{63B3BB69-23CF-44E3-9099-C40C66FF867C}">
              <a14:compatExt xmlns:a14="http://schemas.microsoft.com/office/drawing/2010/main" spid="_x0000_s16548"/>
            </a:ext>
            <a:ext uri="{FF2B5EF4-FFF2-40B4-BE49-F238E27FC236}">
              <a16:creationId xmlns:a16="http://schemas.microsoft.com/office/drawing/2014/main" id="{FEA2F0BB-9B69-4FB6-BE1B-420B3BD5BC2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47" name="Check Box 174" hidden="1">
          <a:extLst>
            <a:ext uri="{63B3BB69-23CF-44E3-9099-C40C66FF867C}">
              <a14:compatExt xmlns:a14="http://schemas.microsoft.com/office/drawing/2010/main" spid="_x0000_s16558"/>
            </a:ext>
            <a:ext uri="{FF2B5EF4-FFF2-40B4-BE49-F238E27FC236}">
              <a16:creationId xmlns:a16="http://schemas.microsoft.com/office/drawing/2014/main" id="{453E192F-1A83-4A29-A399-DA6C074479C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48" name="Check Box 175" hidden="1">
          <a:extLst>
            <a:ext uri="{63B3BB69-23CF-44E3-9099-C40C66FF867C}">
              <a14:compatExt xmlns:a14="http://schemas.microsoft.com/office/drawing/2010/main" spid="_x0000_s16559"/>
            </a:ext>
            <a:ext uri="{FF2B5EF4-FFF2-40B4-BE49-F238E27FC236}">
              <a16:creationId xmlns:a16="http://schemas.microsoft.com/office/drawing/2014/main" id="{B6618BBE-EF3E-4CD8-A658-3A6EE6E7152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49" name="Check Box 174" hidden="1">
          <a:extLst>
            <a:ext uri="{63B3BB69-23CF-44E3-9099-C40C66FF867C}">
              <a14:compatExt xmlns:a14="http://schemas.microsoft.com/office/drawing/2010/main" spid="_x0000_s16558"/>
            </a:ext>
            <a:ext uri="{FF2B5EF4-FFF2-40B4-BE49-F238E27FC236}">
              <a16:creationId xmlns:a16="http://schemas.microsoft.com/office/drawing/2014/main" id="{FD2D5C10-95D2-4B83-AA39-CDB1BF6AF3A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50" name="Check Box 175" hidden="1">
          <a:extLst>
            <a:ext uri="{63B3BB69-23CF-44E3-9099-C40C66FF867C}">
              <a14:compatExt xmlns:a14="http://schemas.microsoft.com/office/drawing/2010/main" spid="_x0000_s16559"/>
            </a:ext>
            <a:ext uri="{FF2B5EF4-FFF2-40B4-BE49-F238E27FC236}">
              <a16:creationId xmlns:a16="http://schemas.microsoft.com/office/drawing/2014/main" id="{B58E2D3B-E52F-4571-9894-C04BD31449E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51" name="Check Box 164" hidden="1">
          <a:extLst>
            <a:ext uri="{63B3BB69-23CF-44E3-9099-C40C66FF867C}">
              <a14:compatExt xmlns:a14="http://schemas.microsoft.com/office/drawing/2010/main" spid="_x0000_s16548"/>
            </a:ext>
            <a:ext uri="{FF2B5EF4-FFF2-40B4-BE49-F238E27FC236}">
              <a16:creationId xmlns:a16="http://schemas.microsoft.com/office/drawing/2014/main" id="{D18E0926-BFC6-4ADF-8C42-FD0703D6A2F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052" name="Check Box 228" hidden="1">
          <a:extLst>
            <a:ext uri="{63B3BB69-23CF-44E3-9099-C40C66FF867C}">
              <a14:compatExt xmlns:a14="http://schemas.microsoft.com/office/drawing/2010/main" spid="_x0000_s16612"/>
            </a:ext>
            <a:ext uri="{FF2B5EF4-FFF2-40B4-BE49-F238E27FC236}">
              <a16:creationId xmlns:a16="http://schemas.microsoft.com/office/drawing/2014/main" id="{FBA83E00-3CE9-4FFE-B259-2E7FD3E492B4}"/>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53" name="Check Box 164" hidden="1">
          <a:extLst>
            <a:ext uri="{63B3BB69-23CF-44E3-9099-C40C66FF867C}">
              <a14:compatExt xmlns:a14="http://schemas.microsoft.com/office/drawing/2010/main" spid="_x0000_s16548"/>
            </a:ext>
            <a:ext uri="{FF2B5EF4-FFF2-40B4-BE49-F238E27FC236}">
              <a16:creationId xmlns:a16="http://schemas.microsoft.com/office/drawing/2014/main" id="{B0B12805-2347-491C-B63C-C2C16CCAC5C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054" name="Check Box 174" hidden="1">
          <a:extLst>
            <a:ext uri="{63B3BB69-23CF-44E3-9099-C40C66FF867C}">
              <a14:compatExt xmlns:a14="http://schemas.microsoft.com/office/drawing/2010/main" spid="_x0000_s16558"/>
            </a:ext>
            <a:ext uri="{FF2B5EF4-FFF2-40B4-BE49-F238E27FC236}">
              <a16:creationId xmlns:a16="http://schemas.microsoft.com/office/drawing/2014/main" id="{87079B86-DD95-4EEA-A790-3923F75D756F}"/>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055" name="Check Box 175" hidden="1">
          <a:extLst>
            <a:ext uri="{63B3BB69-23CF-44E3-9099-C40C66FF867C}">
              <a14:compatExt xmlns:a14="http://schemas.microsoft.com/office/drawing/2010/main" spid="_x0000_s16559"/>
            </a:ext>
            <a:ext uri="{FF2B5EF4-FFF2-40B4-BE49-F238E27FC236}">
              <a16:creationId xmlns:a16="http://schemas.microsoft.com/office/drawing/2014/main" id="{668264DA-C289-4325-9FF0-8747F6CDAA5E}"/>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56" name="Check Box 164" hidden="1">
          <a:extLst>
            <a:ext uri="{63B3BB69-23CF-44E3-9099-C40C66FF867C}">
              <a14:compatExt xmlns:a14="http://schemas.microsoft.com/office/drawing/2010/main" spid="_x0000_s16548"/>
            </a:ext>
            <a:ext uri="{FF2B5EF4-FFF2-40B4-BE49-F238E27FC236}">
              <a16:creationId xmlns:a16="http://schemas.microsoft.com/office/drawing/2014/main" id="{ED1C063E-66CE-4953-A18A-6DEF7EF0BA2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057" name="Check Box 174" hidden="1">
          <a:extLst>
            <a:ext uri="{63B3BB69-23CF-44E3-9099-C40C66FF867C}">
              <a14:compatExt xmlns:a14="http://schemas.microsoft.com/office/drawing/2010/main" spid="_x0000_s16558"/>
            </a:ext>
            <a:ext uri="{FF2B5EF4-FFF2-40B4-BE49-F238E27FC236}">
              <a16:creationId xmlns:a16="http://schemas.microsoft.com/office/drawing/2014/main" id="{A2633FDD-A462-49D7-A0D7-76F1DC2B9F79}"/>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058" name="Check Box 175" hidden="1">
          <a:extLst>
            <a:ext uri="{63B3BB69-23CF-44E3-9099-C40C66FF867C}">
              <a14:compatExt xmlns:a14="http://schemas.microsoft.com/office/drawing/2010/main" spid="_x0000_s16559"/>
            </a:ext>
            <a:ext uri="{FF2B5EF4-FFF2-40B4-BE49-F238E27FC236}">
              <a16:creationId xmlns:a16="http://schemas.microsoft.com/office/drawing/2014/main" id="{14CEB72E-507C-4AE0-94B3-9937BE332C95}"/>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59" name="Check Box 174" hidden="1">
          <a:extLst>
            <a:ext uri="{63B3BB69-23CF-44E3-9099-C40C66FF867C}">
              <a14:compatExt xmlns:a14="http://schemas.microsoft.com/office/drawing/2010/main" spid="_x0000_s16558"/>
            </a:ext>
            <a:ext uri="{FF2B5EF4-FFF2-40B4-BE49-F238E27FC236}">
              <a16:creationId xmlns:a16="http://schemas.microsoft.com/office/drawing/2014/main" id="{092A6654-3853-484B-953E-4C33F2005B0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60" name="Check Box 175" hidden="1">
          <a:extLst>
            <a:ext uri="{63B3BB69-23CF-44E3-9099-C40C66FF867C}">
              <a14:compatExt xmlns:a14="http://schemas.microsoft.com/office/drawing/2010/main" spid="_x0000_s16559"/>
            </a:ext>
            <a:ext uri="{FF2B5EF4-FFF2-40B4-BE49-F238E27FC236}">
              <a16:creationId xmlns:a16="http://schemas.microsoft.com/office/drawing/2014/main" id="{82012155-3C2B-48BE-A34D-2F0470E51BC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61" name="Check Box 174" hidden="1">
          <a:extLst>
            <a:ext uri="{63B3BB69-23CF-44E3-9099-C40C66FF867C}">
              <a14:compatExt xmlns:a14="http://schemas.microsoft.com/office/drawing/2010/main" spid="_x0000_s16558"/>
            </a:ext>
            <a:ext uri="{FF2B5EF4-FFF2-40B4-BE49-F238E27FC236}">
              <a16:creationId xmlns:a16="http://schemas.microsoft.com/office/drawing/2014/main" id="{52C0A09A-1AC6-461C-8C8E-EE55917AFD1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62" name="Check Box 175" hidden="1">
          <a:extLst>
            <a:ext uri="{63B3BB69-23CF-44E3-9099-C40C66FF867C}">
              <a14:compatExt xmlns:a14="http://schemas.microsoft.com/office/drawing/2010/main" spid="_x0000_s16559"/>
            </a:ext>
            <a:ext uri="{FF2B5EF4-FFF2-40B4-BE49-F238E27FC236}">
              <a16:creationId xmlns:a16="http://schemas.microsoft.com/office/drawing/2014/main" id="{593512F9-9F59-439F-805B-8A48C58E53E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63" name="Check Box 174" hidden="1">
          <a:extLst>
            <a:ext uri="{63B3BB69-23CF-44E3-9099-C40C66FF867C}">
              <a14:compatExt xmlns:a14="http://schemas.microsoft.com/office/drawing/2010/main" spid="_x0000_s16558"/>
            </a:ext>
            <a:ext uri="{FF2B5EF4-FFF2-40B4-BE49-F238E27FC236}">
              <a16:creationId xmlns:a16="http://schemas.microsoft.com/office/drawing/2014/main" id="{D802C69F-FC2D-4019-9EB2-EB6F72E719A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64" name="Check Box 175" hidden="1">
          <a:extLst>
            <a:ext uri="{63B3BB69-23CF-44E3-9099-C40C66FF867C}">
              <a14:compatExt xmlns:a14="http://schemas.microsoft.com/office/drawing/2010/main" spid="_x0000_s16559"/>
            </a:ext>
            <a:ext uri="{FF2B5EF4-FFF2-40B4-BE49-F238E27FC236}">
              <a16:creationId xmlns:a16="http://schemas.microsoft.com/office/drawing/2014/main" id="{2B3B41D7-DBFA-4738-8BED-5B9CD41DF65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65" name="Check Box 174" hidden="1">
          <a:extLst>
            <a:ext uri="{63B3BB69-23CF-44E3-9099-C40C66FF867C}">
              <a14:compatExt xmlns:a14="http://schemas.microsoft.com/office/drawing/2010/main" spid="_x0000_s16558"/>
            </a:ext>
            <a:ext uri="{FF2B5EF4-FFF2-40B4-BE49-F238E27FC236}">
              <a16:creationId xmlns:a16="http://schemas.microsoft.com/office/drawing/2014/main" id="{94801A5D-D284-4071-852C-AA6CCE388E8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66" name="Check Box 175" hidden="1">
          <a:extLst>
            <a:ext uri="{63B3BB69-23CF-44E3-9099-C40C66FF867C}">
              <a14:compatExt xmlns:a14="http://schemas.microsoft.com/office/drawing/2010/main" spid="_x0000_s16559"/>
            </a:ext>
            <a:ext uri="{FF2B5EF4-FFF2-40B4-BE49-F238E27FC236}">
              <a16:creationId xmlns:a16="http://schemas.microsoft.com/office/drawing/2014/main" id="{BC61CD9F-B7DF-43E3-B67F-6C671BB4AA4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67" name="Check Box 174" hidden="1">
          <a:extLst>
            <a:ext uri="{63B3BB69-23CF-44E3-9099-C40C66FF867C}">
              <a14:compatExt xmlns:a14="http://schemas.microsoft.com/office/drawing/2010/main" spid="_x0000_s16558"/>
            </a:ext>
            <a:ext uri="{FF2B5EF4-FFF2-40B4-BE49-F238E27FC236}">
              <a16:creationId xmlns:a16="http://schemas.microsoft.com/office/drawing/2014/main" id="{25846D8D-033D-413F-9FA6-E314B08DC74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68" name="Check Box 175" hidden="1">
          <a:extLst>
            <a:ext uri="{63B3BB69-23CF-44E3-9099-C40C66FF867C}">
              <a14:compatExt xmlns:a14="http://schemas.microsoft.com/office/drawing/2010/main" spid="_x0000_s16559"/>
            </a:ext>
            <a:ext uri="{FF2B5EF4-FFF2-40B4-BE49-F238E27FC236}">
              <a16:creationId xmlns:a16="http://schemas.microsoft.com/office/drawing/2014/main" id="{72CEE075-9321-4A20-AAF2-81CCADEABCD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69" name="Check Box 174" hidden="1">
          <a:extLst>
            <a:ext uri="{63B3BB69-23CF-44E3-9099-C40C66FF867C}">
              <a14:compatExt xmlns:a14="http://schemas.microsoft.com/office/drawing/2010/main" spid="_x0000_s16558"/>
            </a:ext>
            <a:ext uri="{FF2B5EF4-FFF2-40B4-BE49-F238E27FC236}">
              <a16:creationId xmlns:a16="http://schemas.microsoft.com/office/drawing/2014/main" id="{DCE44003-DDCD-48CE-94B3-CE07849E45B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70" name="Check Box 175" hidden="1">
          <a:extLst>
            <a:ext uri="{63B3BB69-23CF-44E3-9099-C40C66FF867C}">
              <a14:compatExt xmlns:a14="http://schemas.microsoft.com/office/drawing/2010/main" spid="_x0000_s16559"/>
            </a:ext>
            <a:ext uri="{FF2B5EF4-FFF2-40B4-BE49-F238E27FC236}">
              <a16:creationId xmlns:a16="http://schemas.microsoft.com/office/drawing/2014/main" id="{7F09C38A-491F-472C-AE64-F1B533C3EB3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071" name="Check Box 174" hidden="1">
          <a:extLst>
            <a:ext uri="{63B3BB69-23CF-44E3-9099-C40C66FF867C}">
              <a14:compatExt xmlns:a14="http://schemas.microsoft.com/office/drawing/2010/main" spid="_x0000_s16558"/>
            </a:ext>
            <a:ext uri="{FF2B5EF4-FFF2-40B4-BE49-F238E27FC236}">
              <a16:creationId xmlns:a16="http://schemas.microsoft.com/office/drawing/2014/main" id="{DCD10B7E-7AE1-4FC4-8414-AC7F223404B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72" name="Check Box 175" hidden="1">
          <a:extLst>
            <a:ext uri="{63B3BB69-23CF-44E3-9099-C40C66FF867C}">
              <a14:compatExt xmlns:a14="http://schemas.microsoft.com/office/drawing/2010/main" spid="_x0000_s16559"/>
            </a:ext>
            <a:ext uri="{FF2B5EF4-FFF2-40B4-BE49-F238E27FC236}">
              <a16:creationId xmlns:a16="http://schemas.microsoft.com/office/drawing/2014/main" id="{F280DB96-7C3F-4B2F-85AF-C38BE3BCE55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73" name="Check Box 174" hidden="1">
          <a:extLst>
            <a:ext uri="{63B3BB69-23CF-44E3-9099-C40C66FF867C}">
              <a14:compatExt xmlns:a14="http://schemas.microsoft.com/office/drawing/2010/main" spid="_x0000_s16558"/>
            </a:ext>
            <a:ext uri="{FF2B5EF4-FFF2-40B4-BE49-F238E27FC236}">
              <a16:creationId xmlns:a16="http://schemas.microsoft.com/office/drawing/2014/main" id="{2DA61293-567C-4BD9-8F9A-C20C31716F5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74" name="Check Box 175" hidden="1">
          <a:extLst>
            <a:ext uri="{63B3BB69-23CF-44E3-9099-C40C66FF867C}">
              <a14:compatExt xmlns:a14="http://schemas.microsoft.com/office/drawing/2010/main" spid="_x0000_s16559"/>
            </a:ext>
            <a:ext uri="{FF2B5EF4-FFF2-40B4-BE49-F238E27FC236}">
              <a16:creationId xmlns:a16="http://schemas.microsoft.com/office/drawing/2014/main" id="{9912C9CB-3F79-4BB9-9C67-2A5ECB3C999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3075" name="Check Box 164" hidden="1">
          <a:extLst>
            <a:ext uri="{63B3BB69-23CF-44E3-9099-C40C66FF867C}">
              <a14:compatExt xmlns:a14="http://schemas.microsoft.com/office/drawing/2010/main" spid="_x0000_s16548"/>
            </a:ext>
            <a:ext uri="{FF2B5EF4-FFF2-40B4-BE49-F238E27FC236}">
              <a16:creationId xmlns:a16="http://schemas.microsoft.com/office/drawing/2014/main" id="{E5692A88-861B-4D07-B343-A1D79379E375}"/>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3076" name="Check Box 174" hidden="1">
          <a:extLst>
            <a:ext uri="{63B3BB69-23CF-44E3-9099-C40C66FF867C}">
              <a14:compatExt xmlns:a14="http://schemas.microsoft.com/office/drawing/2010/main" spid="_x0000_s16558"/>
            </a:ext>
            <a:ext uri="{FF2B5EF4-FFF2-40B4-BE49-F238E27FC236}">
              <a16:creationId xmlns:a16="http://schemas.microsoft.com/office/drawing/2014/main" id="{E1E24E13-D9D0-4311-BD13-46FA0B0271BD}"/>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3077" name="Check Box 175" hidden="1">
          <a:extLst>
            <a:ext uri="{63B3BB69-23CF-44E3-9099-C40C66FF867C}">
              <a14:compatExt xmlns:a14="http://schemas.microsoft.com/office/drawing/2010/main" spid="_x0000_s16559"/>
            </a:ext>
            <a:ext uri="{FF2B5EF4-FFF2-40B4-BE49-F238E27FC236}">
              <a16:creationId xmlns:a16="http://schemas.microsoft.com/office/drawing/2014/main" id="{DC624D7B-F7B5-4056-9BBD-706EEA816145}"/>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3078" name="Check Box 219" hidden="1">
          <a:extLst>
            <a:ext uri="{63B3BB69-23CF-44E3-9099-C40C66FF867C}">
              <a14:compatExt xmlns:a14="http://schemas.microsoft.com/office/drawing/2010/main" spid="_x0000_s16603"/>
            </a:ext>
            <a:ext uri="{FF2B5EF4-FFF2-40B4-BE49-F238E27FC236}">
              <a16:creationId xmlns:a16="http://schemas.microsoft.com/office/drawing/2014/main" id="{4AFAC7EF-0A16-4C2A-9B05-89ABDF52EB79}"/>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3079" name="Check Box 228" hidden="1">
          <a:extLst>
            <a:ext uri="{63B3BB69-23CF-44E3-9099-C40C66FF867C}">
              <a14:compatExt xmlns:a14="http://schemas.microsoft.com/office/drawing/2010/main" spid="_x0000_s16612"/>
            </a:ext>
            <a:ext uri="{FF2B5EF4-FFF2-40B4-BE49-F238E27FC236}">
              <a16:creationId xmlns:a16="http://schemas.microsoft.com/office/drawing/2014/main" id="{DA668C45-FCFC-4871-955C-D5B2D4F4E301}"/>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080" name="Check Box 174" hidden="1">
          <a:extLst>
            <a:ext uri="{63B3BB69-23CF-44E3-9099-C40C66FF867C}">
              <a14:compatExt xmlns:a14="http://schemas.microsoft.com/office/drawing/2010/main" spid="_x0000_s16558"/>
            </a:ext>
            <a:ext uri="{FF2B5EF4-FFF2-40B4-BE49-F238E27FC236}">
              <a16:creationId xmlns:a16="http://schemas.microsoft.com/office/drawing/2014/main" id="{D5C6F778-00FE-49A4-B22D-A872D78EBE6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81" name="Check Box 175" hidden="1">
          <a:extLst>
            <a:ext uri="{63B3BB69-23CF-44E3-9099-C40C66FF867C}">
              <a14:compatExt xmlns:a14="http://schemas.microsoft.com/office/drawing/2010/main" spid="_x0000_s16559"/>
            </a:ext>
            <a:ext uri="{FF2B5EF4-FFF2-40B4-BE49-F238E27FC236}">
              <a16:creationId xmlns:a16="http://schemas.microsoft.com/office/drawing/2014/main" id="{12568F4D-4616-458A-9208-21B6C5FE38D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82" name="Check Box 164" hidden="1">
          <a:extLst>
            <a:ext uri="{63B3BB69-23CF-44E3-9099-C40C66FF867C}">
              <a14:compatExt xmlns:a14="http://schemas.microsoft.com/office/drawing/2010/main" spid="_x0000_s16548"/>
            </a:ext>
            <a:ext uri="{FF2B5EF4-FFF2-40B4-BE49-F238E27FC236}">
              <a16:creationId xmlns:a16="http://schemas.microsoft.com/office/drawing/2014/main" id="{80B8E52D-7119-434E-898A-F742AA230C8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083" name="Check Box 228" hidden="1">
          <a:extLst>
            <a:ext uri="{63B3BB69-23CF-44E3-9099-C40C66FF867C}">
              <a14:compatExt xmlns:a14="http://schemas.microsoft.com/office/drawing/2010/main" spid="_x0000_s16612"/>
            </a:ext>
            <a:ext uri="{FF2B5EF4-FFF2-40B4-BE49-F238E27FC236}">
              <a16:creationId xmlns:a16="http://schemas.microsoft.com/office/drawing/2014/main" id="{8E8FBCEF-EACD-414C-B39C-DCA8B852B545}"/>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84" name="Check Box 164" hidden="1">
          <a:extLst>
            <a:ext uri="{63B3BB69-23CF-44E3-9099-C40C66FF867C}">
              <a14:compatExt xmlns:a14="http://schemas.microsoft.com/office/drawing/2010/main" spid="_x0000_s16548"/>
            </a:ext>
            <a:ext uri="{FF2B5EF4-FFF2-40B4-BE49-F238E27FC236}">
              <a16:creationId xmlns:a16="http://schemas.microsoft.com/office/drawing/2014/main" id="{A2571942-36A9-468B-A060-C96B023D534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85" name="Check Box 164" hidden="1">
          <a:extLst>
            <a:ext uri="{63B3BB69-23CF-44E3-9099-C40C66FF867C}">
              <a14:compatExt xmlns:a14="http://schemas.microsoft.com/office/drawing/2010/main" spid="_x0000_s16548"/>
            </a:ext>
            <a:ext uri="{FF2B5EF4-FFF2-40B4-BE49-F238E27FC236}">
              <a16:creationId xmlns:a16="http://schemas.microsoft.com/office/drawing/2014/main" id="{1FC5CBF8-2682-4545-B1CC-631A2383880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86" name="Check Box 164" hidden="1">
          <a:extLst>
            <a:ext uri="{63B3BB69-23CF-44E3-9099-C40C66FF867C}">
              <a14:compatExt xmlns:a14="http://schemas.microsoft.com/office/drawing/2010/main" spid="_x0000_s16548"/>
            </a:ext>
            <a:ext uri="{FF2B5EF4-FFF2-40B4-BE49-F238E27FC236}">
              <a16:creationId xmlns:a16="http://schemas.microsoft.com/office/drawing/2014/main" id="{C56A971A-31AF-4248-8927-9C5FDF45CF5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87" name="Check Box 174" hidden="1">
          <a:extLst>
            <a:ext uri="{63B3BB69-23CF-44E3-9099-C40C66FF867C}">
              <a14:compatExt xmlns:a14="http://schemas.microsoft.com/office/drawing/2010/main" spid="_x0000_s16558"/>
            </a:ext>
            <a:ext uri="{FF2B5EF4-FFF2-40B4-BE49-F238E27FC236}">
              <a16:creationId xmlns:a16="http://schemas.microsoft.com/office/drawing/2014/main" id="{D611A9FA-2F69-4B43-8443-36B526E655F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88" name="Check Box 175" hidden="1">
          <a:extLst>
            <a:ext uri="{63B3BB69-23CF-44E3-9099-C40C66FF867C}">
              <a14:compatExt xmlns:a14="http://schemas.microsoft.com/office/drawing/2010/main" spid="_x0000_s16559"/>
            </a:ext>
            <a:ext uri="{FF2B5EF4-FFF2-40B4-BE49-F238E27FC236}">
              <a16:creationId xmlns:a16="http://schemas.microsoft.com/office/drawing/2014/main" id="{F05BA9A9-9C76-49AD-8723-4AF3FDD261B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89" name="Check Box 174" hidden="1">
          <a:extLst>
            <a:ext uri="{63B3BB69-23CF-44E3-9099-C40C66FF867C}">
              <a14:compatExt xmlns:a14="http://schemas.microsoft.com/office/drawing/2010/main" spid="_x0000_s16558"/>
            </a:ext>
            <a:ext uri="{FF2B5EF4-FFF2-40B4-BE49-F238E27FC236}">
              <a16:creationId xmlns:a16="http://schemas.microsoft.com/office/drawing/2014/main" id="{25071F65-9C9F-4AB1-B214-ABD1DF4A371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090" name="Check Box 175" hidden="1">
          <a:extLst>
            <a:ext uri="{63B3BB69-23CF-44E3-9099-C40C66FF867C}">
              <a14:compatExt xmlns:a14="http://schemas.microsoft.com/office/drawing/2010/main" spid="_x0000_s16559"/>
            </a:ext>
            <a:ext uri="{FF2B5EF4-FFF2-40B4-BE49-F238E27FC236}">
              <a16:creationId xmlns:a16="http://schemas.microsoft.com/office/drawing/2014/main" id="{BED4A72E-F58F-4C2D-8DFE-CA9B629D5ED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91" name="Check Box 164" hidden="1">
          <a:extLst>
            <a:ext uri="{63B3BB69-23CF-44E3-9099-C40C66FF867C}">
              <a14:compatExt xmlns:a14="http://schemas.microsoft.com/office/drawing/2010/main" spid="_x0000_s16548"/>
            </a:ext>
            <a:ext uri="{FF2B5EF4-FFF2-40B4-BE49-F238E27FC236}">
              <a16:creationId xmlns:a16="http://schemas.microsoft.com/office/drawing/2014/main" id="{67E593E1-B4FA-49F7-B984-2AE90F134F0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092" name="Check Box 228" hidden="1">
          <a:extLst>
            <a:ext uri="{63B3BB69-23CF-44E3-9099-C40C66FF867C}">
              <a14:compatExt xmlns:a14="http://schemas.microsoft.com/office/drawing/2010/main" spid="_x0000_s16612"/>
            </a:ext>
            <a:ext uri="{FF2B5EF4-FFF2-40B4-BE49-F238E27FC236}">
              <a16:creationId xmlns:a16="http://schemas.microsoft.com/office/drawing/2014/main" id="{7E707ACB-5C3F-4B55-8CA3-CBC26EA2117D}"/>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93" name="Check Box 164" hidden="1">
          <a:extLst>
            <a:ext uri="{63B3BB69-23CF-44E3-9099-C40C66FF867C}">
              <a14:compatExt xmlns:a14="http://schemas.microsoft.com/office/drawing/2010/main" spid="_x0000_s16548"/>
            </a:ext>
            <a:ext uri="{FF2B5EF4-FFF2-40B4-BE49-F238E27FC236}">
              <a16:creationId xmlns:a16="http://schemas.microsoft.com/office/drawing/2014/main" id="{4DA17855-7F0F-480E-AD0C-E6295A31B40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094" name="Check Box 174" hidden="1">
          <a:extLst>
            <a:ext uri="{63B3BB69-23CF-44E3-9099-C40C66FF867C}">
              <a14:compatExt xmlns:a14="http://schemas.microsoft.com/office/drawing/2010/main" spid="_x0000_s16558"/>
            </a:ext>
            <a:ext uri="{FF2B5EF4-FFF2-40B4-BE49-F238E27FC236}">
              <a16:creationId xmlns:a16="http://schemas.microsoft.com/office/drawing/2014/main" id="{749BF0E3-AEBA-453F-9F45-5A9C2F14287A}"/>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095" name="Check Box 175" hidden="1">
          <a:extLst>
            <a:ext uri="{63B3BB69-23CF-44E3-9099-C40C66FF867C}">
              <a14:compatExt xmlns:a14="http://schemas.microsoft.com/office/drawing/2010/main" spid="_x0000_s16559"/>
            </a:ext>
            <a:ext uri="{FF2B5EF4-FFF2-40B4-BE49-F238E27FC236}">
              <a16:creationId xmlns:a16="http://schemas.microsoft.com/office/drawing/2014/main" id="{5A734E92-3825-4722-B6CC-3F2B70EAD54B}"/>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096" name="Check Box 164" hidden="1">
          <a:extLst>
            <a:ext uri="{63B3BB69-23CF-44E3-9099-C40C66FF867C}">
              <a14:compatExt xmlns:a14="http://schemas.microsoft.com/office/drawing/2010/main" spid="_x0000_s16548"/>
            </a:ext>
            <a:ext uri="{FF2B5EF4-FFF2-40B4-BE49-F238E27FC236}">
              <a16:creationId xmlns:a16="http://schemas.microsoft.com/office/drawing/2014/main" id="{B2C94EB6-3217-4AE7-B7B0-1E3C35B9D51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097" name="Check Box 174" hidden="1">
          <a:extLst>
            <a:ext uri="{63B3BB69-23CF-44E3-9099-C40C66FF867C}">
              <a14:compatExt xmlns:a14="http://schemas.microsoft.com/office/drawing/2010/main" spid="_x0000_s16558"/>
            </a:ext>
            <a:ext uri="{FF2B5EF4-FFF2-40B4-BE49-F238E27FC236}">
              <a16:creationId xmlns:a16="http://schemas.microsoft.com/office/drawing/2014/main" id="{C1F58CA9-7CCB-43B7-BB60-C47404C77173}"/>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098" name="Check Box 175" hidden="1">
          <a:extLst>
            <a:ext uri="{63B3BB69-23CF-44E3-9099-C40C66FF867C}">
              <a14:compatExt xmlns:a14="http://schemas.microsoft.com/office/drawing/2010/main" spid="_x0000_s16559"/>
            </a:ext>
            <a:ext uri="{FF2B5EF4-FFF2-40B4-BE49-F238E27FC236}">
              <a16:creationId xmlns:a16="http://schemas.microsoft.com/office/drawing/2014/main" id="{A22A9090-2F19-4E7D-9BF0-063252A5C6A3}"/>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099" name="Check Box 174" hidden="1">
          <a:extLst>
            <a:ext uri="{63B3BB69-23CF-44E3-9099-C40C66FF867C}">
              <a14:compatExt xmlns:a14="http://schemas.microsoft.com/office/drawing/2010/main" spid="_x0000_s16558"/>
            </a:ext>
            <a:ext uri="{FF2B5EF4-FFF2-40B4-BE49-F238E27FC236}">
              <a16:creationId xmlns:a16="http://schemas.microsoft.com/office/drawing/2014/main" id="{852FD3A7-7F82-419B-8664-F88673D361C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00" name="Check Box 175" hidden="1">
          <a:extLst>
            <a:ext uri="{63B3BB69-23CF-44E3-9099-C40C66FF867C}">
              <a14:compatExt xmlns:a14="http://schemas.microsoft.com/office/drawing/2010/main" spid="_x0000_s16559"/>
            </a:ext>
            <a:ext uri="{FF2B5EF4-FFF2-40B4-BE49-F238E27FC236}">
              <a16:creationId xmlns:a16="http://schemas.microsoft.com/office/drawing/2014/main" id="{C21EEED0-1001-450B-B822-11EE6E99429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01" name="Check Box 174" hidden="1">
          <a:extLst>
            <a:ext uri="{63B3BB69-23CF-44E3-9099-C40C66FF867C}">
              <a14:compatExt xmlns:a14="http://schemas.microsoft.com/office/drawing/2010/main" spid="_x0000_s16558"/>
            </a:ext>
            <a:ext uri="{FF2B5EF4-FFF2-40B4-BE49-F238E27FC236}">
              <a16:creationId xmlns:a16="http://schemas.microsoft.com/office/drawing/2014/main" id="{EBD46ACE-02F2-4D9F-BF7B-A2D0C4931E9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02" name="Check Box 175" hidden="1">
          <a:extLst>
            <a:ext uri="{63B3BB69-23CF-44E3-9099-C40C66FF867C}">
              <a14:compatExt xmlns:a14="http://schemas.microsoft.com/office/drawing/2010/main" spid="_x0000_s16559"/>
            </a:ext>
            <a:ext uri="{FF2B5EF4-FFF2-40B4-BE49-F238E27FC236}">
              <a16:creationId xmlns:a16="http://schemas.microsoft.com/office/drawing/2014/main" id="{3A9B8AF7-CEA7-4023-AEA4-CA18A0D78A3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03" name="Check Box 174" hidden="1">
          <a:extLst>
            <a:ext uri="{63B3BB69-23CF-44E3-9099-C40C66FF867C}">
              <a14:compatExt xmlns:a14="http://schemas.microsoft.com/office/drawing/2010/main" spid="_x0000_s16558"/>
            </a:ext>
            <a:ext uri="{FF2B5EF4-FFF2-40B4-BE49-F238E27FC236}">
              <a16:creationId xmlns:a16="http://schemas.microsoft.com/office/drawing/2014/main" id="{953481CF-4446-4CCE-B1F3-8DF389C94BE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04" name="Check Box 175" hidden="1">
          <a:extLst>
            <a:ext uri="{63B3BB69-23CF-44E3-9099-C40C66FF867C}">
              <a14:compatExt xmlns:a14="http://schemas.microsoft.com/office/drawing/2010/main" spid="_x0000_s16559"/>
            </a:ext>
            <a:ext uri="{FF2B5EF4-FFF2-40B4-BE49-F238E27FC236}">
              <a16:creationId xmlns:a16="http://schemas.microsoft.com/office/drawing/2014/main" id="{E984CAC6-EFBF-4819-AC2F-6A3751FCA02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05" name="Check Box 174" hidden="1">
          <a:extLst>
            <a:ext uri="{63B3BB69-23CF-44E3-9099-C40C66FF867C}">
              <a14:compatExt xmlns:a14="http://schemas.microsoft.com/office/drawing/2010/main" spid="_x0000_s16558"/>
            </a:ext>
            <a:ext uri="{FF2B5EF4-FFF2-40B4-BE49-F238E27FC236}">
              <a16:creationId xmlns:a16="http://schemas.microsoft.com/office/drawing/2014/main" id="{94D54895-5725-4FC1-89CE-433C5DC5712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06" name="Check Box 175" hidden="1">
          <a:extLst>
            <a:ext uri="{63B3BB69-23CF-44E3-9099-C40C66FF867C}">
              <a14:compatExt xmlns:a14="http://schemas.microsoft.com/office/drawing/2010/main" spid="_x0000_s16559"/>
            </a:ext>
            <a:ext uri="{FF2B5EF4-FFF2-40B4-BE49-F238E27FC236}">
              <a16:creationId xmlns:a16="http://schemas.microsoft.com/office/drawing/2014/main" id="{AF147625-3DBB-4EF6-9F4B-60B887B8691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07" name="Check Box 174" hidden="1">
          <a:extLst>
            <a:ext uri="{63B3BB69-23CF-44E3-9099-C40C66FF867C}">
              <a14:compatExt xmlns:a14="http://schemas.microsoft.com/office/drawing/2010/main" spid="_x0000_s16558"/>
            </a:ext>
            <a:ext uri="{FF2B5EF4-FFF2-40B4-BE49-F238E27FC236}">
              <a16:creationId xmlns:a16="http://schemas.microsoft.com/office/drawing/2014/main" id="{FC6ACDF3-0E91-40DE-BE9C-CEBD7D3A89B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08" name="Check Box 175" hidden="1">
          <a:extLst>
            <a:ext uri="{63B3BB69-23CF-44E3-9099-C40C66FF867C}">
              <a14:compatExt xmlns:a14="http://schemas.microsoft.com/office/drawing/2010/main" spid="_x0000_s16559"/>
            </a:ext>
            <a:ext uri="{FF2B5EF4-FFF2-40B4-BE49-F238E27FC236}">
              <a16:creationId xmlns:a16="http://schemas.microsoft.com/office/drawing/2014/main" id="{1ECDF6A9-57F9-429A-B1F7-E14C61FACE6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09" name="Check Box 174" hidden="1">
          <a:extLst>
            <a:ext uri="{63B3BB69-23CF-44E3-9099-C40C66FF867C}">
              <a14:compatExt xmlns:a14="http://schemas.microsoft.com/office/drawing/2010/main" spid="_x0000_s16558"/>
            </a:ext>
            <a:ext uri="{FF2B5EF4-FFF2-40B4-BE49-F238E27FC236}">
              <a16:creationId xmlns:a16="http://schemas.microsoft.com/office/drawing/2014/main" id="{2CBBE781-938F-4EC3-92CD-B6B9913D995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10" name="Check Box 175" hidden="1">
          <a:extLst>
            <a:ext uri="{63B3BB69-23CF-44E3-9099-C40C66FF867C}">
              <a14:compatExt xmlns:a14="http://schemas.microsoft.com/office/drawing/2010/main" spid="_x0000_s16559"/>
            </a:ext>
            <a:ext uri="{FF2B5EF4-FFF2-40B4-BE49-F238E27FC236}">
              <a16:creationId xmlns:a16="http://schemas.microsoft.com/office/drawing/2014/main" id="{8E59A8F1-BA1F-4F61-9F01-31FADDCEB20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111" name="Check Box 174" hidden="1">
          <a:extLst>
            <a:ext uri="{63B3BB69-23CF-44E3-9099-C40C66FF867C}">
              <a14:compatExt xmlns:a14="http://schemas.microsoft.com/office/drawing/2010/main" spid="_x0000_s16558"/>
            </a:ext>
            <a:ext uri="{FF2B5EF4-FFF2-40B4-BE49-F238E27FC236}">
              <a16:creationId xmlns:a16="http://schemas.microsoft.com/office/drawing/2014/main" id="{0CCEEDCF-084A-4917-B0B6-1953EAD1E47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12" name="Check Box 175" hidden="1">
          <a:extLst>
            <a:ext uri="{63B3BB69-23CF-44E3-9099-C40C66FF867C}">
              <a14:compatExt xmlns:a14="http://schemas.microsoft.com/office/drawing/2010/main" spid="_x0000_s16559"/>
            </a:ext>
            <a:ext uri="{FF2B5EF4-FFF2-40B4-BE49-F238E27FC236}">
              <a16:creationId xmlns:a16="http://schemas.microsoft.com/office/drawing/2014/main" id="{E7E5717C-24B1-4FC9-8ED7-F2CD2D26B85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13" name="Check Box 174" hidden="1">
          <a:extLst>
            <a:ext uri="{63B3BB69-23CF-44E3-9099-C40C66FF867C}">
              <a14:compatExt xmlns:a14="http://schemas.microsoft.com/office/drawing/2010/main" spid="_x0000_s16558"/>
            </a:ext>
            <a:ext uri="{FF2B5EF4-FFF2-40B4-BE49-F238E27FC236}">
              <a16:creationId xmlns:a16="http://schemas.microsoft.com/office/drawing/2014/main" id="{CD28626E-AED5-44C2-8F32-3A5DE3CA9F0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14" name="Check Box 175" hidden="1">
          <a:extLst>
            <a:ext uri="{63B3BB69-23CF-44E3-9099-C40C66FF867C}">
              <a14:compatExt xmlns:a14="http://schemas.microsoft.com/office/drawing/2010/main" spid="_x0000_s16559"/>
            </a:ext>
            <a:ext uri="{FF2B5EF4-FFF2-40B4-BE49-F238E27FC236}">
              <a16:creationId xmlns:a16="http://schemas.microsoft.com/office/drawing/2014/main" id="{2944CD67-F691-4368-85FC-98E65F33485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3115" name="Check Box 164" hidden="1">
          <a:extLst>
            <a:ext uri="{63B3BB69-23CF-44E3-9099-C40C66FF867C}">
              <a14:compatExt xmlns:a14="http://schemas.microsoft.com/office/drawing/2010/main" spid="_x0000_s16548"/>
            </a:ext>
            <a:ext uri="{FF2B5EF4-FFF2-40B4-BE49-F238E27FC236}">
              <a16:creationId xmlns:a16="http://schemas.microsoft.com/office/drawing/2014/main" id="{038A78D9-6BC0-40D6-B7BE-7F0F8855D972}"/>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3116" name="Check Box 174" hidden="1">
          <a:extLst>
            <a:ext uri="{63B3BB69-23CF-44E3-9099-C40C66FF867C}">
              <a14:compatExt xmlns:a14="http://schemas.microsoft.com/office/drawing/2010/main" spid="_x0000_s16558"/>
            </a:ext>
            <a:ext uri="{FF2B5EF4-FFF2-40B4-BE49-F238E27FC236}">
              <a16:creationId xmlns:a16="http://schemas.microsoft.com/office/drawing/2014/main" id="{D7731704-35E3-4A7D-A778-FABA8E6F3C5A}"/>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3117" name="Check Box 175" hidden="1">
          <a:extLst>
            <a:ext uri="{63B3BB69-23CF-44E3-9099-C40C66FF867C}">
              <a14:compatExt xmlns:a14="http://schemas.microsoft.com/office/drawing/2010/main" spid="_x0000_s16559"/>
            </a:ext>
            <a:ext uri="{FF2B5EF4-FFF2-40B4-BE49-F238E27FC236}">
              <a16:creationId xmlns:a16="http://schemas.microsoft.com/office/drawing/2014/main" id="{C34D335A-A173-432F-B98D-2EB058D806F0}"/>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3118" name="Check Box 219" hidden="1">
          <a:extLst>
            <a:ext uri="{63B3BB69-23CF-44E3-9099-C40C66FF867C}">
              <a14:compatExt xmlns:a14="http://schemas.microsoft.com/office/drawing/2010/main" spid="_x0000_s16603"/>
            </a:ext>
            <a:ext uri="{FF2B5EF4-FFF2-40B4-BE49-F238E27FC236}">
              <a16:creationId xmlns:a16="http://schemas.microsoft.com/office/drawing/2014/main" id="{CAEA4D9A-CE3E-4A03-8D58-2205A64AC41E}"/>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3119" name="Check Box 228" hidden="1">
          <a:extLst>
            <a:ext uri="{63B3BB69-23CF-44E3-9099-C40C66FF867C}">
              <a14:compatExt xmlns:a14="http://schemas.microsoft.com/office/drawing/2010/main" spid="_x0000_s16612"/>
            </a:ext>
            <a:ext uri="{FF2B5EF4-FFF2-40B4-BE49-F238E27FC236}">
              <a16:creationId xmlns:a16="http://schemas.microsoft.com/office/drawing/2014/main" id="{9FCB4A47-9937-4ACD-8E61-384FBDD4C2C5}"/>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120" name="Check Box 174" hidden="1">
          <a:extLst>
            <a:ext uri="{63B3BB69-23CF-44E3-9099-C40C66FF867C}">
              <a14:compatExt xmlns:a14="http://schemas.microsoft.com/office/drawing/2010/main" spid="_x0000_s16558"/>
            </a:ext>
            <a:ext uri="{FF2B5EF4-FFF2-40B4-BE49-F238E27FC236}">
              <a16:creationId xmlns:a16="http://schemas.microsoft.com/office/drawing/2014/main" id="{9200BBD3-96AD-4840-964D-8CFF0E8B2ED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21" name="Check Box 175" hidden="1">
          <a:extLst>
            <a:ext uri="{63B3BB69-23CF-44E3-9099-C40C66FF867C}">
              <a14:compatExt xmlns:a14="http://schemas.microsoft.com/office/drawing/2010/main" spid="_x0000_s16559"/>
            </a:ext>
            <a:ext uri="{FF2B5EF4-FFF2-40B4-BE49-F238E27FC236}">
              <a16:creationId xmlns:a16="http://schemas.microsoft.com/office/drawing/2014/main" id="{D180F653-7867-48CB-80E3-DA422978B2F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22" name="Check Box 164" hidden="1">
          <a:extLst>
            <a:ext uri="{63B3BB69-23CF-44E3-9099-C40C66FF867C}">
              <a14:compatExt xmlns:a14="http://schemas.microsoft.com/office/drawing/2010/main" spid="_x0000_s16548"/>
            </a:ext>
            <a:ext uri="{FF2B5EF4-FFF2-40B4-BE49-F238E27FC236}">
              <a16:creationId xmlns:a16="http://schemas.microsoft.com/office/drawing/2014/main" id="{B1224C58-966C-4A01-8942-5004D1A2889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123" name="Check Box 228" hidden="1">
          <a:extLst>
            <a:ext uri="{63B3BB69-23CF-44E3-9099-C40C66FF867C}">
              <a14:compatExt xmlns:a14="http://schemas.microsoft.com/office/drawing/2010/main" spid="_x0000_s16612"/>
            </a:ext>
            <a:ext uri="{FF2B5EF4-FFF2-40B4-BE49-F238E27FC236}">
              <a16:creationId xmlns:a16="http://schemas.microsoft.com/office/drawing/2014/main" id="{8FE625FD-6B5D-41B5-9FA7-24BE85DACAC1}"/>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24" name="Check Box 164" hidden="1">
          <a:extLst>
            <a:ext uri="{63B3BB69-23CF-44E3-9099-C40C66FF867C}">
              <a14:compatExt xmlns:a14="http://schemas.microsoft.com/office/drawing/2010/main" spid="_x0000_s16548"/>
            </a:ext>
            <a:ext uri="{FF2B5EF4-FFF2-40B4-BE49-F238E27FC236}">
              <a16:creationId xmlns:a16="http://schemas.microsoft.com/office/drawing/2014/main" id="{273D1BC5-0981-4DFF-A534-B23E5EFDF0E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25" name="Check Box 164" hidden="1">
          <a:extLst>
            <a:ext uri="{63B3BB69-23CF-44E3-9099-C40C66FF867C}">
              <a14:compatExt xmlns:a14="http://schemas.microsoft.com/office/drawing/2010/main" spid="_x0000_s16548"/>
            </a:ext>
            <a:ext uri="{FF2B5EF4-FFF2-40B4-BE49-F238E27FC236}">
              <a16:creationId xmlns:a16="http://schemas.microsoft.com/office/drawing/2014/main" id="{36B8FD3B-55D2-43C7-88D9-AB7F451C09C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26" name="Check Box 164" hidden="1">
          <a:extLst>
            <a:ext uri="{63B3BB69-23CF-44E3-9099-C40C66FF867C}">
              <a14:compatExt xmlns:a14="http://schemas.microsoft.com/office/drawing/2010/main" spid="_x0000_s16548"/>
            </a:ext>
            <a:ext uri="{FF2B5EF4-FFF2-40B4-BE49-F238E27FC236}">
              <a16:creationId xmlns:a16="http://schemas.microsoft.com/office/drawing/2014/main" id="{FB9A7626-20B5-45D6-931D-67CDBB5B743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27" name="Check Box 174" hidden="1">
          <a:extLst>
            <a:ext uri="{63B3BB69-23CF-44E3-9099-C40C66FF867C}">
              <a14:compatExt xmlns:a14="http://schemas.microsoft.com/office/drawing/2010/main" spid="_x0000_s16558"/>
            </a:ext>
            <a:ext uri="{FF2B5EF4-FFF2-40B4-BE49-F238E27FC236}">
              <a16:creationId xmlns:a16="http://schemas.microsoft.com/office/drawing/2014/main" id="{EE256106-AE78-4213-9C3C-4DA88A47726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28" name="Check Box 175" hidden="1">
          <a:extLst>
            <a:ext uri="{63B3BB69-23CF-44E3-9099-C40C66FF867C}">
              <a14:compatExt xmlns:a14="http://schemas.microsoft.com/office/drawing/2010/main" spid="_x0000_s16559"/>
            </a:ext>
            <a:ext uri="{FF2B5EF4-FFF2-40B4-BE49-F238E27FC236}">
              <a16:creationId xmlns:a16="http://schemas.microsoft.com/office/drawing/2014/main" id="{DC7B03C6-09BC-4A76-A1C9-EA43BC54F97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29" name="Check Box 174" hidden="1">
          <a:extLst>
            <a:ext uri="{63B3BB69-23CF-44E3-9099-C40C66FF867C}">
              <a14:compatExt xmlns:a14="http://schemas.microsoft.com/office/drawing/2010/main" spid="_x0000_s16558"/>
            </a:ext>
            <a:ext uri="{FF2B5EF4-FFF2-40B4-BE49-F238E27FC236}">
              <a16:creationId xmlns:a16="http://schemas.microsoft.com/office/drawing/2014/main" id="{26AFEC9B-DD18-4752-A727-59CB5B3EB4F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30" name="Check Box 175" hidden="1">
          <a:extLst>
            <a:ext uri="{63B3BB69-23CF-44E3-9099-C40C66FF867C}">
              <a14:compatExt xmlns:a14="http://schemas.microsoft.com/office/drawing/2010/main" spid="_x0000_s16559"/>
            </a:ext>
            <a:ext uri="{FF2B5EF4-FFF2-40B4-BE49-F238E27FC236}">
              <a16:creationId xmlns:a16="http://schemas.microsoft.com/office/drawing/2014/main" id="{7200BD1D-15A4-47D6-B0B5-5EEBDE14E9C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31" name="Check Box 164" hidden="1">
          <a:extLst>
            <a:ext uri="{63B3BB69-23CF-44E3-9099-C40C66FF867C}">
              <a14:compatExt xmlns:a14="http://schemas.microsoft.com/office/drawing/2010/main" spid="_x0000_s16548"/>
            </a:ext>
            <a:ext uri="{FF2B5EF4-FFF2-40B4-BE49-F238E27FC236}">
              <a16:creationId xmlns:a16="http://schemas.microsoft.com/office/drawing/2014/main" id="{0416C668-16F6-4921-9E68-21F90FD11E4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132" name="Check Box 228" hidden="1">
          <a:extLst>
            <a:ext uri="{63B3BB69-23CF-44E3-9099-C40C66FF867C}">
              <a14:compatExt xmlns:a14="http://schemas.microsoft.com/office/drawing/2010/main" spid="_x0000_s16612"/>
            </a:ext>
            <a:ext uri="{FF2B5EF4-FFF2-40B4-BE49-F238E27FC236}">
              <a16:creationId xmlns:a16="http://schemas.microsoft.com/office/drawing/2014/main" id="{7A6B8D75-AC02-49E7-8BEB-2A0996C5F82E}"/>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33" name="Check Box 164" hidden="1">
          <a:extLst>
            <a:ext uri="{63B3BB69-23CF-44E3-9099-C40C66FF867C}">
              <a14:compatExt xmlns:a14="http://schemas.microsoft.com/office/drawing/2010/main" spid="_x0000_s16548"/>
            </a:ext>
            <a:ext uri="{FF2B5EF4-FFF2-40B4-BE49-F238E27FC236}">
              <a16:creationId xmlns:a16="http://schemas.microsoft.com/office/drawing/2014/main" id="{6AFD67C6-4CCB-4999-AAFD-68A2BB5D464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134" name="Check Box 174" hidden="1">
          <a:extLst>
            <a:ext uri="{63B3BB69-23CF-44E3-9099-C40C66FF867C}">
              <a14:compatExt xmlns:a14="http://schemas.microsoft.com/office/drawing/2010/main" spid="_x0000_s16558"/>
            </a:ext>
            <a:ext uri="{FF2B5EF4-FFF2-40B4-BE49-F238E27FC236}">
              <a16:creationId xmlns:a16="http://schemas.microsoft.com/office/drawing/2014/main" id="{0F09306F-44BD-4F0D-9D37-2EAA3DCA2FEE}"/>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135" name="Check Box 175" hidden="1">
          <a:extLst>
            <a:ext uri="{63B3BB69-23CF-44E3-9099-C40C66FF867C}">
              <a14:compatExt xmlns:a14="http://schemas.microsoft.com/office/drawing/2010/main" spid="_x0000_s16559"/>
            </a:ext>
            <a:ext uri="{FF2B5EF4-FFF2-40B4-BE49-F238E27FC236}">
              <a16:creationId xmlns:a16="http://schemas.microsoft.com/office/drawing/2014/main" id="{8319A9F1-83F0-41CC-9341-A72F38D2FCCA}"/>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36" name="Check Box 164" hidden="1">
          <a:extLst>
            <a:ext uri="{63B3BB69-23CF-44E3-9099-C40C66FF867C}">
              <a14:compatExt xmlns:a14="http://schemas.microsoft.com/office/drawing/2010/main" spid="_x0000_s16548"/>
            </a:ext>
            <a:ext uri="{FF2B5EF4-FFF2-40B4-BE49-F238E27FC236}">
              <a16:creationId xmlns:a16="http://schemas.microsoft.com/office/drawing/2014/main" id="{C3D8E3A4-98D6-4474-9745-22A8841D1BE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137" name="Check Box 174" hidden="1">
          <a:extLst>
            <a:ext uri="{63B3BB69-23CF-44E3-9099-C40C66FF867C}">
              <a14:compatExt xmlns:a14="http://schemas.microsoft.com/office/drawing/2010/main" spid="_x0000_s16558"/>
            </a:ext>
            <a:ext uri="{FF2B5EF4-FFF2-40B4-BE49-F238E27FC236}">
              <a16:creationId xmlns:a16="http://schemas.microsoft.com/office/drawing/2014/main" id="{97CDD105-561B-4E01-A9CF-1C9B933B73C3}"/>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138" name="Check Box 175" hidden="1">
          <a:extLst>
            <a:ext uri="{63B3BB69-23CF-44E3-9099-C40C66FF867C}">
              <a14:compatExt xmlns:a14="http://schemas.microsoft.com/office/drawing/2010/main" spid="_x0000_s16559"/>
            </a:ext>
            <a:ext uri="{FF2B5EF4-FFF2-40B4-BE49-F238E27FC236}">
              <a16:creationId xmlns:a16="http://schemas.microsoft.com/office/drawing/2014/main" id="{60AC2833-877B-41C5-BE99-083A4FF4866F}"/>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39" name="Check Box 174" hidden="1">
          <a:extLst>
            <a:ext uri="{63B3BB69-23CF-44E3-9099-C40C66FF867C}">
              <a14:compatExt xmlns:a14="http://schemas.microsoft.com/office/drawing/2010/main" spid="_x0000_s16558"/>
            </a:ext>
            <a:ext uri="{FF2B5EF4-FFF2-40B4-BE49-F238E27FC236}">
              <a16:creationId xmlns:a16="http://schemas.microsoft.com/office/drawing/2014/main" id="{B7127839-60E0-4A1D-94CC-03CCBB38876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40" name="Check Box 175" hidden="1">
          <a:extLst>
            <a:ext uri="{63B3BB69-23CF-44E3-9099-C40C66FF867C}">
              <a14:compatExt xmlns:a14="http://schemas.microsoft.com/office/drawing/2010/main" spid="_x0000_s16559"/>
            </a:ext>
            <a:ext uri="{FF2B5EF4-FFF2-40B4-BE49-F238E27FC236}">
              <a16:creationId xmlns:a16="http://schemas.microsoft.com/office/drawing/2014/main" id="{605D528A-0007-4F82-AED8-E90B4FECD57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41" name="Check Box 174" hidden="1">
          <a:extLst>
            <a:ext uri="{63B3BB69-23CF-44E3-9099-C40C66FF867C}">
              <a14:compatExt xmlns:a14="http://schemas.microsoft.com/office/drawing/2010/main" spid="_x0000_s16558"/>
            </a:ext>
            <a:ext uri="{FF2B5EF4-FFF2-40B4-BE49-F238E27FC236}">
              <a16:creationId xmlns:a16="http://schemas.microsoft.com/office/drawing/2014/main" id="{14ACEDB2-1209-4C40-819D-DF84E952841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42" name="Check Box 175" hidden="1">
          <a:extLst>
            <a:ext uri="{63B3BB69-23CF-44E3-9099-C40C66FF867C}">
              <a14:compatExt xmlns:a14="http://schemas.microsoft.com/office/drawing/2010/main" spid="_x0000_s16559"/>
            </a:ext>
            <a:ext uri="{FF2B5EF4-FFF2-40B4-BE49-F238E27FC236}">
              <a16:creationId xmlns:a16="http://schemas.microsoft.com/office/drawing/2014/main" id="{B5A5D166-81D5-4576-966D-B27DAE10F64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43" name="Check Box 174" hidden="1">
          <a:extLst>
            <a:ext uri="{63B3BB69-23CF-44E3-9099-C40C66FF867C}">
              <a14:compatExt xmlns:a14="http://schemas.microsoft.com/office/drawing/2010/main" spid="_x0000_s16558"/>
            </a:ext>
            <a:ext uri="{FF2B5EF4-FFF2-40B4-BE49-F238E27FC236}">
              <a16:creationId xmlns:a16="http://schemas.microsoft.com/office/drawing/2014/main" id="{34C9C9FC-9A08-4BD9-87E8-A813FC8FB5B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44" name="Check Box 175" hidden="1">
          <a:extLst>
            <a:ext uri="{63B3BB69-23CF-44E3-9099-C40C66FF867C}">
              <a14:compatExt xmlns:a14="http://schemas.microsoft.com/office/drawing/2010/main" spid="_x0000_s16559"/>
            </a:ext>
            <a:ext uri="{FF2B5EF4-FFF2-40B4-BE49-F238E27FC236}">
              <a16:creationId xmlns:a16="http://schemas.microsoft.com/office/drawing/2014/main" id="{0C41A9D7-0E79-4630-B4BC-708768069F3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45" name="Check Box 174" hidden="1">
          <a:extLst>
            <a:ext uri="{63B3BB69-23CF-44E3-9099-C40C66FF867C}">
              <a14:compatExt xmlns:a14="http://schemas.microsoft.com/office/drawing/2010/main" spid="_x0000_s16558"/>
            </a:ext>
            <a:ext uri="{FF2B5EF4-FFF2-40B4-BE49-F238E27FC236}">
              <a16:creationId xmlns:a16="http://schemas.microsoft.com/office/drawing/2014/main" id="{21C71283-3C9D-40A6-83B3-555659B23B8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46" name="Check Box 175" hidden="1">
          <a:extLst>
            <a:ext uri="{63B3BB69-23CF-44E3-9099-C40C66FF867C}">
              <a14:compatExt xmlns:a14="http://schemas.microsoft.com/office/drawing/2010/main" spid="_x0000_s16559"/>
            </a:ext>
            <a:ext uri="{FF2B5EF4-FFF2-40B4-BE49-F238E27FC236}">
              <a16:creationId xmlns:a16="http://schemas.microsoft.com/office/drawing/2014/main" id="{80279669-DA09-4040-8EB7-94E358E8543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47" name="Check Box 174" hidden="1">
          <a:extLst>
            <a:ext uri="{63B3BB69-23CF-44E3-9099-C40C66FF867C}">
              <a14:compatExt xmlns:a14="http://schemas.microsoft.com/office/drawing/2010/main" spid="_x0000_s16558"/>
            </a:ext>
            <a:ext uri="{FF2B5EF4-FFF2-40B4-BE49-F238E27FC236}">
              <a16:creationId xmlns:a16="http://schemas.microsoft.com/office/drawing/2014/main" id="{6609BA57-2EF5-4BA9-880C-269B1F66C29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48" name="Check Box 175" hidden="1">
          <a:extLst>
            <a:ext uri="{63B3BB69-23CF-44E3-9099-C40C66FF867C}">
              <a14:compatExt xmlns:a14="http://schemas.microsoft.com/office/drawing/2010/main" spid="_x0000_s16559"/>
            </a:ext>
            <a:ext uri="{FF2B5EF4-FFF2-40B4-BE49-F238E27FC236}">
              <a16:creationId xmlns:a16="http://schemas.microsoft.com/office/drawing/2014/main" id="{B6573154-2FD0-4480-B438-C5F123AB330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49" name="Check Box 174" hidden="1">
          <a:extLst>
            <a:ext uri="{63B3BB69-23CF-44E3-9099-C40C66FF867C}">
              <a14:compatExt xmlns:a14="http://schemas.microsoft.com/office/drawing/2010/main" spid="_x0000_s16558"/>
            </a:ext>
            <a:ext uri="{FF2B5EF4-FFF2-40B4-BE49-F238E27FC236}">
              <a16:creationId xmlns:a16="http://schemas.microsoft.com/office/drawing/2014/main" id="{0C1DF754-C8A9-40FB-9AFB-0D3A849DDB1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50" name="Check Box 175" hidden="1">
          <a:extLst>
            <a:ext uri="{63B3BB69-23CF-44E3-9099-C40C66FF867C}">
              <a14:compatExt xmlns:a14="http://schemas.microsoft.com/office/drawing/2010/main" spid="_x0000_s16559"/>
            </a:ext>
            <a:ext uri="{FF2B5EF4-FFF2-40B4-BE49-F238E27FC236}">
              <a16:creationId xmlns:a16="http://schemas.microsoft.com/office/drawing/2014/main" id="{8F4D8E48-B3C0-4594-811B-3874C1622F2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151" name="Check Box 174" hidden="1">
          <a:extLst>
            <a:ext uri="{63B3BB69-23CF-44E3-9099-C40C66FF867C}">
              <a14:compatExt xmlns:a14="http://schemas.microsoft.com/office/drawing/2010/main" spid="_x0000_s16558"/>
            </a:ext>
            <a:ext uri="{FF2B5EF4-FFF2-40B4-BE49-F238E27FC236}">
              <a16:creationId xmlns:a16="http://schemas.microsoft.com/office/drawing/2014/main" id="{AB598A8D-BDDF-4F25-BEDB-55C4BB02353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52" name="Check Box 175" hidden="1">
          <a:extLst>
            <a:ext uri="{63B3BB69-23CF-44E3-9099-C40C66FF867C}">
              <a14:compatExt xmlns:a14="http://schemas.microsoft.com/office/drawing/2010/main" spid="_x0000_s16559"/>
            </a:ext>
            <a:ext uri="{FF2B5EF4-FFF2-40B4-BE49-F238E27FC236}">
              <a16:creationId xmlns:a16="http://schemas.microsoft.com/office/drawing/2014/main" id="{36BAB3D5-B7BA-4007-B2B7-4DB27CC75C1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53" name="Check Box 174" hidden="1">
          <a:extLst>
            <a:ext uri="{63B3BB69-23CF-44E3-9099-C40C66FF867C}">
              <a14:compatExt xmlns:a14="http://schemas.microsoft.com/office/drawing/2010/main" spid="_x0000_s16558"/>
            </a:ext>
            <a:ext uri="{FF2B5EF4-FFF2-40B4-BE49-F238E27FC236}">
              <a16:creationId xmlns:a16="http://schemas.microsoft.com/office/drawing/2014/main" id="{D169869D-C8A6-4C4C-916D-CCB609DEC03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54" name="Check Box 175" hidden="1">
          <a:extLst>
            <a:ext uri="{63B3BB69-23CF-44E3-9099-C40C66FF867C}">
              <a14:compatExt xmlns:a14="http://schemas.microsoft.com/office/drawing/2010/main" spid="_x0000_s16559"/>
            </a:ext>
            <a:ext uri="{FF2B5EF4-FFF2-40B4-BE49-F238E27FC236}">
              <a16:creationId xmlns:a16="http://schemas.microsoft.com/office/drawing/2014/main" id="{2829E55E-C293-43B7-A5B1-40C2A210A28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3155" name="Check Box 164" hidden="1">
          <a:extLst>
            <a:ext uri="{63B3BB69-23CF-44E3-9099-C40C66FF867C}">
              <a14:compatExt xmlns:a14="http://schemas.microsoft.com/office/drawing/2010/main" spid="_x0000_s16548"/>
            </a:ext>
            <a:ext uri="{FF2B5EF4-FFF2-40B4-BE49-F238E27FC236}">
              <a16:creationId xmlns:a16="http://schemas.microsoft.com/office/drawing/2014/main" id="{6624F900-A69A-4954-B35A-D550B5E1C919}"/>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3156" name="Check Box 228" hidden="1">
          <a:extLst>
            <a:ext uri="{63B3BB69-23CF-44E3-9099-C40C66FF867C}">
              <a14:compatExt xmlns:a14="http://schemas.microsoft.com/office/drawing/2010/main" spid="_x0000_s16612"/>
            </a:ext>
            <a:ext uri="{FF2B5EF4-FFF2-40B4-BE49-F238E27FC236}">
              <a16:creationId xmlns:a16="http://schemas.microsoft.com/office/drawing/2014/main" id="{4C4C9E6C-B2F9-422D-B6C9-7B5F0A7A0F74}"/>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157" name="Check Box 228" hidden="1">
          <a:extLst>
            <a:ext uri="{63B3BB69-23CF-44E3-9099-C40C66FF867C}">
              <a14:compatExt xmlns:a14="http://schemas.microsoft.com/office/drawing/2010/main" spid="_x0000_s16612"/>
            </a:ext>
            <a:ext uri="{FF2B5EF4-FFF2-40B4-BE49-F238E27FC236}">
              <a16:creationId xmlns:a16="http://schemas.microsoft.com/office/drawing/2014/main" id="{A50F3998-4DF2-4FC0-B6F2-4611BC771721}"/>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158" name="Check Box 228" hidden="1">
          <a:extLst>
            <a:ext uri="{63B3BB69-23CF-44E3-9099-C40C66FF867C}">
              <a14:compatExt xmlns:a14="http://schemas.microsoft.com/office/drawing/2010/main" spid="_x0000_s16612"/>
            </a:ext>
            <a:ext uri="{FF2B5EF4-FFF2-40B4-BE49-F238E27FC236}">
              <a16:creationId xmlns:a16="http://schemas.microsoft.com/office/drawing/2014/main" id="{AF433A95-FADE-4E05-A949-007C4AA21A58}"/>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159" name="Check Box 228" hidden="1">
          <a:extLst>
            <a:ext uri="{63B3BB69-23CF-44E3-9099-C40C66FF867C}">
              <a14:compatExt xmlns:a14="http://schemas.microsoft.com/office/drawing/2010/main" spid="_x0000_s16612"/>
            </a:ext>
            <a:ext uri="{FF2B5EF4-FFF2-40B4-BE49-F238E27FC236}">
              <a16:creationId xmlns:a16="http://schemas.microsoft.com/office/drawing/2014/main" id="{FD45C092-865D-409C-9E18-A2DD44CC549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160" name="Check Box 228" hidden="1">
          <a:extLst>
            <a:ext uri="{63B3BB69-23CF-44E3-9099-C40C66FF867C}">
              <a14:compatExt xmlns:a14="http://schemas.microsoft.com/office/drawing/2010/main" spid="_x0000_s16612"/>
            </a:ext>
            <a:ext uri="{FF2B5EF4-FFF2-40B4-BE49-F238E27FC236}">
              <a16:creationId xmlns:a16="http://schemas.microsoft.com/office/drawing/2014/main" id="{652041EA-EABB-44C8-BEB1-BD1FDD9D6667}"/>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161" name="Check Box 174" hidden="1">
          <a:extLst>
            <a:ext uri="{63B3BB69-23CF-44E3-9099-C40C66FF867C}">
              <a14:compatExt xmlns:a14="http://schemas.microsoft.com/office/drawing/2010/main" spid="_x0000_s16558"/>
            </a:ext>
            <a:ext uri="{FF2B5EF4-FFF2-40B4-BE49-F238E27FC236}">
              <a16:creationId xmlns:a16="http://schemas.microsoft.com/office/drawing/2014/main" id="{617C4AC9-EB72-4C60-9077-4516DA173EC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62" name="Check Box 175" hidden="1">
          <a:extLst>
            <a:ext uri="{63B3BB69-23CF-44E3-9099-C40C66FF867C}">
              <a14:compatExt xmlns:a14="http://schemas.microsoft.com/office/drawing/2010/main" spid="_x0000_s16559"/>
            </a:ext>
            <a:ext uri="{FF2B5EF4-FFF2-40B4-BE49-F238E27FC236}">
              <a16:creationId xmlns:a16="http://schemas.microsoft.com/office/drawing/2014/main" id="{82E4188C-E0B0-4A96-8B88-631E051C745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63" name="Check Box 164" hidden="1">
          <a:extLst>
            <a:ext uri="{63B3BB69-23CF-44E3-9099-C40C66FF867C}">
              <a14:compatExt xmlns:a14="http://schemas.microsoft.com/office/drawing/2010/main" spid="_x0000_s16548"/>
            </a:ext>
            <a:ext uri="{FF2B5EF4-FFF2-40B4-BE49-F238E27FC236}">
              <a16:creationId xmlns:a16="http://schemas.microsoft.com/office/drawing/2014/main" id="{A52B695A-1B94-4A2D-962C-2F607C12E86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164" name="Check Box 228" hidden="1">
          <a:extLst>
            <a:ext uri="{63B3BB69-23CF-44E3-9099-C40C66FF867C}">
              <a14:compatExt xmlns:a14="http://schemas.microsoft.com/office/drawing/2010/main" spid="_x0000_s16612"/>
            </a:ext>
            <a:ext uri="{FF2B5EF4-FFF2-40B4-BE49-F238E27FC236}">
              <a16:creationId xmlns:a16="http://schemas.microsoft.com/office/drawing/2014/main" id="{00184231-39F5-422C-A7CF-6C9B2DD27553}"/>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65" name="Check Box 164" hidden="1">
          <a:extLst>
            <a:ext uri="{63B3BB69-23CF-44E3-9099-C40C66FF867C}">
              <a14:compatExt xmlns:a14="http://schemas.microsoft.com/office/drawing/2010/main" spid="_x0000_s16548"/>
            </a:ext>
            <a:ext uri="{FF2B5EF4-FFF2-40B4-BE49-F238E27FC236}">
              <a16:creationId xmlns:a16="http://schemas.microsoft.com/office/drawing/2014/main" id="{D7B187DA-F09F-4731-BD8B-03D176ABFFE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66" name="Check Box 164" hidden="1">
          <a:extLst>
            <a:ext uri="{63B3BB69-23CF-44E3-9099-C40C66FF867C}">
              <a14:compatExt xmlns:a14="http://schemas.microsoft.com/office/drawing/2010/main" spid="_x0000_s16548"/>
            </a:ext>
            <a:ext uri="{FF2B5EF4-FFF2-40B4-BE49-F238E27FC236}">
              <a16:creationId xmlns:a16="http://schemas.microsoft.com/office/drawing/2014/main" id="{9379FA32-F4FA-4792-B6F8-37DBDE3B8BF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67" name="Check Box 164" hidden="1">
          <a:extLst>
            <a:ext uri="{63B3BB69-23CF-44E3-9099-C40C66FF867C}">
              <a14:compatExt xmlns:a14="http://schemas.microsoft.com/office/drawing/2010/main" spid="_x0000_s16548"/>
            </a:ext>
            <a:ext uri="{FF2B5EF4-FFF2-40B4-BE49-F238E27FC236}">
              <a16:creationId xmlns:a16="http://schemas.microsoft.com/office/drawing/2014/main" id="{595593B6-D235-4B27-8B8C-D91FC7AA0B3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168" name="Check Box 164" hidden="1">
          <a:extLst>
            <a:ext uri="{63B3BB69-23CF-44E3-9099-C40C66FF867C}">
              <a14:compatExt xmlns:a14="http://schemas.microsoft.com/office/drawing/2010/main" spid="_x0000_s16548"/>
            </a:ext>
            <a:ext uri="{FF2B5EF4-FFF2-40B4-BE49-F238E27FC236}">
              <a16:creationId xmlns:a16="http://schemas.microsoft.com/office/drawing/2014/main" id="{6000EF35-9FFC-43DD-8AC6-C9B29E4CA7B2}"/>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169" name="Check Box 228" hidden="1">
          <a:extLst>
            <a:ext uri="{63B3BB69-23CF-44E3-9099-C40C66FF867C}">
              <a14:compatExt xmlns:a14="http://schemas.microsoft.com/office/drawing/2010/main" spid="_x0000_s16612"/>
            </a:ext>
            <a:ext uri="{FF2B5EF4-FFF2-40B4-BE49-F238E27FC236}">
              <a16:creationId xmlns:a16="http://schemas.microsoft.com/office/drawing/2014/main" id="{B07DC686-ECA9-43F2-8AD6-42B1322F7937}"/>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70" name="Check Box 174" hidden="1">
          <a:extLst>
            <a:ext uri="{63B3BB69-23CF-44E3-9099-C40C66FF867C}">
              <a14:compatExt xmlns:a14="http://schemas.microsoft.com/office/drawing/2010/main" spid="_x0000_s16558"/>
            </a:ext>
            <a:ext uri="{FF2B5EF4-FFF2-40B4-BE49-F238E27FC236}">
              <a16:creationId xmlns:a16="http://schemas.microsoft.com/office/drawing/2014/main" id="{6C0C3ECC-DB94-4449-9A1C-FB2BBAB7913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71" name="Check Box 175" hidden="1">
          <a:extLst>
            <a:ext uri="{63B3BB69-23CF-44E3-9099-C40C66FF867C}">
              <a14:compatExt xmlns:a14="http://schemas.microsoft.com/office/drawing/2010/main" spid="_x0000_s16559"/>
            </a:ext>
            <a:ext uri="{FF2B5EF4-FFF2-40B4-BE49-F238E27FC236}">
              <a16:creationId xmlns:a16="http://schemas.microsoft.com/office/drawing/2014/main" id="{3954F51C-D948-451B-92F5-84720ABDE55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72" name="Check Box 174" hidden="1">
          <a:extLst>
            <a:ext uri="{63B3BB69-23CF-44E3-9099-C40C66FF867C}">
              <a14:compatExt xmlns:a14="http://schemas.microsoft.com/office/drawing/2010/main" spid="_x0000_s16558"/>
            </a:ext>
            <a:ext uri="{FF2B5EF4-FFF2-40B4-BE49-F238E27FC236}">
              <a16:creationId xmlns:a16="http://schemas.microsoft.com/office/drawing/2014/main" id="{002769C3-D128-4053-9F87-24086A511D9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73" name="Check Box 175" hidden="1">
          <a:extLst>
            <a:ext uri="{63B3BB69-23CF-44E3-9099-C40C66FF867C}">
              <a14:compatExt xmlns:a14="http://schemas.microsoft.com/office/drawing/2010/main" spid="_x0000_s16559"/>
            </a:ext>
            <a:ext uri="{FF2B5EF4-FFF2-40B4-BE49-F238E27FC236}">
              <a16:creationId xmlns:a16="http://schemas.microsoft.com/office/drawing/2014/main" id="{0DC5EF54-6ABD-45A9-A445-EAF3298B468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174" name="Check Box 228" hidden="1">
          <a:extLst>
            <a:ext uri="{63B3BB69-23CF-44E3-9099-C40C66FF867C}">
              <a14:compatExt xmlns:a14="http://schemas.microsoft.com/office/drawing/2010/main" spid="_x0000_s16612"/>
            </a:ext>
            <a:ext uri="{FF2B5EF4-FFF2-40B4-BE49-F238E27FC236}">
              <a16:creationId xmlns:a16="http://schemas.microsoft.com/office/drawing/2014/main" id="{50CE9096-7324-4A2F-B632-83B518A1ACE5}"/>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75" name="Check Box 164" hidden="1">
          <a:extLst>
            <a:ext uri="{63B3BB69-23CF-44E3-9099-C40C66FF867C}">
              <a14:compatExt xmlns:a14="http://schemas.microsoft.com/office/drawing/2010/main" spid="_x0000_s16548"/>
            </a:ext>
            <a:ext uri="{FF2B5EF4-FFF2-40B4-BE49-F238E27FC236}">
              <a16:creationId xmlns:a16="http://schemas.microsoft.com/office/drawing/2014/main" id="{44551E5E-9F57-4579-85FE-F46789284A8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176" name="Check Box 228" hidden="1">
          <a:extLst>
            <a:ext uri="{63B3BB69-23CF-44E3-9099-C40C66FF867C}">
              <a14:compatExt xmlns:a14="http://schemas.microsoft.com/office/drawing/2010/main" spid="_x0000_s16612"/>
            </a:ext>
            <a:ext uri="{FF2B5EF4-FFF2-40B4-BE49-F238E27FC236}">
              <a16:creationId xmlns:a16="http://schemas.microsoft.com/office/drawing/2014/main" id="{5DDB8DEB-7B45-4961-814B-3157BA6B66C5}"/>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77" name="Check Box 164" hidden="1">
          <a:extLst>
            <a:ext uri="{63B3BB69-23CF-44E3-9099-C40C66FF867C}">
              <a14:compatExt xmlns:a14="http://schemas.microsoft.com/office/drawing/2010/main" spid="_x0000_s16548"/>
            </a:ext>
            <a:ext uri="{FF2B5EF4-FFF2-40B4-BE49-F238E27FC236}">
              <a16:creationId xmlns:a16="http://schemas.microsoft.com/office/drawing/2014/main" id="{0CA4003D-AC65-40C8-A218-376987FBCFA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178" name="Check Box 164" hidden="1">
          <a:extLst>
            <a:ext uri="{63B3BB69-23CF-44E3-9099-C40C66FF867C}">
              <a14:compatExt xmlns:a14="http://schemas.microsoft.com/office/drawing/2010/main" spid="_x0000_s16548"/>
            </a:ext>
            <a:ext uri="{FF2B5EF4-FFF2-40B4-BE49-F238E27FC236}">
              <a16:creationId xmlns:a16="http://schemas.microsoft.com/office/drawing/2014/main" id="{2C206B04-A0F3-4213-9EE6-38E7D3C596F3}"/>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79" name="Check Box 164" hidden="1">
          <a:extLst>
            <a:ext uri="{63B3BB69-23CF-44E3-9099-C40C66FF867C}">
              <a14:compatExt xmlns:a14="http://schemas.microsoft.com/office/drawing/2010/main" spid="_x0000_s16548"/>
            </a:ext>
            <a:ext uri="{FF2B5EF4-FFF2-40B4-BE49-F238E27FC236}">
              <a16:creationId xmlns:a16="http://schemas.microsoft.com/office/drawing/2014/main" id="{6DF43D69-D939-4078-A739-A646C166647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80" name="Check Box 174" hidden="1">
          <a:extLst>
            <a:ext uri="{63B3BB69-23CF-44E3-9099-C40C66FF867C}">
              <a14:compatExt xmlns:a14="http://schemas.microsoft.com/office/drawing/2010/main" spid="_x0000_s16558"/>
            </a:ext>
            <a:ext uri="{FF2B5EF4-FFF2-40B4-BE49-F238E27FC236}">
              <a16:creationId xmlns:a16="http://schemas.microsoft.com/office/drawing/2014/main" id="{52DB9A8A-79AE-4D60-9248-76335ACCF96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81" name="Check Box 175" hidden="1">
          <a:extLst>
            <a:ext uri="{63B3BB69-23CF-44E3-9099-C40C66FF867C}">
              <a14:compatExt xmlns:a14="http://schemas.microsoft.com/office/drawing/2010/main" spid="_x0000_s16559"/>
            </a:ext>
            <a:ext uri="{FF2B5EF4-FFF2-40B4-BE49-F238E27FC236}">
              <a16:creationId xmlns:a16="http://schemas.microsoft.com/office/drawing/2014/main" id="{BB8AF74A-E534-4B54-9A88-93E38F9D5F5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82" name="Check Box 174" hidden="1">
          <a:extLst>
            <a:ext uri="{63B3BB69-23CF-44E3-9099-C40C66FF867C}">
              <a14:compatExt xmlns:a14="http://schemas.microsoft.com/office/drawing/2010/main" spid="_x0000_s16558"/>
            </a:ext>
            <a:ext uri="{FF2B5EF4-FFF2-40B4-BE49-F238E27FC236}">
              <a16:creationId xmlns:a16="http://schemas.microsoft.com/office/drawing/2014/main" id="{60594E4D-657B-4A7F-88B9-B5365A87BDC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83" name="Check Box 175" hidden="1">
          <a:extLst>
            <a:ext uri="{63B3BB69-23CF-44E3-9099-C40C66FF867C}">
              <a14:compatExt xmlns:a14="http://schemas.microsoft.com/office/drawing/2010/main" spid="_x0000_s16559"/>
            </a:ext>
            <a:ext uri="{FF2B5EF4-FFF2-40B4-BE49-F238E27FC236}">
              <a16:creationId xmlns:a16="http://schemas.microsoft.com/office/drawing/2014/main" id="{BF8CF725-F8DF-4C63-BBA2-A8E8260818A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84" name="Check Box 174" hidden="1">
          <a:extLst>
            <a:ext uri="{63B3BB69-23CF-44E3-9099-C40C66FF867C}">
              <a14:compatExt xmlns:a14="http://schemas.microsoft.com/office/drawing/2010/main" spid="_x0000_s16558"/>
            </a:ext>
            <a:ext uri="{FF2B5EF4-FFF2-40B4-BE49-F238E27FC236}">
              <a16:creationId xmlns:a16="http://schemas.microsoft.com/office/drawing/2014/main" id="{18DB85A7-5BC6-4A55-B28A-BA578C9BCB4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85" name="Check Box 175" hidden="1">
          <a:extLst>
            <a:ext uri="{63B3BB69-23CF-44E3-9099-C40C66FF867C}">
              <a14:compatExt xmlns:a14="http://schemas.microsoft.com/office/drawing/2010/main" spid="_x0000_s16559"/>
            </a:ext>
            <a:ext uri="{FF2B5EF4-FFF2-40B4-BE49-F238E27FC236}">
              <a16:creationId xmlns:a16="http://schemas.microsoft.com/office/drawing/2014/main" id="{6497FC41-2D72-4470-872A-0EAC03F3A64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86" name="Check Box 174" hidden="1">
          <a:extLst>
            <a:ext uri="{63B3BB69-23CF-44E3-9099-C40C66FF867C}">
              <a14:compatExt xmlns:a14="http://schemas.microsoft.com/office/drawing/2010/main" spid="_x0000_s16558"/>
            </a:ext>
            <a:ext uri="{FF2B5EF4-FFF2-40B4-BE49-F238E27FC236}">
              <a16:creationId xmlns:a16="http://schemas.microsoft.com/office/drawing/2014/main" id="{02940EA2-3A12-45B2-88A2-31C6FC106AA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87" name="Check Box 175" hidden="1">
          <a:extLst>
            <a:ext uri="{63B3BB69-23CF-44E3-9099-C40C66FF867C}">
              <a14:compatExt xmlns:a14="http://schemas.microsoft.com/office/drawing/2010/main" spid="_x0000_s16559"/>
            </a:ext>
            <a:ext uri="{FF2B5EF4-FFF2-40B4-BE49-F238E27FC236}">
              <a16:creationId xmlns:a16="http://schemas.microsoft.com/office/drawing/2014/main" id="{00882B71-A08C-4FF3-BAD7-D64B624039E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88" name="Check Box 174" hidden="1">
          <a:extLst>
            <a:ext uri="{63B3BB69-23CF-44E3-9099-C40C66FF867C}">
              <a14:compatExt xmlns:a14="http://schemas.microsoft.com/office/drawing/2010/main" spid="_x0000_s16558"/>
            </a:ext>
            <a:ext uri="{FF2B5EF4-FFF2-40B4-BE49-F238E27FC236}">
              <a16:creationId xmlns:a16="http://schemas.microsoft.com/office/drawing/2014/main" id="{5AAD62D9-1299-4FBB-821A-2A92885E955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89" name="Check Box 175" hidden="1">
          <a:extLst>
            <a:ext uri="{63B3BB69-23CF-44E3-9099-C40C66FF867C}">
              <a14:compatExt xmlns:a14="http://schemas.microsoft.com/office/drawing/2010/main" spid="_x0000_s16559"/>
            </a:ext>
            <a:ext uri="{FF2B5EF4-FFF2-40B4-BE49-F238E27FC236}">
              <a16:creationId xmlns:a16="http://schemas.microsoft.com/office/drawing/2014/main" id="{02AC3EA5-58BC-4558-967A-75E0693A1B8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90" name="Check Box 174" hidden="1">
          <a:extLst>
            <a:ext uri="{63B3BB69-23CF-44E3-9099-C40C66FF867C}">
              <a14:compatExt xmlns:a14="http://schemas.microsoft.com/office/drawing/2010/main" spid="_x0000_s16558"/>
            </a:ext>
            <a:ext uri="{FF2B5EF4-FFF2-40B4-BE49-F238E27FC236}">
              <a16:creationId xmlns:a16="http://schemas.microsoft.com/office/drawing/2014/main" id="{43B2FF66-C06C-49E2-9A2A-ECDB6ABA4EB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91" name="Check Box 175" hidden="1">
          <a:extLst>
            <a:ext uri="{63B3BB69-23CF-44E3-9099-C40C66FF867C}">
              <a14:compatExt xmlns:a14="http://schemas.microsoft.com/office/drawing/2010/main" spid="_x0000_s16559"/>
            </a:ext>
            <a:ext uri="{FF2B5EF4-FFF2-40B4-BE49-F238E27FC236}">
              <a16:creationId xmlns:a16="http://schemas.microsoft.com/office/drawing/2014/main" id="{F3F3423B-C348-4A3C-9978-C9991DD6102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192" name="Check Box 174" hidden="1">
          <a:extLst>
            <a:ext uri="{63B3BB69-23CF-44E3-9099-C40C66FF867C}">
              <a14:compatExt xmlns:a14="http://schemas.microsoft.com/office/drawing/2010/main" spid="_x0000_s16558"/>
            </a:ext>
            <a:ext uri="{FF2B5EF4-FFF2-40B4-BE49-F238E27FC236}">
              <a16:creationId xmlns:a16="http://schemas.microsoft.com/office/drawing/2014/main" id="{0C363529-A6F7-413F-9F5A-78A7285D027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93" name="Check Box 175" hidden="1">
          <a:extLst>
            <a:ext uri="{63B3BB69-23CF-44E3-9099-C40C66FF867C}">
              <a14:compatExt xmlns:a14="http://schemas.microsoft.com/office/drawing/2010/main" spid="_x0000_s16559"/>
            </a:ext>
            <a:ext uri="{FF2B5EF4-FFF2-40B4-BE49-F238E27FC236}">
              <a16:creationId xmlns:a16="http://schemas.microsoft.com/office/drawing/2014/main" id="{3CFAC337-71EA-4F8A-B2BC-B5F8127A525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194" name="Check Box 174" hidden="1">
          <a:extLst>
            <a:ext uri="{63B3BB69-23CF-44E3-9099-C40C66FF867C}">
              <a14:compatExt xmlns:a14="http://schemas.microsoft.com/office/drawing/2010/main" spid="_x0000_s16558"/>
            </a:ext>
            <a:ext uri="{FF2B5EF4-FFF2-40B4-BE49-F238E27FC236}">
              <a16:creationId xmlns:a16="http://schemas.microsoft.com/office/drawing/2014/main" id="{BF5E7C76-5DDB-4B4E-91FE-4C7545CD3C3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195" name="Check Box 175" hidden="1">
          <a:extLst>
            <a:ext uri="{63B3BB69-23CF-44E3-9099-C40C66FF867C}">
              <a14:compatExt xmlns:a14="http://schemas.microsoft.com/office/drawing/2010/main" spid="_x0000_s16559"/>
            </a:ext>
            <a:ext uri="{FF2B5EF4-FFF2-40B4-BE49-F238E27FC236}">
              <a16:creationId xmlns:a16="http://schemas.microsoft.com/office/drawing/2014/main" id="{15FBF328-ACAF-4B35-9088-72825ECD2B9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196" name="Check Box 174" hidden="1">
          <a:extLst>
            <a:ext uri="{63B3BB69-23CF-44E3-9099-C40C66FF867C}">
              <a14:compatExt xmlns:a14="http://schemas.microsoft.com/office/drawing/2010/main" spid="_x0000_s16558"/>
            </a:ext>
            <a:ext uri="{FF2B5EF4-FFF2-40B4-BE49-F238E27FC236}">
              <a16:creationId xmlns:a16="http://schemas.microsoft.com/office/drawing/2014/main" id="{439FDCB6-B504-45C0-845A-4CC2B393E69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97" name="Check Box 175" hidden="1">
          <a:extLst>
            <a:ext uri="{63B3BB69-23CF-44E3-9099-C40C66FF867C}">
              <a14:compatExt xmlns:a14="http://schemas.microsoft.com/office/drawing/2010/main" spid="_x0000_s16559"/>
            </a:ext>
            <a:ext uri="{FF2B5EF4-FFF2-40B4-BE49-F238E27FC236}">
              <a16:creationId xmlns:a16="http://schemas.microsoft.com/office/drawing/2014/main" id="{1C3FDDB5-82D5-4DC3-808B-C871B7314C8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198" name="Check Box 164" hidden="1">
          <a:extLst>
            <a:ext uri="{63B3BB69-23CF-44E3-9099-C40C66FF867C}">
              <a14:compatExt xmlns:a14="http://schemas.microsoft.com/office/drawing/2010/main" spid="_x0000_s16548"/>
            </a:ext>
            <a:ext uri="{FF2B5EF4-FFF2-40B4-BE49-F238E27FC236}">
              <a16:creationId xmlns:a16="http://schemas.microsoft.com/office/drawing/2014/main" id="{A5C4F3DC-EAA5-4323-96FB-3DEF1DC8606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199" name="Check Box 228" hidden="1">
          <a:extLst>
            <a:ext uri="{63B3BB69-23CF-44E3-9099-C40C66FF867C}">
              <a14:compatExt xmlns:a14="http://schemas.microsoft.com/office/drawing/2010/main" spid="_x0000_s16612"/>
            </a:ext>
            <a:ext uri="{FF2B5EF4-FFF2-40B4-BE49-F238E27FC236}">
              <a16:creationId xmlns:a16="http://schemas.microsoft.com/office/drawing/2014/main" id="{F5DE0AC8-5492-467F-834E-552C2B63C807}"/>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00" name="Check Box 164" hidden="1">
          <a:extLst>
            <a:ext uri="{63B3BB69-23CF-44E3-9099-C40C66FF867C}">
              <a14:compatExt xmlns:a14="http://schemas.microsoft.com/office/drawing/2010/main" spid="_x0000_s16548"/>
            </a:ext>
            <a:ext uri="{FF2B5EF4-FFF2-40B4-BE49-F238E27FC236}">
              <a16:creationId xmlns:a16="http://schemas.microsoft.com/office/drawing/2014/main" id="{E8F4A5D7-D474-4DFF-BD4B-1AF532959F9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01" name="Check Box 164" hidden="1">
          <a:extLst>
            <a:ext uri="{63B3BB69-23CF-44E3-9099-C40C66FF867C}">
              <a14:compatExt xmlns:a14="http://schemas.microsoft.com/office/drawing/2010/main" spid="_x0000_s16548"/>
            </a:ext>
            <a:ext uri="{FF2B5EF4-FFF2-40B4-BE49-F238E27FC236}">
              <a16:creationId xmlns:a16="http://schemas.microsoft.com/office/drawing/2014/main" id="{A6C8F7E9-64D6-4208-AF98-6371980A953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02" name="Check Box 164" hidden="1">
          <a:extLst>
            <a:ext uri="{63B3BB69-23CF-44E3-9099-C40C66FF867C}">
              <a14:compatExt xmlns:a14="http://schemas.microsoft.com/office/drawing/2010/main" spid="_x0000_s16548"/>
            </a:ext>
            <a:ext uri="{FF2B5EF4-FFF2-40B4-BE49-F238E27FC236}">
              <a16:creationId xmlns:a16="http://schemas.microsoft.com/office/drawing/2014/main" id="{8A9826E4-9638-419C-B6E1-A12882DBD7B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03" name="Check Box 174" hidden="1">
          <a:extLst>
            <a:ext uri="{63B3BB69-23CF-44E3-9099-C40C66FF867C}">
              <a14:compatExt xmlns:a14="http://schemas.microsoft.com/office/drawing/2010/main" spid="_x0000_s16558"/>
            </a:ext>
            <a:ext uri="{FF2B5EF4-FFF2-40B4-BE49-F238E27FC236}">
              <a16:creationId xmlns:a16="http://schemas.microsoft.com/office/drawing/2014/main" id="{82909A43-EDDA-43B9-AB65-13DD19D3B75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04" name="Check Box 175" hidden="1">
          <a:extLst>
            <a:ext uri="{63B3BB69-23CF-44E3-9099-C40C66FF867C}">
              <a14:compatExt xmlns:a14="http://schemas.microsoft.com/office/drawing/2010/main" spid="_x0000_s16559"/>
            </a:ext>
            <a:ext uri="{FF2B5EF4-FFF2-40B4-BE49-F238E27FC236}">
              <a16:creationId xmlns:a16="http://schemas.microsoft.com/office/drawing/2014/main" id="{E5BF21D9-C552-4806-B393-C39CEEA781F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05" name="Check Box 174" hidden="1">
          <a:extLst>
            <a:ext uri="{63B3BB69-23CF-44E3-9099-C40C66FF867C}">
              <a14:compatExt xmlns:a14="http://schemas.microsoft.com/office/drawing/2010/main" spid="_x0000_s16558"/>
            </a:ext>
            <a:ext uri="{FF2B5EF4-FFF2-40B4-BE49-F238E27FC236}">
              <a16:creationId xmlns:a16="http://schemas.microsoft.com/office/drawing/2014/main" id="{19ED5467-C14F-4D9A-9756-A884B51CA43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06" name="Check Box 175" hidden="1">
          <a:extLst>
            <a:ext uri="{63B3BB69-23CF-44E3-9099-C40C66FF867C}">
              <a14:compatExt xmlns:a14="http://schemas.microsoft.com/office/drawing/2010/main" spid="_x0000_s16559"/>
            </a:ext>
            <a:ext uri="{FF2B5EF4-FFF2-40B4-BE49-F238E27FC236}">
              <a16:creationId xmlns:a16="http://schemas.microsoft.com/office/drawing/2014/main" id="{BCAF2E9B-C098-471E-8B38-667B5E739A4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07" name="Check Box 164" hidden="1">
          <a:extLst>
            <a:ext uri="{63B3BB69-23CF-44E3-9099-C40C66FF867C}">
              <a14:compatExt xmlns:a14="http://schemas.microsoft.com/office/drawing/2010/main" spid="_x0000_s16548"/>
            </a:ext>
            <a:ext uri="{FF2B5EF4-FFF2-40B4-BE49-F238E27FC236}">
              <a16:creationId xmlns:a16="http://schemas.microsoft.com/office/drawing/2014/main" id="{F0EE24F9-258E-4C60-90D0-B39976A72DB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208" name="Check Box 228" hidden="1">
          <a:extLst>
            <a:ext uri="{63B3BB69-23CF-44E3-9099-C40C66FF867C}">
              <a14:compatExt xmlns:a14="http://schemas.microsoft.com/office/drawing/2010/main" spid="_x0000_s16612"/>
            </a:ext>
            <a:ext uri="{FF2B5EF4-FFF2-40B4-BE49-F238E27FC236}">
              <a16:creationId xmlns:a16="http://schemas.microsoft.com/office/drawing/2014/main" id="{1F11BB31-177F-4AC9-8B8A-56E539FB2999}"/>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09" name="Check Box 164" hidden="1">
          <a:extLst>
            <a:ext uri="{63B3BB69-23CF-44E3-9099-C40C66FF867C}">
              <a14:compatExt xmlns:a14="http://schemas.microsoft.com/office/drawing/2010/main" spid="_x0000_s16548"/>
            </a:ext>
            <a:ext uri="{FF2B5EF4-FFF2-40B4-BE49-F238E27FC236}">
              <a16:creationId xmlns:a16="http://schemas.microsoft.com/office/drawing/2014/main" id="{BB44E500-C0F3-4CBB-8FC2-EEA32BB24EC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10" name="Check Box 164" hidden="1">
          <a:extLst>
            <a:ext uri="{63B3BB69-23CF-44E3-9099-C40C66FF867C}">
              <a14:compatExt xmlns:a14="http://schemas.microsoft.com/office/drawing/2010/main" spid="_x0000_s16548"/>
            </a:ext>
            <a:ext uri="{FF2B5EF4-FFF2-40B4-BE49-F238E27FC236}">
              <a16:creationId xmlns:a16="http://schemas.microsoft.com/office/drawing/2014/main" id="{67BFC95A-D949-4A12-93E2-8A0BEFD883E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11" name="Check Box 174" hidden="1">
          <a:extLst>
            <a:ext uri="{63B3BB69-23CF-44E3-9099-C40C66FF867C}">
              <a14:compatExt xmlns:a14="http://schemas.microsoft.com/office/drawing/2010/main" spid="_x0000_s16558"/>
            </a:ext>
            <a:ext uri="{FF2B5EF4-FFF2-40B4-BE49-F238E27FC236}">
              <a16:creationId xmlns:a16="http://schemas.microsoft.com/office/drawing/2014/main" id="{C46A5578-71FD-4C0C-A7E6-7AA518D3383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12" name="Check Box 175" hidden="1">
          <a:extLst>
            <a:ext uri="{63B3BB69-23CF-44E3-9099-C40C66FF867C}">
              <a14:compatExt xmlns:a14="http://schemas.microsoft.com/office/drawing/2010/main" spid="_x0000_s16559"/>
            </a:ext>
            <a:ext uri="{FF2B5EF4-FFF2-40B4-BE49-F238E27FC236}">
              <a16:creationId xmlns:a16="http://schemas.microsoft.com/office/drawing/2014/main" id="{61AF9698-0E3B-494F-BF5B-3B0692AB430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13" name="Check Box 174" hidden="1">
          <a:extLst>
            <a:ext uri="{63B3BB69-23CF-44E3-9099-C40C66FF867C}">
              <a14:compatExt xmlns:a14="http://schemas.microsoft.com/office/drawing/2010/main" spid="_x0000_s16558"/>
            </a:ext>
            <a:ext uri="{FF2B5EF4-FFF2-40B4-BE49-F238E27FC236}">
              <a16:creationId xmlns:a16="http://schemas.microsoft.com/office/drawing/2014/main" id="{E23B29C7-6F15-4453-BF85-734B2C51DE5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14" name="Check Box 175" hidden="1">
          <a:extLst>
            <a:ext uri="{63B3BB69-23CF-44E3-9099-C40C66FF867C}">
              <a14:compatExt xmlns:a14="http://schemas.microsoft.com/office/drawing/2010/main" spid="_x0000_s16559"/>
            </a:ext>
            <a:ext uri="{FF2B5EF4-FFF2-40B4-BE49-F238E27FC236}">
              <a16:creationId xmlns:a16="http://schemas.microsoft.com/office/drawing/2014/main" id="{770CF7E1-6486-488C-AFB2-3ECA62695A9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15" name="Check Box 174" hidden="1">
          <a:extLst>
            <a:ext uri="{63B3BB69-23CF-44E3-9099-C40C66FF867C}">
              <a14:compatExt xmlns:a14="http://schemas.microsoft.com/office/drawing/2010/main" spid="_x0000_s16558"/>
            </a:ext>
            <a:ext uri="{FF2B5EF4-FFF2-40B4-BE49-F238E27FC236}">
              <a16:creationId xmlns:a16="http://schemas.microsoft.com/office/drawing/2014/main" id="{6781C359-6E4F-4F74-BF6F-CD6F39485DF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16" name="Check Box 175" hidden="1">
          <a:extLst>
            <a:ext uri="{63B3BB69-23CF-44E3-9099-C40C66FF867C}">
              <a14:compatExt xmlns:a14="http://schemas.microsoft.com/office/drawing/2010/main" spid="_x0000_s16559"/>
            </a:ext>
            <a:ext uri="{FF2B5EF4-FFF2-40B4-BE49-F238E27FC236}">
              <a16:creationId xmlns:a16="http://schemas.microsoft.com/office/drawing/2014/main" id="{DBA2EDCA-7E84-4A9E-97C3-52FDDEA136A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17" name="Check Box 174" hidden="1">
          <a:extLst>
            <a:ext uri="{63B3BB69-23CF-44E3-9099-C40C66FF867C}">
              <a14:compatExt xmlns:a14="http://schemas.microsoft.com/office/drawing/2010/main" spid="_x0000_s16558"/>
            </a:ext>
            <a:ext uri="{FF2B5EF4-FFF2-40B4-BE49-F238E27FC236}">
              <a16:creationId xmlns:a16="http://schemas.microsoft.com/office/drawing/2014/main" id="{231F3C2D-7742-4ED7-8CAC-9D9845C4A1B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18" name="Check Box 175" hidden="1">
          <a:extLst>
            <a:ext uri="{63B3BB69-23CF-44E3-9099-C40C66FF867C}">
              <a14:compatExt xmlns:a14="http://schemas.microsoft.com/office/drawing/2010/main" spid="_x0000_s16559"/>
            </a:ext>
            <a:ext uri="{FF2B5EF4-FFF2-40B4-BE49-F238E27FC236}">
              <a16:creationId xmlns:a16="http://schemas.microsoft.com/office/drawing/2014/main" id="{F30FEF17-D84E-4345-8747-B99F10C5EAD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19" name="Check Box 174" hidden="1">
          <a:extLst>
            <a:ext uri="{63B3BB69-23CF-44E3-9099-C40C66FF867C}">
              <a14:compatExt xmlns:a14="http://schemas.microsoft.com/office/drawing/2010/main" spid="_x0000_s16558"/>
            </a:ext>
            <a:ext uri="{FF2B5EF4-FFF2-40B4-BE49-F238E27FC236}">
              <a16:creationId xmlns:a16="http://schemas.microsoft.com/office/drawing/2014/main" id="{23F31A45-4838-4A52-912C-7397E6832D4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20" name="Check Box 175" hidden="1">
          <a:extLst>
            <a:ext uri="{63B3BB69-23CF-44E3-9099-C40C66FF867C}">
              <a14:compatExt xmlns:a14="http://schemas.microsoft.com/office/drawing/2010/main" spid="_x0000_s16559"/>
            </a:ext>
            <a:ext uri="{FF2B5EF4-FFF2-40B4-BE49-F238E27FC236}">
              <a16:creationId xmlns:a16="http://schemas.microsoft.com/office/drawing/2014/main" id="{965E026E-3F1A-453B-AC12-C57A468A9DD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21" name="Check Box 174" hidden="1">
          <a:extLst>
            <a:ext uri="{63B3BB69-23CF-44E3-9099-C40C66FF867C}">
              <a14:compatExt xmlns:a14="http://schemas.microsoft.com/office/drawing/2010/main" spid="_x0000_s16558"/>
            </a:ext>
            <a:ext uri="{FF2B5EF4-FFF2-40B4-BE49-F238E27FC236}">
              <a16:creationId xmlns:a16="http://schemas.microsoft.com/office/drawing/2014/main" id="{159A9B2A-494F-4D10-A229-E14DC84A221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22" name="Check Box 175" hidden="1">
          <a:extLst>
            <a:ext uri="{63B3BB69-23CF-44E3-9099-C40C66FF867C}">
              <a14:compatExt xmlns:a14="http://schemas.microsoft.com/office/drawing/2010/main" spid="_x0000_s16559"/>
            </a:ext>
            <a:ext uri="{FF2B5EF4-FFF2-40B4-BE49-F238E27FC236}">
              <a16:creationId xmlns:a16="http://schemas.microsoft.com/office/drawing/2014/main" id="{BC6D3A37-87FE-42FC-A2D7-6A3DB46029A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223" name="Check Box 174" hidden="1">
          <a:extLst>
            <a:ext uri="{63B3BB69-23CF-44E3-9099-C40C66FF867C}">
              <a14:compatExt xmlns:a14="http://schemas.microsoft.com/office/drawing/2010/main" spid="_x0000_s16558"/>
            </a:ext>
            <a:ext uri="{FF2B5EF4-FFF2-40B4-BE49-F238E27FC236}">
              <a16:creationId xmlns:a16="http://schemas.microsoft.com/office/drawing/2014/main" id="{9C63189E-D6E7-4FDF-945C-6D7A5C0C317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24" name="Check Box 175" hidden="1">
          <a:extLst>
            <a:ext uri="{63B3BB69-23CF-44E3-9099-C40C66FF867C}">
              <a14:compatExt xmlns:a14="http://schemas.microsoft.com/office/drawing/2010/main" spid="_x0000_s16559"/>
            </a:ext>
            <a:ext uri="{FF2B5EF4-FFF2-40B4-BE49-F238E27FC236}">
              <a16:creationId xmlns:a16="http://schemas.microsoft.com/office/drawing/2014/main" id="{86B03A59-30AC-4683-BC78-139DC781C8F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25" name="Check Box 174" hidden="1">
          <a:extLst>
            <a:ext uri="{63B3BB69-23CF-44E3-9099-C40C66FF867C}">
              <a14:compatExt xmlns:a14="http://schemas.microsoft.com/office/drawing/2010/main" spid="_x0000_s16558"/>
            </a:ext>
            <a:ext uri="{FF2B5EF4-FFF2-40B4-BE49-F238E27FC236}">
              <a16:creationId xmlns:a16="http://schemas.microsoft.com/office/drawing/2014/main" id="{09AF157D-1186-4DB6-A10E-D57E50B8E5E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26" name="Check Box 175" hidden="1">
          <a:extLst>
            <a:ext uri="{63B3BB69-23CF-44E3-9099-C40C66FF867C}">
              <a14:compatExt xmlns:a14="http://schemas.microsoft.com/office/drawing/2010/main" spid="_x0000_s16559"/>
            </a:ext>
            <a:ext uri="{FF2B5EF4-FFF2-40B4-BE49-F238E27FC236}">
              <a16:creationId xmlns:a16="http://schemas.microsoft.com/office/drawing/2014/main" id="{E8C78649-471A-40A3-B553-EADF0B774A6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3227" name="Check Box 164" hidden="1">
          <a:extLst>
            <a:ext uri="{63B3BB69-23CF-44E3-9099-C40C66FF867C}">
              <a14:compatExt xmlns:a14="http://schemas.microsoft.com/office/drawing/2010/main" spid="_x0000_s16548"/>
            </a:ext>
            <a:ext uri="{FF2B5EF4-FFF2-40B4-BE49-F238E27FC236}">
              <a16:creationId xmlns:a16="http://schemas.microsoft.com/office/drawing/2014/main" id="{88357637-E97F-4712-9A4A-B212C9CA69C5}"/>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3228" name="Check Box 228" hidden="1">
          <a:extLst>
            <a:ext uri="{63B3BB69-23CF-44E3-9099-C40C66FF867C}">
              <a14:compatExt xmlns:a14="http://schemas.microsoft.com/office/drawing/2010/main" spid="_x0000_s16612"/>
            </a:ext>
            <a:ext uri="{FF2B5EF4-FFF2-40B4-BE49-F238E27FC236}">
              <a16:creationId xmlns:a16="http://schemas.microsoft.com/office/drawing/2014/main" id="{AFB33DC2-67CC-4555-AFE1-662F1A4276BF}"/>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229" name="Check Box 228" hidden="1">
          <a:extLst>
            <a:ext uri="{63B3BB69-23CF-44E3-9099-C40C66FF867C}">
              <a14:compatExt xmlns:a14="http://schemas.microsoft.com/office/drawing/2010/main" spid="_x0000_s16612"/>
            </a:ext>
            <a:ext uri="{FF2B5EF4-FFF2-40B4-BE49-F238E27FC236}">
              <a16:creationId xmlns:a16="http://schemas.microsoft.com/office/drawing/2014/main" id="{95902E60-B0F7-4E88-98BE-A9DD45B57867}"/>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230" name="Check Box 228" hidden="1">
          <a:extLst>
            <a:ext uri="{63B3BB69-23CF-44E3-9099-C40C66FF867C}">
              <a14:compatExt xmlns:a14="http://schemas.microsoft.com/office/drawing/2010/main" spid="_x0000_s16612"/>
            </a:ext>
            <a:ext uri="{FF2B5EF4-FFF2-40B4-BE49-F238E27FC236}">
              <a16:creationId xmlns:a16="http://schemas.microsoft.com/office/drawing/2014/main" id="{9E60C041-F157-490B-8317-2B81DEE38A82}"/>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231" name="Check Box 228" hidden="1">
          <a:extLst>
            <a:ext uri="{63B3BB69-23CF-44E3-9099-C40C66FF867C}">
              <a14:compatExt xmlns:a14="http://schemas.microsoft.com/office/drawing/2010/main" spid="_x0000_s16612"/>
            </a:ext>
            <a:ext uri="{FF2B5EF4-FFF2-40B4-BE49-F238E27FC236}">
              <a16:creationId xmlns:a16="http://schemas.microsoft.com/office/drawing/2014/main" id="{06BC3AF1-40D5-40FF-9412-D8DE480EB84D}"/>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232" name="Check Box 228" hidden="1">
          <a:extLst>
            <a:ext uri="{63B3BB69-23CF-44E3-9099-C40C66FF867C}">
              <a14:compatExt xmlns:a14="http://schemas.microsoft.com/office/drawing/2010/main" spid="_x0000_s16612"/>
            </a:ext>
            <a:ext uri="{FF2B5EF4-FFF2-40B4-BE49-F238E27FC236}">
              <a16:creationId xmlns:a16="http://schemas.microsoft.com/office/drawing/2014/main" id="{E688CF81-283E-4FC7-BD6E-D8FFC81CEAE1}"/>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233" name="Check Box 174" hidden="1">
          <a:extLst>
            <a:ext uri="{63B3BB69-23CF-44E3-9099-C40C66FF867C}">
              <a14:compatExt xmlns:a14="http://schemas.microsoft.com/office/drawing/2010/main" spid="_x0000_s16558"/>
            </a:ext>
            <a:ext uri="{FF2B5EF4-FFF2-40B4-BE49-F238E27FC236}">
              <a16:creationId xmlns:a16="http://schemas.microsoft.com/office/drawing/2014/main" id="{E56F57F6-355E-48FA-B7B7-37AB03EB03B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34" name="Check Box 175" hidden="1">
          <a:extLst>
            <a:ext uri="{63B3BB69-23CF-44E3-9099-C40C66FF867C}">
              <a14:compatExt xmlns:a14="http://schemas.microsoft.com/office/drawing/2010/main" spid="_x0000_s16559"/>
            </a:ext>
            <a:ext uri="{FF2B5EF4-FFF2-40B4-BE49-F238E27FC236}">
              <a16:creationId xmlns:a16="http://schemas.microsoft.com/office/drawing/2014/main" id="{46CCABD2-25AB-4EA8-82FE-448B178DC4D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35" name="Check Box 164" hidden="1">
          <a:extLst>
            <a:ext uri="{63B3BB69-23CF-44E3-9099-C40C66FF867C}">
              <a14:compatExt xmlns:a14="http://schemas.microsoft.com/office/drawing/2010/main" spid="_x0000_s16548"/>
            </a:ext>
            <a:ext uri="{FF2B5EF4-FFF2-40B4-BE49-F238E27FC236}">
              <a16:creationId xmlns:a16="http://schemas.microsoft.com/office/drawing/2014/main" id="{4064BEEF-E2CF-459E-A800-2895CFED32C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236" name="Check Box 228" hidden="1">
          <a:extLst>
            <a:ext uri="{63B3BB69-23CF-44E3-9099-C40C66FF867C}">
              <a14:compatExt xmlns:a14="http://schemas.microsoft.com/office/drawing/2010/main" spid="_x0000_s16612"/>
            </a:ext>
            <a:ext uri="{FF2B5EF4-FFF2-40B4-BE49-F238E27FC236}">
              <a16:creationId xmlns:a16="http://schemas.microsoft.com/office/drawing/2014/main" id="{8E3F7F4F-D7C2-421E-B3C9-DB5FC5D3516B}"/>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37" name="Check Box 164" hidden="1">
          <a:extLst>
            <a:ext uri="{63B3BB69-23CF-44E3-9099-C40C66FF867C}">
              <a14:compatExt xmlns:a14="http://schemas.microsoft.com/office/drawing/2010/main" spid="_x0000_s16548"/>
            </a:ext>
            <a:ext uri="{FF2B5EF4-FFF2-40B4-BE49-F238E27FC236}">
              <a16:creationId xmlns:a16="http://schemas.microsoft.com/office/drawing/2014/main" id="{F9D2D561-9056-4A33-B176-3F5787858D4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38" name="Check Box 164" hidden="1">
          <a:extLst>
            <a:ext uri="{63B3BB69-23CF-44E3-9099-C40C66FF867C}">
              <a14:compatExt xmlns:a14="http://schemas.microsoft.com/office/drawing/2010/main" spid="_x0000_s16548"/>
            </a:ext>
            <a:ext uri="{FF2B5EF4-FFF2-40B4-BE49-F238E27FC236}">
              <a16:creationId xmlns:a16="http://schemas.microsoft.com/office/drawing/2014/main" id="{2ED061A3-4D43-4E49-A6B9-0D8AA18F1E7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39" name="Check Box 164" hidden="1">
          <a:extLst>
            <a:ext uri="{63B3BB69-23CF-44E3-9099-C40C66FF867C}">
              <a14:compatExt xmlns:a14="http://schemas.microsoft.com/office/drawing/2010/main" spid="_x0000_s16548"/>
            </a:ext>
            <a:ext uri="{FF2B5EF4-FFF2-40B4-BE49-F238E27FC236}">
              <a16:creationId xmlns:a16="http://schemas.microsoft.com/office/drawing/2014/main" id="{880A04F9-F70B-4C96-B476-31726B31714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240" name="Check Box 164" hidden="1">
          <a:extLst>
            <a:ext uri="{63B3BB69-23CF-44E3-9099-C40C66FF867C}">
              <a14:compatExt xmlns:a14="http://schemas.microsoft.com/office/drawing/2010/main" spid="_x0000_s16548"/>
            </a:ext>
            <a:ext uri="{FF2B5EF4-FFF2-40B4-BE49-F238E27FC236}">
              <a16:creationId xmlns:a16="http://schemas.microsoft.com/office/drawing/2014/main" id="{FFE1A72E-F3DD-4710-A1D2-76FCAF8DBCDB}"/>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241" name="Check Box 228" hidden="1">
          <a:extLst>
            <a:ext uri="{63B3BB69-23CF-44E3-9099-C40C66FF867C}">
              <a14:compatExt xmlns:a14="http://schemas.microsoft.com/office/drawing/2010/main" spid="_x0000_s16612"/>
            </a:ext>
            <a:ext uri="{FF2B5EF4-FFF2-40B4-BE49-F238E27FC236}">
              <a16:creationId xmlns:a16="http://schemas.microsoft.com/office/drawing/2014/main" id="{1B56B4D8-7D42-421A-BF3B-EE43DDD52583}"/>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42" name="Check Box 174" hidden="1">
          <a:extLst>
            <a:ext uri="{63B3BB69-23CF-44E3-9099-C40C66FF867C}">
              <a14:compatExt xmlns:a14="http://schemas.microsoft.com/office/drawing/2010/main" spid="_x0000_s16558"/>
            </a:ext>
            <a:ext uri="{FF2B5EF4-FFF2-40B4-BE49-F238E27FC236}">
              <a16:creationId xmlns:a16="http://schemas.microsoft.com/office/drawing/2014/main" id="{154DFF55-0180-463E-95CF-B66F81103FE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43" name="Check Box 175" hidden="1">
          <a:extLst>
            <a:ext uri="{63B3BB69-23CF-44E3-9099-C40C66FF867C}">
              <a14:compatExt xmlns:a14="http://schemas.microsoft.com/office/drawing/2010/main" spid="_x0000_s16559"/>
            </a:ext>
            <a:ext uri="{FF2B5EF4-FFF2-40B4-BE49-F238E27FC236}">
              <a16:creationId xmlns:a16="http://schemas.microsoft.com/office/drawing/2014/main" id="{C0CFC2D9-8516-4E9B-A1C1-DCF1B2FBCEA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44" name="Check Box 174" hidden="1">
          <a:extLst>
            <a:ext uri="{63B3BB69-23CF-44E3-9099-C40C66FF867C}">
              <a14:compatExt xmlns:a14="http://schemas.microsoft.com/office/drawing/2010/main" spid="_x0000_s16558"/>
            </a:ext>
            <a:ext uri="{FF2B5EF4-FFF2-40B4-BE49-F238E27FC236}">
              <a16:creationId xmlns:a16="http://schemas.microsoft.com/office/drawing/2014/main" id="{B4868A56-5D59-4E14-B7D6-058191DE283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45" name="Check Box 175" hidden="1">
          <a:extLst>
            <a:ext uri="{63B3BB69-23CF-44E3-9099-C40C66FF867C}">
              <a14:compatExt xmlns:a14="http://schemas.microsoft.com/office/drawing/2010/main" spid="_x0000_s16559"/>
            </a:ext>
            <a:ext uri="{FF2B5EF4-FFF2-40B4-BE49-F238E27FC236}">
              <a16:creationId xmlns:a16="http://schemas.microsoft.com/office/drawing/2014/main" id="{9F2781B9-921E-4B3D-92A1-7C08EC4B6A9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246" name="Check Box 228" hidden="1">
          <a:extLst>
            <a:ext uri="{63B3BB69-23CF-44E3-9099-C40C66FF867C}">
              <a14:compatExt xmlns:a14="http://schemas.microsoft.com/office/drawing/2010/main" spid="_x0000_s16612"/>
            </a:ext>
            <a:ext uri="{FF2B5EF4-FFF2-40B4-BE49-F238E27FC236}">
              <a16:creationId xmlns:a16="http://schemas.microsoft.com/office/drawing/2014/main" id="{8FD00182-06C8-4CFA-A131-5DDC1B0792D2}"/>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47" name="Check Box 164" hidden="1">
          <a:extLst>
            <a:ext uri="{63B3BB69-23CF-44E3-9099-C40C66FF867C}">
              <a14:compatExt xmlns:a14="http://schemas.microsoft.com/office/drawing/2010/main" spid="_x0000_s16548"/>
            </a:ext>
            <a:ext uri="{FF2B5EF4-FFF2-40B4-BE49-F238E27FC236}">
              <a16:creationId xmlns:a16="http://schemas.microsoft.com/office/drawing/2014/main" id="{169097BA-C9D6-4AF5-86AF-47B4991428D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248" name="Check Box 228" hidden="1">
          <a:extLst>
            <a:ext uri="{63B3BB69-23CF-44E3-9099-C40C66FF867C}">
              <a14:compatExt xmlns:a14="http://schemas.microsoft.com/office/drawing/2010/main" spid="_x0000_s16612"/>
            </a:ext>
            <a:ext uri="{FF2B5EF4-FFF2-40B4-BE49-F238E27FC236}">
              <a16:creationId xmlns:a16="http://schemas.microsoft.com/office/drawing/2014/main" id="{B2011B49-C92C-49B1-B903-1960DCBF4C11}"/>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49" name="Check Box 164" hidden="1">
          <a:extLst>
            <a:ext uri="{63B3BB69-23CF-44E3-9099-C40C66FF867C}">
              <a14:compatExt xmlns:a14="http://schemas.microsoft.com/office/drawing/2010/main" spid="_x0000_s16548"/>
            </a:ext>
            <a:ext uri="{FF2B5EF4-FFF2-40B4-BE49-F238E27FC236}">
              <a16:creationId xmlns:a16="http://schemas.microsoft.com/office/drawing/2014/main" id="{158F3768-0AE8-4266-84FA-A07EC9B718B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250" name="Check Box 164" hidden="1">
          <a:extLst>
            <a:ext uri="{63B3BB69-23CF-44E3-9099-C40C66FF867C}">
              <a14:compatExt xmlns:a14="http://schemas.microsoft.com/office/drawing/2010/main" spid="_x0000_s16548"/>
            </a:ext>
            <a:ext uri="{FF2B5EF4-FFF2-40B4-BE49-F238E27FC236}">
              <a16:creationId xmlns:a16="http://schemas.microsoft.com/office/drawing/2014/main" id="{54173840-7F03-4AF8-BF96-96FF46E2E071}"/>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51" name="Check Box 164" hidden="1">
          <a:extLst>
            <a:ext uri="{63B3BB69-23CF-44E3-9099-C40C66FF867C}">
              <a14:compatExt xmlns:a14="http://schemas.microsoft.com/office/drawing/2010/main" spid="_x0000_s16548"/>
            </a:ext>
            <a:ext uri="{FF2B5EF4-FFF2-40B4-BE49-F238E27FC236}">
              <a16:creationId xmlns:a16="http://schemas.microsoft.com/office/drawing/2014/main" id="{0D9918F7-9FF9-4947-AE46-07FD8BDDE9F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52" name="Check Box 174" hidden="1">
          <a:extLst>
            <a:ext uri="{63B3BB69-23CF-44E3-9099-C40C66FF867C}">
              <a14:compatExt xmlns:a14="http://schemas.microsoft.com/office/drawing/2010/main" spid="_x0000_s16558"/>
            </a:ext>
            <a:ext uri="{FF2B5EF4-FFF2-40B4-BE49-F238E27FC236}">
              <a16:creationId xmlns:a16="http://schemas.microsoft.com/office/drawing/2014/main" id="{994A3B40-242D-4905-8478-9E5D90EA7A6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53" name="Check Box 175" hidden="1">
          <a:extLst>
            <a:ext uri="{63B3BB69-23CF-44E3-9099-C40C66FF867C}">
              <a14:compatExt xmlns:a14="http://schemas.microsoft.com/office/drawing/2010/main" spid="_x0000_s16559"/>
            </a:ext>
            <a:ext uri="{FF2B5EF4-FFF2-40B4-BE49-F238E27FC236}">
              <a16:creationId xmlns:a16="http://schemas.microsoft.com/office/drawing/2014/main" id="{E3733C1B-C0E0-48D2-81D7-4750FC31038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54" name="Check Box 174" hidden="1">
          <a:extLst>
            <a:ext uri="{63B3BB69-23CF-44E3-9099-C40C66FF867C}">
              <a14:compatExt xmlns:a14="http://schemas.microsoft.com/office/drawing/2010/main" spid="_x0000_s16558"/>
            </a:ext>
            <a:ext uri="{FF2B5EF4-FFF2-40B4-BE49-F238E27FC236}">
              <a16:creationId xmlns:a16="http://schemas.microsoft.com/office/drawing/2014/main" id="{3B7B15F7-189F-4DF2-9104-15DBF67F8D4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55" name="Check Box 175" hidden="1">
          <a:extLst>
            <a:ext uri="{63B3BB69-23CF-44E3-9099-C40C66FF867C}">
              <a14:compatExt xmlns:a14="http://schemas.microsoft.com/office/drawing/2010/main" spid="_x0000_s16559"/>
            </a:ext>
            <a:ext uri="{FF2B5EF4-FFF2-40B4-BE49-F238E27FC236}">
              <a16:creationId xmlns:a16="http://schemas.microsoft.com/office/drawing/2014/main" id="{935E3033-E35D-4846-B9B4-A5906D0E406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56" name="Check Box 174" hidden="1">
          <a:extLst>
            <a:ext uri="{63B3BB69-23CF-44E3-9099-C40C66FF867C}">
              <a14:compatExt xmlns:a14="http://schemas.microsoft.com/office/drawing/2010/main" spid="_x0000_s16558"/>
            </a:ext>
            <a:ext uri="{FF2B5EF4-FFF2-40B4-BE49-F238E27FC236}">
              <a16:creationId xmlns:a16="http://schemas.microsoft.com/office/drawing/2014/main" id="{419C9C56-386F-47CC-90D7-21E58140288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57" name="Check Box 175" hidden="1">
          <a:extLst>
            <a:ext uri="{63B3BB69-23CF-44E3-9099-C40C66FF867C}">
              <a14:compatExt xmlns:a14="http://schemas.microsoft.com/office/drawing/2010/main" spid="_x0000_s16559"/>
            </a:ext>
            <a:ext uri="{FF2B5EF4-FFF2-40B4-BE49-F238E27FC236}">
              <a16:creationId xmlns:a16="http://schemas.microsoft.com/office/drawing/2014/main" id="{5EAE0B5D-8A19-4730-AC95-B43949C4A3A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58" name="Check Box 174" hidden="1">
          <a:extLst>
            <a:ext uri="{63B3BB69-23CF-44E3-9099-C40C66FF867C}">
              <a14:compatExt xmlns:a14="http://schemas.microsoft.com/office/drawing/2010/main" spid="_x0000_s16558"/>
            </a:ext>
            <a:ext uri="{FF2B5EF4-FFF2-40B4-BE49-F238E27FC236}">
              <a16:creationId xmlns:a16="http://schemas.microsoft.com/office/drawing/2014/main" id="{7A4105A2-77C2-4AE3-900D-19C51BAD8CC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59" name="Check Box 175" hidden="1">
          <a:extLst>
            <a:ext uri="{63B3BB69-23CF-44E3-9099-C40C66FF867C}">
              <a14:compatExt xmlns:a14="http://schemas.microsoft.com/office/drawing/2010/main" spid="_x0000_s16559"/>
            </a:ext>
            <a:ext uri="{FF2B5EF4-FFF2-40B4-BE49-F238E27FC236}">
              <a16:creationId xmlns:a16="http://schemas.microsoft.com/office/drawing/2014/main" id="{B56BB824-1330-47D9-B262-0F61F1B1A0D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60" name="Check Box 174" hidden="1">
          <a:extLst>
            <a:ext uri="{63B3BB69-23CF-44E3-9099-C40C66FF867C}">
              <a14:compatExt xmlns:a14="http://schemas.microsoft.com/office/drawing/2010/main" spid="_x0000_s16558"/>
            </a:ext>
            <a:ext uri="{FF2B5EF4-FFF2-40B4-BE49-F238E27FC236}">
              <a16:creationId xmlns:a16="http://schemas.microsoft.com/office/drawing/2014/main" id="{6F414D13-7D79-413A-ACC2-0CBE174DEEC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61" name="Check Box 175" hidden="1">
          <a:extLst>
            <a:ext uri="{63B3BB69-23CF-44E3-9099-C40C66FF867C}">
              <a14:compatExt xmlns:a14="http://schemas.microsoft.com/office/drawing/2010/main" spid="_x0000_s16559"/>
            </a:ext>
            <a:ext uri="{FF2B5EF4-FFF2-40B4-BE49-F238E27FC236}">
              <a16:creationId xmlns:a16="http://schemas.microsoft.com/office/drawing/2014/main" id="{9D4037B4-2D98-42B6-8DE9-760FDD4D406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62" name="Check Box 174" hidden="1">
          <a:extLst>
            <a:ext uri="{63B3BB69-23CF-44E3-9099-C40C66FF867C}">
              <a14:compatExt xmlns:a14="http://schemas.microsoft.com/office/drawing/2010/main" spid="_x0000_s16558"/>
            </a:ext>
            <a:ext uri="{FF2B5EF4-FFF2-40B4-BE49-F238E27FC236}">
              <a16:creationId xmlns:a16="http://schemas.microsoft.com/office/drawing/2014/main" id="{9878B781-880E-4FE0-87F2-BCB253232D5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63" name="Check Box 175" hidden="1">
          <a:extLst>
            <a:ext uri="{63B3BB69-23CF-44E3-9099-C40C66FF867C}">
              <a14:compatExt xmlns:a14="http://schemas.microsoft.com/office/drawing/2010/main" spid="_x0000_s16559"/>
            </a:ext>
            <a:ext uri="{FF2B5EF4-FFF2-40B4-BE49-F238E27FC236}">
              <a16:creationId xmlns:a16="http://schemas.microsoft.com/office/drawing/2014/main" id="{B2277A15-6458-4724-8ABA-A4CDCE5171B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264" name="Check Box 174" hidden="1">
          <a:extLst>
            <a:ext uri="{63B3BB69-23CF-44E3-9099-C40C66FF867C}">
              <a14:compatExt xmlns:a14="http://schemas.microsoft.com/office/drawing/2010/main" spid="_x0000_s16558"/>
            </a:ext>
            <a:ext uri="{FF2B5EF4-FFF2-40B4-BE49-F238E27FC236}">
              <a16:creationId xmlns:a16="http://schemas.microsoft.com/office/drawing/2014/main" id="{064FE822-4819-4446-BC14-3BE9A6E97DA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65" name="Check Box 175" hidden="1">
          <a:extLst>
            <a:ext uri="{63B3BB69-23CF-44E3-9099-C40C66FF867C}">
              <a14:compatExt xmlns:a14="http://schemas.microsoft.com/office/drawing/2010/main" spid="_x0000_s16559"/>
            </a:ext>
            <a:ext uri="{FF2B5EF4-FFF2-40B4-BE49-F238E27FC236}">
              <a16:creationId xmlns:a16="http://schemas.microsoft.com/office/drawing/2014/main" id="{7DEEA773-036C-4FBB-81F6-F2C65DEC57B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66" name="Check Box 174" hidden="1">
          <a:extLst>
            <a:ext uri="{63B3BB69-23CF-44E3-9099-C40C66FF867C}">
              <a14:compatExt xmlns:a14="http://schemas.microsoft.com/office/drawing/2010/main" spid="_x0000_s16558"/>
            </a:ext>
            <a:ext uri="{FF2B5EF4-FFF2-40B4-BE49-F238E27FC236}">
              <a16:creationId xmlns:a16="http://schemas.microsoft.com/office/drawing/2014/main" id="{E4B7967A-CA20-4671-828C-A45AA190B43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67" name="Check Box 175" hidden="1">
          <a:extLst>
            <a:ext uri="{63B3BB69-23CF-44E3-9099-C40C66FF867C}">
              <a14:compatExt xmlns:a14="http://schemas.microsoft.com/office/drawing/2010/main" spid="_x0000_s16559"/>
            </a:ext>
            <a:ext uri="{FF2B5EF4-FFF2-40B4-BE49-F238E27FC236}">
              <a16:creationId xmlns:a16="http://schemas.microsoft.com/office/drawing/2014/main" id="{5CCC2270-F78B-491D-BFC1-E5C927B6A7D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268" name="Check Box 174" hidden="1">
          <a:extLst>
            <a:ext uri="{63B3BB69-23CF-44E3-9099-C40C66FF867C}">
              <a14:compatExt xmlns:a14="http://schemas.microsoft.com/office/drawing/2010/main" spid="_x0000_s16558"/>
            </a:ext>
            <a:ext uri="{FF2B5EF4-FFF2-40B4-BE49-F238E27FC236}">
              <a16:creationId xmlns:a16="http://schemas.microsoft.com/office/drawing/2014/main" id="{B64ACD53-40DB-4DD3-9624-FCA124894FC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69" name="Check Box 175" hidden="1">
          <a:extLst>
            <a:ext uri="{63B3BB69-23CF-44E3-9099-C40C66FF867C}">
              <a14:compatExt xmlns:a14="http://schemas.microsoft.com/office/drawing/2010/main" spid="_x0000_s16559"/>
            </a:ext>
            <a:ext uri="{FF2B5EF4-FFF2-40B4-BE49-F238E27FC236}">
              <a16:creationId xmlns:a16="http://schemas.microsoft.com/office/drawing/2014/main" id="{076A13B1-2B3C-4763-9DB0-4594FFE3449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70" name="Check Box 164" hidden="1">
          <a:extLst>
            <a:ext uri="{63B3BB69-23CF-44E3-9099-C40C66FF867C}">
              <a14:compatExt xmlns:a14="http://schemas.microsoft.com/office/drawing/2010/main" spid="_x0000_s16548"/>
            </a:ext>
            <a:ext uri="{FF2B5EF4-FFF2-40B4-BE49-F238E27FC236}">
              <a16:creationId xmlns:a16="http://schemas.microsoft.com/office/drawing/2014/main" id="{134A682A-4B94-4D6B-BC4A-94AACF87C08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271" name="Check Box 228" hidden="1">
          <a:extLst>
            <a:ext uri="{63B3BB69-23CF-44E3-9099-C40C66FF867C}">
              <a14:compatExt xmlns:a14="http://schemas.microsoft.com/office/drawing/2010/main" spid="_x0000_s16612"/>
            </a:ext>
            <a:ext uri="{FF2B5EF4-FFF2-40B4-BE49-F238E27FC236}">
              <a16:creationId xmlns:a16="http://schemas.microsoft.com/office/drawing/2014/main" id="{472BE17D-EFC7-4480-8875-10A183F316FE}"/>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72" name="Check Box 164" hidden="1">
          <a:extLst>
            <a:ext uri="{63B3BB69-23CF-44E3-9099-C40C66FF867C}">
              <a14:compatExt xmlns:a14="http://schemas.microsoft.com/office/drawing/2010/main" spid="_x0000_s16548"/>
            </a:ext>
            <a:ext uri="{FF2B5EF4-FFF2-40B4-BE49-F238E27FC236}">
              <a16:creationId xmlns:a16="http://schemas.microsoft.com/office/drawing/2014/main" id="{F148FD98-04EE-439B-A8BF-F9D262C229A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73" name="Check Box 164" hidden="1">
          <a:extLst>
            <a:ext uri="{63B3BB69-23CF-44E3-9099-C40C66FF867C}">
              <a14:compatExt xmlns:a14="http://schemas.microsoft.com/office/drawing/2010/main" spid="_x0000_s16548"/>
            </a:ext>
            <a:ext uri="{FF2B5EF4-FFF2-40B4-BE49-F238E27FC236}">
              <a16:creationId xmlns:a16="http://schemas.microsoft.com/office/drawing/2014/main" id="{D329D8C7-27F8-4C3B-8850-C3436D4911E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74" name="Check Box 164" hidden="1">
          <a:extLst>
            <a:ext uri="{63B3BB69-23CF-44E3-9099-C40C66FF867C}">
              <a14:compatExt xmlns:a14="http://schemas.microsoft.com/office/drawing/2010/main" spid="_x0000_s16548"/>
            </a:ext>
            <a:ext uri="{FF2B5EF4-FFF2-40B4-BE49-F238E27FC236}">
              <a16:creationId xmlns:a16="http://schemas.microsoft.com/office/drawing/2014/main" id="{4631AFEA-EC22-4803-BA3B-087DE235B7F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75" name="Check Box 174" hidden="1">
          <a:extLst>
            <a:ext uri="{63B3BB69-23CF-44E3-9099-C40C66FF867C}">
              <a14:compatExt xmlns:a14="http://schemas.microsoft.com/office/drawing/2010/main" spid="_x0000_s16558"/>
            </a:ext>
            <a:ext uri="{FF2B5EF4-FFF2-40B4-BE49-F238E27FC236}">
              <a16:creationId xmlns:a16="http://schemas.microsoft.com/office/drawing/2014/main" id="{176DBE79-B577-4444-986E-492AFC761AF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76" name="Check Box 175" hidden="1">
          <a:extLst>
            <a:ext uri="{63B3BB69-23CF-44E3-9099-C40C66FF867C}">
              <a14:compatExt xmlns:a14="http://schemas.microsoft.com/office/drawing/2010/main" spid="_x0000_s16559"/>
            </a:ext>
            <a:ext uri="{FF2B5EF4-FFF2-40B4-BE49-F238E27FC236}">
              <a16:creationId xmlns:a16="http://schemas.microsoft.com/office/drawing/2014/main" id="{EFD59CE1-F31D-41A2-AAE2-B92F52A0839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77" name="Check Box 174" hidden="1">
          <a:extLst>
            <a:ext uri="{63B3BB69-23CF-44E3-9099-C40C66FF867C}">
              <a14:compatExt xmlns:a14="http://schemas.microsoft.com/office/drawing/2010/main" spid="_x0000_s16558"/>
            </a:ext>
            <a:ext uri="{FF2B5EF4-FFF2-40B4-BE49-F238E27FC236}">
              <a16:creationId xmlns:a16="http://schemas.microsoft.com/office/drawing/2014/main" id="{094EC4D0-E3E8-4B22-ADB5-F2BF7CA5001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78" name="Check Box 175" hidden="1">
          <a:extLst>
            <a:ext uri="{63B3BB69-23CF-44E3-9099-C40C66FF867C}">
              <a14:compatExt xmlns:a14="http://schemas.microsoft.com/office/drawing/2010/main" spid="_x0000_s16559"/>
            </a:ext>
            <a:ext uri="{FF2B5EF4-FFF2-40B4-BE49-F238E27FC236}">
              <a16:creationId xmlns:a16="http://schemas.microsoft.com/office/drawing/2014/main" id="{268E1C5D-FE95-474C-80C7-1182AE2509E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79" name="Check Box 164" hidden="1">
          <a:extLst>
            <a:ext uri="{63B3BB69-23CF-44E3-9099-C40C66FF867C}">
              <a14:compatExt xmlns:a14="http://schemas.microsoft.com/office/drawing/2010/main" spid="_x0000_s16548"/>
            </a:ext>
            <a:ext uri="{FF2B5EF4-FFF2-40B4-BE49-F238E27FC236}">
              <a16:creationId xmlns:a16="http://schemas.microsoft.com/office/drawing/2014/main" id="{644673D0-B93E-486B-A8EE-D11333877A7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280" name="Check Box 228" hidden="1">
          <a:extLst>
            <a:ext uri="{63B3BB69-23CF-44E3-9099-C40C66FF867C}">
              <a14:compatExt xmlns:a14="http://schemas.microsoft.com/office/drawing/2010/main" spid="_x0000_s16612"/>
            </a:ext>
            <a:ext uri="{FF2B5EF4-FFF2-40B4-BE49-F238E27FC236}">
              <a16:creationId xmlns:a16="http://schemas.microsoft.com/office/drawing/2014/main" id="{BAFB67C8-4408-4D4D-A98F-559CA33A00DD}"/>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81" name="Check Box 164" hidden="1">
          <a:extLst>
            <a:ext uri="{63B3BB69-23CF-44E3-9099-C40C66FF867C}">
              <a14:compatExt xmlns:a14="http://schemas.microsoft.com/office/drawing/2010/main" spid="_x0000_s16548"/>
            </a:ext>
            <a:ext uri="{FF2B5EF4-FFF2-40B4-BE49-F238E27FC236}">
              <a16:creationId xmlns:a16="http://schemas.microsoft.com/office/drawing/2014/main" id="{759B4EF3-9EA9-44B5-A69A-425C6A9371D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82" name="Check Box 164" hidden="1">
          <a:extLst>
            <a:ext uri="{63B3BB69-23CF-44E3-9099-C40C66FF867C}">
              <a14:compatExt xmlns:a14="http://schemas.microsoft.com/office/drawing/2010/main" spid="_x0000_s16548"/>
            </a:ext>
            <a:ext uri="{FF2B5EF4-FFF2-40B4-BE49-F238E27FC236}">
              <a16:creationId xmlns:a16="http://schemas.microsoft.com/office/drawing/2014/main" id="{0A1A93FA-2BF0-4A33-86D5-13BB6FCE8AE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83" name="Check Box 174" hidden="1">
          <a:extLst>
            <a:ext uri="{63B3BB69-23CF-44E3-9099-C40C66FF867C}">
              <a14:compatExt xmlns:a14="http://schemas.microsoft.com/office/drawing/2010/main" spid="_x0000_s16558"/>
            </a:ext>
            <a:ext uri="{FF2B5EF4-FFF2-40B4-BE49-F238E27FC236}">
              <a16:creationId xmlns:a16="http://schemas.microsoft.com/office/drawing/2014/main" id="{AA8BA8DD-073F-48E6-9B70-2457DF001B3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84" name="Check Box 175" hidden="1">
          <a:extLst>
            <a:ext uri="{63B3BB69-23CF-44E3-9099-C40C66FF867C}">
              <a14:compatExt xmlns:a14="http://schemas.microsoft.com/office/drawing/2010/main" spid="_x0000_s16559"/>
            </a:ext>
            <a:ext uri="{FF2B5EF4-FFF2-40B4-BE49-F238E27FC236}">
              <a16:creationId xmlns:a16="http://schemas.microsoft.com/office/drawing/2014/main" id="{3D2F0AC7-97D0-4CAC-B06F-6E5D5FD6731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85" name="Check Box 174" hidden="1">
          <a:extLst>
            <a:ext uri="{63B3BB69-23CF-44E3-9099-C40C66FF867C}">
              <a14:compatExt xmlns:a14="http://schemas.microsoft.com/office/drawing/2010/main" spid="_x0000_s16558"/>
            </a:ext>
            <a:ext uri="{FF2B5EF4-FFF2-40B4-BE49-F238E27FC236}">
              <a16:creationId xmlns:a16="http://schemas.microsoft.com/office/drawing/2014/main" id="{BBE7EFD1-A6A2-4EB7-95B5-F12FB37792B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86" name="Check Box 175" hidden="1">
          <a:extLst>
            <a:ext uri="{63B3BB69-23CF-44E3-9099-C40C66FF867C}">
              <a14:compatExt xmlns:a14="http://schemas.microsoft.com/office/drawing/2010/main" spid="_x0000_s16559"/>
            </a:ext>
            <a:ext uri="{FF2B5EF4-FFF2-40B4-BE49-F238E27FC236}">
              <a16:creationId xmlns:a16="http://schemas.microsoft.com/office/drawing/2014/main" id="{D6D82FE3-C588-46E5-A3E6-9D56DB0B8EB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87" name="Check Box 174" hidden="1">
          <a:extLst>
            <a:ext uri="{63B3BB69-23CF-44E3-9099-C40C66FF867C}">
              <a14:compatExt xmlns:a14="http://schemas.microsoft.com/office/drawing/2010/main" spid="_x0000_s16558"/>
            </a:ext>
            <a:ext uri="{FF2B5EF4-FFF2-40B4-BE49-F238E27FC236}">
              <a16:creationId xmlns:a16="http://schemas.microsoft.com/office/drawing/2014/main" id="{C753E578-37BA-4AA9-B9FA-6A96301181A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88" name="Check Box 175" hidden="1">
          <a:extLst>
            <a:ext uri="{63B3BB69-23CF-44E3-9099-C40C66FF867C}">
              <a14:compatExt xmlns:a14="http://schemas.microsoft.com/office/drawing/2010/main" spid="_x0000_s16559"/>
            </a:ext>
            <a:ext uri="{FF2B5EF4-FFF2-40B4-BE49-F238E27FC236}">
              <a16:creationId xmlns:a16="http://schemas.microsoft.com/office/drawing/2014/main" id="{1DFA4DCA-E4C4-4DA5-A79D-7AE80B40B2E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89" name="Check Box 174" hidden="1">
          <a:extLst>
            <a:ext uri="{63B3BB69-23CF-44E3-9099-C40C66FF867C}">
              <a14:compatExt xmlns:a14="http://schemas.microsoft.com/office/drawing/2010/main" spid="_x0000_s16558"/>
            </a:ext>
            <a:ext uri="{FF2B5EF4-FFF2-40B4-BE49-F238E27FC236}">
              <a16:creationId xmlns:a16="http://schemas.microsoft.com/office/drawing/2014/main" id="{4665007C-2EF5-43F0-8E34-96FBDA1B9BE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90" name="Check Box 175" hidden="1">
          <a:extLst>
            <a:ext uri="{63B3BB69-23CF-44E3-9099-C40C66FF867C}">
              <a14:compatExt xmlns:a14="http://schemas.microsoft.com/office/drawing/2010/main" spid="_x0000_s16559"/>
            </a:ext>
            <a:ext uri="{FF2B5EF4-FFF2-40B4-BE49-F238E27FC236}">
              <a16:creationId xmlns:a16="http://schemas.microsoft.com/office/drawing/2014/main" id="{EB898CBF-EB3D-4C32-9BED-B17F4328060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91" name="Check Box 174" hidden="1">
          <a:extLst>
            <a:ext uri="{63B3BB69-23CF-44E3-9099-C40C66FF867C}">
              <a14:compatExt xmlns:a14="http://schemas.microsoft.com/office/drawing/2010/main" spid="_x0000_s16558"/>
            </a:ext>
            <a:ext uri="{FF2B5EF4-FFF2-40B4-BE49-F238E27FC236}">
              <a16:creationId xmlns:a16="http://schemas.microsoft.com/office/drawing/2014/main" id="{8FCDF322-FBC5-4260-A0BA-BE85487744D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92" name="Check Box 175" hidden="1">
          <a:extLst>
            <a:ext uri="{63B3BB69-23CF-44E3-9099-C40C66FF867C}">
              <a14:compatExt xmlns:a14="http://schemas.microsoft.com/office/drawing/2010/main" spid="_x0000_s16559"/>
            </a:ext>
            <a:ext uri="{FF2B5EF4-FFF2-40B4-BE49-F238E27FC236}">
              <a16:creationId xmlns:a16="http://schemas.microsoft.com/office/drawing/2014/main" id="{EDEA0E29-FD73-43DB-BFF6-97099BECDE1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93" name="Check Box 174" hidden="1">
          <a:extLst>
            <a:ext uri="{63B3BB69-23CF-44E3-9099-C40C66FF867C}">
              <a14:compatExt xmlns:a14="http://schemas.microsoft.com/office/drawing/2010/main" spid="_x0000_s16558"/>
            </a:ext>
            <a:ext uri="{FF2B5EF4-FFF2-40B4-BE49-F238E27FC236}">
              <a16:creationId xmlns:a16="http://schemas.microsoft.com/office/drawing/2014/main" id="{9A4FAA21-3A23-469B-A87F-5430A08138B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94" name="Check Box 175" hidden="1">
          <a:extLst>
            <a:ext uri="{63B3BB69-23CF-44E3-9099-C40C66FF867C}">
              <a14:compatExt xmlns:a14="http://schemas.microsoft.com/office/drawing/2010/main" spid="_x0000_s16559"/>
            </a:ext>
            <a:ext uri="{FF2B5EF4-FFF2-40B4-BE49-F238E27FC236}">
              <a16:creationId xmlns:a16="http://schemas.microsoft.com/office/drawing/2014/main" id="{C36B8EDC-6D23-490E-99FC-A31D1C4F3F2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295" name="Check Box 174" hidden="1">
          <a:extLst>
            <a:ext uri="{63B3BB69-23CF-44E3-9099-C40C66FF867C}">
              <a14:compatExt xmlns:a14="http://schemas.microsoft.com/office/drawing/2010/main" spid="_x0000_s16558"/>
            </a:ext>
            <a:ext uri="{FF2B5EF4-FFF2-40B4-BE49-F238E27FC236}">
              <a16:creationId xmlns:a16="http://schemas.microsoft.com/office/drawing/2014/main" id="{7BD6E55E-E2F4-4BA6-96CE-751CEB4400B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296" name="Check Box 175" hidden="1">
          <a:extLst>
            <a:ext uri="{63B3BB69-23CF-44E3-9099-C40C66FF867C}">
              <a14:compatExt xmlns:a14="http://schemas.microsoft.com/office/drawing/2010/main" spid="_x0000_s16559"/>
            </a:ext>
            <a:ext uri="{FF2B5EF4-FFF2-40B4-BE49-F238E27FC236}">
              <a16:creationId xmlns:a16="http://schemas.microsoft.com/office/drawing/2014/main" id="{9DAE7700-C420-44EE-B3C7-75BA6166ABE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297" name="Check Box 174" hidden="1">
          <a:extLst>
            <a:ext uri="{63B3BB69-23CF-44E3-9099-C40C66FF867C}">
              <a14:compatExt xmlns:a14="http://schemas.microsoft.com/office/drawing/2010/main" spid="_x0000_s16558"/>
            </a:ext>
            <a:ext uri="{FF2B5EF4-FFF2-40B4-BE49-F238E27FC236}">
              <a16:creationId xmlns:a16="http://schemas.microsoft.com/office/drawing/2014/main" id="{2D59E86E-7E6D-44CF-B2A9-A7AD91A197A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298" name="Check Box 175" hidden="1">
          <a:extLst>
            <a:ext uri="{63B3BB69-23CF-44E3-9099-C40C66FF867C}">
              <a14:compatExt xmlns:a14="http://schemas.microsoft.com/office/drawing/2010/main" spid="_x0000_s16559"/>
            </a:ext>
            <a:ext uri="{FF2B5EF4-FFF2-40B4-BE49-F238E27FC236}">
              <a16:creationId xmlns:a16="http://schemas.microsoft.com/office/drawing/2014/main" id="{AE813C60-9B36-49E9-B3E6-705D8075A7E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3299" name="Check Box 164" hidden="1">
          <a:extLst>
            <a:ext uri="{63B3BB69-23CF-44E3-9099-C40C66FF867C}">
              <a14:compatExt xmlns:a14="http://schemas.microsoft.com/office/drawing/2010/main" spid="_x0000_s16548"/>
            </a:ext>
            <a:ext uri="{FF2B5EF4-FFF2-40B4-BE49-F238E27FC236}">
              <a16:creationId xmlns:a16="http://schemas.microsoft.com/office/drawing/2014/main" id="{D569C8EB-7FD2-4312-93FC-80718A4D0811}"/>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3300" name="Check Box 228" hidden="1">
          <a:extLst>
            <a:ext uri="{63B3BB69-23CF-44E3-9099-C40C66FF867C}">
              <a14:compatExt xmlns:a14="http://schemas.microsoft.com/office/drawing/2010/main" spid="_x0000_s16612"/>
            </a:ext>
            <a:ext uri="{FF2B5EF4-FFF2-40B4-BE49-F238E27FC236}">
              <a16:creationId xmlns:a16="http://schemas.microsoft.com/office/drawing/2014/main" id="{59C9276D-338D-4712-90FF-28D920A96A74}"/>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01" name="Check Box 228" hidden="1">
          <a:extLst>
            <a:ext uri="{63B3BB69-23CF-44E3-9099-C40C66FF867C}">
              <a14:compatExt xmlns:a14="http://schemas.microsoft.com/office/drawing/2010/main" spid="_x0000_s16612"/>
            </a:ext>
            <a:ext uri="{FF2B5EF4-FFF2-40B4-BE49-F238E27FC236}">
              <a16:creationId xmlns:a16="http://schemas.microsoft.com/office/drawing/2014/main" id="{2048FA5B-AC7B-437A-9904-47987E9C0BA4}"/>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302" name="Check Box 228" hidden="1">
          <a:extLst>
            <a:ext uri="{63B3BB69-23CF-44E3-9099-C40C66FF867C}">
              <a14:compatExt xmlns:a14="http://schemas.microsoft.com/office/drawing/2010/main" spid="_x0000_s16612"/>
            </a:ext>
            <a:ext uri="{FF2B5EF4-FFF2-40B4-BE49-F238E27FC236}">
              <a16:creationId xmlns:a16="http://schemas.microsoft.com/office/drawing/2014/main" id="{58D231A6-08C9-43D6-87FC-BF27C6F94C99}"/>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303" name="Check Box 228" hidden="1">
          <a:extLst>
            <a:ext uri="{63B3BB69-23CF-44E3-9099-C40C66FF867C}">
              <a14:compatExt xmlns:a14="http://schemas.microsoft.com/office/drawing/2010/main" spid="_x0000_s16612"/>
            </a:ext>
            <a:ext uri="{FF2B5EF4-FFF2-40B4-BE49-F238E27FC236}">
              <a16:creationId xmlns:a16="http://schemas.microsoft.com/office/drawing/2014/main" id="{91A1D9BA-22BC-4615-B1E8-2821052FE355}"/>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04" name="Check Box 228" hidden="1">
          <a:extLst>
            <a:ext uri="{63B3BB69-23CF-44E3-9099-C40C66FF867C}">
              <a14:compatExt xmlns:a14="http://schemas.microsoft.com/office/drawing/2010/main" spid="_x0000_s16612"/>
            </a:ext>
            <a:ext uri="{FF2B5EF4-FFF2-40B4-BE49-F238E27FC236}">
              <a16:creationId xmlns:a16="http://schemas.microsoft.com/office/drawing/2014/main" id="{7FFA021E-8011-4B17-AFE5-0573B3F52416}"/>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305" name="Check Box 174" hidden="1">
          <a:extLst>
            <a:ext uri="{63B3BB69-23CF-44E3-9099-C40C66FF867C}">
              <a14:compatExt xmlns:a14="http://schemas.microsoft.com/office/drawing/2010/main" spid="_x0000_s16558"/>
            </a:ext>
            <a:ext uri="{FF2B5EF4-FFF2-40B4-BE49-F238E27FC236}">
              <a16:creationId xmlns:a16="http://schemas.microsoft.com/office/drawing/2014/main" id="{3999B921-41B8-4980-8D00-972F95AE23C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06" name="Check Box 175" hidden="1">
          <a:extLst>
            <a:ext uri="{63B3BB69-23CF-44E3-9099-C40C66FF867C}">
              <a14:compatExt xmlns:a14="http://schemas.microsoft.com/office/drawing/2010/main" spid="_x0000_s16559"/>
            </a:ext>
            <a:ext uri="{FF2B5EF4-FFF2-40B4-BE49-F238E27FC236}">
              <a16:creationId xmlns:a16="http://schemas.microsoft.com/office/drawing/2014/main" id="{2305DE64-9C8F-4893-BAAA-C04309EA2B6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07" name="Check Box 164" hidden="1">
          <a:extLst>
            <a:ext uri="{63B3BB69-23CF-44E3-9099-C40C66FF867C}">
              <a14:compatExt xmlns:a14="http://schemas.microsoft.com/office/drawing/2010/main" spid="_x0000_s16548"/>
            </a:ext>
            <a:ext uri="{FF2B5EF4-FFF2-40B4-BE49-F238E27FC236}">
              <a16:creationId xmlns:a16="http://schemas.microsoft.com/office/drawing/2014/main" id="{C5F6AF12-A6B1-4E4F-9ED2-D2C4FA7F7C7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08" name="Check Box 228" hidden="1">
          <a:extLst>
            <a:ext uri="{63B3BB69-23CF-44E3-9099-C40C66FF867C}">
              <a14:compatExt xmlns:a14="http://schemas.microsoft.com/office/drawing/2010/main" spid="_x0000_s16612"/>
            </a:ext>
            <a:ext uri="{FF2B5EF4-FFF2-40B4-BE49-F238E27FC236}">
              <a16:creationId xmlns:a16="http://schemas.microsoft.com/office/drawing/2014/main" id="{31D6B931-04FB-4D21-B80D-A660AFFDFF7D}"/>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09" name="Check Box 164" hidden="1">
          <a:extLst>
            <a:ext uri="{63B3BB69-23CF-44E3-9099-C40C66FF867C}">
              <a14:compatExt xmlns:a14="http://schemas.microsoft.com/office/drawing/2010/main" spid="_x0000_s16548"/>
            </a:ext>
            <a:ext uri="{FF2B5EF4-FFF2-40B4-BE49-F238E27FC236}">
              <a16:creationId xmlns:a16="http://schemas.microsoft.com/office/drawing/2014/main" id="{1BB50560-873E-44FA-8140-82D63A8B862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10" name="Check Box 164" hidden="1">
          <a:extLst>
            <a:ext uri="{63B3BB69-23CF-44E3-9099-C40C66FF867C}">
              <a14:compatExt xmlns:a14="http://schemas.microsoft.com/office/drawing/2010/main" spid="_x0000_s16548"/>
            </a:ext>
            <a:ext uri="{FF2B5EF4-FFF2-40B4-BE49-F238E27FC236}">
              <a16:creationId xmlns:a16="http://schemas.microsoft.com/office/drawing/2014/main" id="{A6DEB502-04DE-4FB8-B8F1-EB369DCF2DA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11" name="Check Box 164" hidden="1">
          <a:extLst>
            <a:ext uri="{63B3BB69-23CF-44E3-9099-C40C66FF867C}">
              <a14:compatExt xmlns:a14="http://schemas.microsoft.com/office/drawing/2010/main" spid="_x0000_s16548"/>
            </a:ext>
            <a:ext uri="{FF2B5EF4-FFF2-40B4-BE49-F238E27FC236}">
              <a16:creationId xmlns:a16="http://schemas.microsoft.com/office/drawing/2014/main" id="{5B5EF6E5-E615-4352-ACD7-49044423DD2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312" name="Check Box 164" hidden="1">
          <a:extLst>
            <a:ext uri="{63B3BB69-23CF-44E3-9099-C40C66FF867C}">
              <a14:compatExt xmlns:a14="http://schemas.microsoft.com/office/drawing/2010/main" spid="_x0000_s16548"/>
            </a:ext>
            <a:ext uri="{FF2B5EF4-FFF2-40B4-BE49-F238E27FC236}">
              <a16:creationId xmlns:a16="http://schemas.microsoft.com/office/drawing/2014/main" id="{0E767429-A81C-4E94-B580-78CC4C28BB2B}"/>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313" name="Check Box 228" hidden="1">
          <a:extLst>
            <a:ext uri="{63B3BB69-23CF-44E3-9099-C40C66FF867C}">
              <a14:compatExt xmlns:a14="http://schemas.microsoft.com/office/drawing/2010/main" spid="_x0000_s16612"/>
            </a:ext>
            <a:ext uri="{FF2B5EF4-FFF2-40B4-BE49-F238E27FC236}">
              <a16:creationId xmlns:a16="http://schemas.microsoft.com/office/drawing/2014/main" id="{E16521E9-95BF-45EB-8520-D29C4C6AA031}"/>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14" name="Check Box 174" hidden="1">
          <a:extLst>
            <a:ext uri="{63B3BB69-23CF-44E3-9099-C40C66FF867C}">
              <a14:compatExt xmlns:a14="http://schemas.microsoft.com/office/drawing/2010/main" spid="_x0000_s16558"/>
            </a:ext>
            <a:ext uri="{FF2B5EF4-FFF2-40B4-BE49-F238E27FC236}">
              <a16:creationId xmlns:a16="http://schemas.microsoft.com/office/drawing/2014/main" id="{EA56B97C-7839-45FE-9E80-D9C653FF66F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15" name="Check Box 175" hidden="1">
          <a:extLst>
            <a:ext uri="{63B3BB69-23CF-44E3-9099-C40C66FF867C}">
              <a14:compatExt xmlns:a14="http://schemas.microsoft.com/office/drawing/2010/main" spid="_x0000_s16559"/>
            </a:ext>
            <a:ext uri="{FF2B5EF4-FFF2-40B4-BE49-F238E27FC236}">
              <a16:creationId xmlns:a16="http://schemas.microsoft.com/office/drawing/2014/main" id="{115F1D90-9E0D-4FA8-ACA6-6ADAC0C340B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16" name="Check Box 174" hidden="1">
          <a:extLst>
            <a:ext uri="{63B3BB69-23CF-44E3-9099-C40C66FF867C}">
              <a14:compatExt xmlns:a14="http://schemas.microsoft.com/office/drawing/2010/main" spid="_x0000_s16558"/>
            </a:ext>
            <a:ext uri="{FF2B5EF4-FFF2-40B4-BE49-F238E27FC236}">
              <a16:creationId xmlns:a16="http://schemas.microsoft.com/office/drawing/2014/main" id="{2B0E46B6-CE5A-4BAB-9AC7-319883F0043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17" name="Check Box 175" hidden="1">
          <a:extLst>
            <a:ext uri="{63B3BB69-23CF-44E3-9099-C40C66FF867C}">
              <a14:compatExt xmlns:a14="http://schemas.microsoft.com/office/drawing/2010/main" spid="_x0000_s16559"/>
            </a:ext>
            <a:ext uri="{FF2B5EF4-FFF2-40B4-BE49-F238E27FC236}">
              <a16:creationId xmlns:a16="http://schemas.microsoft.com/office/drawing/2014/main" id="{CB5870C4-1B39-496D-A2C8-93EBA4F8FA0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318" name="Check Box 228" hidden="1">
          <a:extLst>
            <a:ext uri="{63B3BB69-23CF-44E3-9099-C40C66FF867C}">
              <a14:compatExt xmlns:a14="http://schemas.microsoft.com/office/drawing/2010/main" spid="_x0000_s16612"/>
            </a:ext>
            <a:ext uri="{FF2B5EF4-FFF2-40B4-BE49-F238E27FC236}">
              <a16:creationId xmlns:a16="http://schemas.microsoft.com/office/drawing/2014/main" id="{D8FA06F8-247B-41E0-9EA6-DCF6626E5948}"/>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19" name="Check Box 164" hidden="1">
          <a:extLst>
            <a:ext uri="{63B3BB69-23CF-44E3-9099-C40C66FF867C}">
              <a14:compatExt xmlns:a14="http://schemas.microsoft.com/office/drawing/2010/main" spid="_x0000_s16548"/>
            </a:ext>
            <a:ext uri="{FF2B5EF4-FFF2-40B4-BE49-F238E27FC236}">
              <a16:creationId xmlns:a16="http://schemas.microsoft.com/office/drawing/2014/main" id="{11460E5F-4419-4B49-BD0C-AEE82843582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20" name="Check Box 228" hidden="1">
          <a:extLst>
            <a:ext uri="{63B3BB69-23CF-44E3-9099-C40C66FF867C}">
              <a14:compatExt xmlns:a14="http://schemas.microsoft.com/office/drawing/2010/main" spid="_x0000_s16612"/>
            </a:ext>
            <a:ext uri="{FF2B5EF4-FFF2-40B4-BE49-F238E27FC236}">
              <a16:creationId xmlns:a16="http://schemas.microsoft.com/office/drawing/2014/main" id="{7D9474A9-8EA3-40CE-8A7B-98D5807B34AC}"/>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21" name="Check Box 164" hidden="1">
          <a:extLst>
            <a:ext uri="{63B3BB69-23CF-44E3-9099-C40C66FF867C}">
              <a14:compatExt xmlns:a14="http://schemas.microsoft.com/office/drawing/2010/main" spid="_x0000_s16548"/>
            </a:ext>
            <a:ext uri="{FF2B5EF4-FFF2-40B4-BE49-F238E27FC236}">
              <a16:creationId xmlns:a16="http://schemas.microsoft.com/office/drawing/2014/main" id="{9E594512-7F36-4885-AC4B-5D990917248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322" name="Check Box 164" hidden="1">
          <a:extLst>
            <a:ext uri="{63B3BB69-23CF-44E3-9099-C40C66FF867C}">
              <a14:compatExt xmlns:a14="http://schemas.microsoft.com/office/drawing/2010/main" spid="_x0000_s16548"/>
            </a:ext>
            <a:ext uri="{FF2B5EF4-FFF2-40B4-BE49-F238E27FC236}">
              <a16:creationId xmlns:a16="http://schemas.microsoft.com/office/drawing/2014/main" id="{35DC3101-B7C4-478E-A888-B23FD142B3E6}"/>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23" name="Check Box 164" hidden="1">
          <a:extLst>
            <a:ext uri="{63B3BB69-23CF-44E3-9099-C40C66FF867C}">
              <a14:compatExt xmlns:a14="http://schemas.microsoft.com/office/drawing/2010/main" spid="_x0000_s16548"/>
            </a:ext>
            <a:ext uri="{FF2B5EF4-FFF2-40B4-BE49-F238E27FC236}">
              <a16:creationId xmlns:a16="http://schemas.microsoft.com/office/drawing/2014/main" id="{BE5C81C9-C16A-465C-A642-B2571B227A8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24" name="Check Box 174" hidden="1">
          <a:extLst>
            <a:ext uri="{63B3BB69-23CF-44E3-9099-C40C66FF867C}">
              <a14:compatExt xmlns:a14="http://schemas.microsoft.com/office/drawing/2010/main" spid="_x0000_s16558"/>
            </a:ext>
            <a:ext uri="{FF2B5EF4-FFF2-40B4-BE49-F238E27FC236}">
              <a16:creationId xmlns:a16="http://schemas.microsoft.com/office/drawing/2014/main" id="{E50D3424-8910-4290-8739-7AE8E091C76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25" name="Check Box 175" hidden="1">
          <a:extLst>
            <a:ext uri="{63B3BB69-23CF-44E3-9099-C40C66FF867C}">
              <a14:compatExt xmlns:a14="http://schemas.microsoft.com/office/drawing/2010/main" spid="_x0000_s16559"/>
            </a:ext>
            <a:ext uri="{FF2B5EF4-FFF2-40B4-BE49-F238E27FC236}">
              <a16:creationId xmlns:a16="http://schemas.microsoft.com/office/drawing/2014/main" id="{9A88292D-D8DC-49E2-95D9-7A5919DD951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26" name="Check Box 174" hidden="1">
          <a:extLst>
            <a:ext uri="{63B3BB69-23CF-44E3-9099-C40C66FF867C}">
              <a14:compatExt xmlns:a14="http://schemas.microsoft.com/office/drawing/2010/main" spid="_x0000_s16558"/>
            </a:ext>
            <a:ext uri="{FF2B5EF4-FFF2-40B4-BE49-F238E27FC236}">
              <a16:creationId xmlns:a16="http://schemas.microsoft.com/office/drawing/2014/main" id="{F6C8E410-FC96-4C6A-9EAF-9EABB811B36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27" name="Check Box 175" hidden="1">
          <a:extLst>
            <a:ext uri="{63B3BB69-23CF-44E3-9099-C40C66FF867C}">
              <a14:compatExt xmlns:a14="http://schemas.microsoft.com/office/drawing/2010/main" spid="_x0000_s16559"/>
            </a:ext>
            <a:ext uri="{FF2B5EF4-FFF2-40B4-BE49-F238E27FC236}">
              <a16:creationId xmlns:a16="http://schemas.microsoft.com/office/drawing/2014/main" id="{1EBFF927-E173-4701-B2DA-3A86931AF41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28" name="Check Box 174" hidden="1">
          <a:extLst>
            <a:ext uri="{63B3BB69-23CF-44E3-9099-C40C66FF867C}">
              <a14:compatExt xmlns:a14="http://schemas.microsoft.com/office/drawing/2010/main" spid="_x0000_s16558"/>
            </a:ext>
            <a:ext uri="{FF2B5EF4-FFF2-40B4-BE49-F238E27FC236}">
              <a16:creationId xmlns:a16="http://schemas.microsoft.com/office/drawing/2014/main" id="{C1ADD9EF-AC9A-41F9-891D-7D3A84A852D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29" name="Check Box 175" hidden="1">
          <a:extLst>
            <a:ext uri="{63B3BB69-23CF-44E3-9099-C40C66FF867C}">
              <a14:compatExt xmlns:a14="http://schemas.microsoft.com/office/drawing/2010/main" spid="_x0000_s16559"/>
            </a:ext>
            <a:ext uri="{FF2B5EF4-FFF2-40B4-BE49-F238E27FC236}">
              <a16:creationId xmlns:a16="http://schemas.microsoft.com/office/drawing/2014/main" id="{CEE47E78-2F6F-4388-882B-7A727A351CF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30" name="Check Box 174" hidden="1">
          <a:extLst>
            <a:ext uri="{63B3BB69-23CF-44E3-9099-C40C66FF867C}">
              <a14:compatExt xmlns:a14="http://schemas.microsoft.com/office/drawing/2010/main" spid="_x0000_s16558"/>
            </a:ext>
            <a:ext uri="{FF2B5EF4-FFF2-40B4-BE49-F238E27FC236}">
              <a16:creationId xmlns:a16="http://schemas.microsoft.com/office/drawing/2014/main" id="{5117F06C-83B0-433F-A3A9-0381626853D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31" name="Check Box 175" hidden="1">
          <a:extLst>
            <a:ext uri="{63B3BB69-23CF-44E3-9099-C40C66FF867C}">
              <a14:compatExt xmlns:a14="http://schemas.microsoft.com/office/drawing/2010/main" spid="_x0000_s16559"/>
            </a:ext>
            <a:ext uri="{FF2B5EF4-FFF2-40B4-BE49-F238E27FC236}">
              <a16:creationId xmlns:a16="http://schemas.microsoft.com/office/drawing/2014/main" id="{355C66F3-DDCC-43A0-AE3B-B0CCF818672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32" name="Check Box 174" hidden="1">
          <a:extLst>
            <a:ext uri="{63B3BB69-23CF-44E3-9099-C40C66FF867C}">
              <a14:compatExt xmlns:a14="http://schemas.microsoft.com/office/drawing/2010/main" spid="_x0000_s16558"/>
            </a:ext>
            <a:ext uri="{FF2B5EF4-FFF2-40B4-BE49-F238E27FC236}">
              <a16:creationId xmlns:a16="http://schemas.microsoft.com/office/drawing/2014/main" id="{0EB827EF-4287-4627-968B-4A554F0C350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33" name="Check Box 175" hidden="1">
          <a:extLst>
            <a:ext uri="{63B3BB69-23CF-44E3-9099-C40C66FF867C}">
              <a14:compatExt xmlns:a14="http://schemas.microsoft.com/office/drawing/2010/main" spid="_x0000_s16559"/>
            </a:ext>
            <a:ext uri="{FF2B5EF4-FFF2-40B4-BE49-F238E27FC236}">
              <a16:creationId xmlns:a16="http://schemas.microsoft.com/office/drawing/2014/main" id="{2152A0FC-3575-4A57-9219-7C0C679178D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34" name="Check Box 174" hidden="1">
          <a:extLst>
            <a:ext uri="{63B3BB69-23CF-44E3-9099-C40C66FF867C}">
              <a14:compatExt xmlns:a14="http://schemas.microsoft.com/office/drawing/2010/main" spid="_x0000_s16558"/>
            </a:ext>
            <a:ext uri="{FF2B5EF4-FFF2-40B4-BE49-F238E27FC236}">
              <a16:creationId xmlns:a16="http://schemas.microsoft.com/office/drawing/2014/main" id="{8108F055-42B7-4F48-8275-4CE1569DBF3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35" name="Check Box 175" hidden="1">
          <a:extLst>
            <a:ext uri="{63B3BB69-23CF-44E3-9099-C40C66FF867C}">
              <a14:compatExt xmlns:a14="http://schemas.microsoft.com/office/drawing/2010/main" spid="_x0000_s16559"/>
            </a:ext>
            <a:ext uri="{FF2B5EF4-FFF2-40B4-BE49-F238E27FC236}">
              <a16:creationId xmlns:a16="http://schemas.microsoft.com/office/drawing/2014/main" id="{2CACFBE5-D23D-4EB1-BE16-AA30633C704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336" name="Check Box 174" hidden="1">
          <a:extLst>
            <a:ext uri="{63B3BB69-23CF-44E3-9099-C40C66FF867C}">
              <a14:compatExt xmlns:a14="http://schemas.microsoft.com/office/drawing/2010/main" spid="_x0000_s16558"/>
            </a:ext>
            <a:ext uri="{FF2B5EF4-FFF2-40B4-BE49-F238E27FC236}">
              <a16:creationId xmlns:a16="http://schemas.microsoft.com/office/drawing/2014/main" id="{0AFC1046-24CB-4CD8-A87F-B9EB745A4E5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37" name="Check Box 175" hidden="1">
          <a:extLst>
            <a:ext uri="{63B3BB69-23CF-44E3-9099-C40C66FF867C}">
              <a14:compatExt xmlns:a14="http://schemas.microsoft.com/office/drawing/2010/main" spid="_x0000_s16559"/>
            </a:ext>
            <a:ext uri="{FF2B5EF4-FFF2-40B4-BE49-F238E27FC236}">
              <a16:creationId xmlns:a16="http://schemas.microsoft.com/office/drawing/2014/main" id="{BCF726AC-287F-4F88-A90A-F09A6836656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38" name="Check Box 174" hidden="1">
          <a:extLst>
            <a:ext uri="{63B3BB69-23CF-44E3-9099-C40C66FF867C}">
              <a14:compatExt xmlns:a14="http://schemas.microsoft.com/office/drawing/2010/main" spid="_x0000_s16558"/>
            </a:ext>
            <a:ext uri="{FF2B5EF4-FFF2-40B4-BE49-F238E27FC236}">
              <a16:creationId xmlns:a16="http://schemas.microsoft.com/office/drawing/2014/main" id="{00ABB64D-C8ED-42C6-A637-2093075E0BC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39" name="Check Box 175" hidden="1">
          <a:extLst>
            <a:ext uri="{63B3BB69-23CF-44E3-9099-C40C66FF867C}">
              <a14:compatExt xmlns:a14="http://schemas.microsoft.com/office/drawing/2010/main" spid="_x0000_s16559"/>
            </a:ext>
            <a:ext uri="{FF2B5EF4-FFF2-40B4-BE49-F238E27FC236}">
              <a16:creationId xmlns:a16="http://schemas.microsoft.com/office/drawing/2014/main" id="{823EA650-7A8A-4BE4-9E4D-221F5CC3146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340" name="Check Box 174" hidden="1">
          <a:extLst>
            <a:ext uri="{63B3BB69-23CF-44E3-9099-C40C66FF867C}">
              <a14:compatExt xmlns:a14="http://schemas.microsoft.com/office/drawing/2010/main" spid="_x0000_s16558"/>
            </a:ext>
            <a:ext uri="{FF2B5EF4-FFF2-40B4-BE49-F238E27FC236}">
              <a16:creationId xmlns:a16="http://schemas.microsoft.com/office/drawing/2014/main" id="{08C1B3AC-5960-4253-84B9-4A9B7758CE3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41" name="Check Box 175" hidden="1">
          <a:extLst>
            <a:ext uri="{63B3BB69-23CF-44E3-9099-C40C66FF867C}">
              <a14:compatExt xmlns:a14="http://schemas.microsoft.com/office/drawing/2010/main" spid="_x0000_s16559"/>
            </a:ext>
            <a:ext uri="{FF2B5EF4-FFF2-40B4-BE49-F238E27FC236}">
              <a16:creationId xmlns:a16="http://schemas.microsoft.com/office/drawing/2014/main" id="{B5A53F4B-3779-4CE6-BB28-EC637225B45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42" name="Check Box 164" hidden="1">
          <a:extLst>
            <a:ext uri="{63B3BB69-23CF-44E3-9099-C40C66FF867C}">
              <a14:compatExt xmlns:a14="http://schemas.microsoft.com/office/drawing/2010/main" spid="_x0000_s16548"/>
            </a:ext>
            <a:ext uri="{FF2B5EF4-FFF2-40B4-BE49-F238E27FC236}">
              <a16:creationId xmlns:a16="http://schemas.microsoft.com/office/drawing/2014/main" id="{09FC13B3-F75C-4310-A8A2-42EB11FD32B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43" name="Check Box 228" hidden="1">
          <a:extLst>
            <a:ext uri="{63B3BB69-23CF-44E3-9099-C40C66FF867C}">
              <a14:compatExt xmlns:a14="http://schemas.microsoft.com/office/drawing/2010/main" spid="_x0000_s16612"/>
            </a:ext>
            <a:ext uri="{FF2B5EF4-FFF2-40B4-BE49-F238E27FC236}">
              <a16:creationId xmlns:a16="http://schemas.microsoft.com/office/drawing/2014/main" id="{6E6200D0-FE32-4348-97BF-E599192E9282}"/>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44" name="Check Box 164" hidden="1">
          <a:extLst>
            <a:ext uri="{63B3BB69-23CF-44E3-9099-C40C66FF867C}">
              <a14:compatExt xmlns:a14="http://schemas.microsoft.com/office/drawing/2010/main" spid="_x0000_s16548"/>
            </a:ext>
            <a:ext uri="{FF2B5EF4-FFF2-40B4-BE49-F238E27FC236}">
              <a16:creationId xmlns:a16="http://schemas.microsoft.com/office/drawing/2014/main" id="{6C3F3B71-C484-4F90-8E71-1F35AD1494C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45" name="Check Box 164" hidden="1">
          <a:extLst>
            <a:ext uri="{63B3BB69-23CF-44E3-9099-C40C66FF867C}">
              <a14:compatExt xmlns:a14="http://schemas.microsoft.com/office/drawing/2010/main" spid="_x0000_s16548"/>
            </a:ext>
            <a:ext uri="{FF2B5EF4-FFF2-40B4-BE49-F238E27FC236}">
              <a16:creationId xmlns:a16="http://schemas.microsoft.com/office/drawing/2014/main" id="{F48EA3BA-7607-4257-834C-35752EBCB4A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46" name="Check Box 164" hidden="1">
          <a:extLst>
            <a:ext uri="{63B3BB69-23CF-44E3-9099-C40C66FF867C}">
              <a14:compatExt xmlns:a14="http://schemas.microsoft.com/office/drawing/2010/main" spid="_x0000_s16548"/>
            </a:ext>
            <a:ext uri="{FF2B5EF4-FFF2-40B4-BE49-F238E27FC236}">
              <a16:creationId xmlns:a16="http://schemas.microsoft.com/office/drawing/2014/main" id="{90895021-32CA-40E7-A4F7-B1AE34C9E4E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47" name="Check Box 174" hidden="1">
          <a:extLst>
            <a:ext uri="{63B3BB69-23CF-44E3-9099-C40C66FF867C}">
              <a14:compatExt xmlns:a14="http://schemas.microsoft.com/office/drawing/2010/main" spid="_x0000_s16558"/>
            </a:ext>
            <a:ext uri="{FF2B5EF4-FFF2-40B4-BE49-F238E27FC236}">
              <a16:creationId xmlns:a16="http://schemas.microsoft.com/office/drawing/2014/main" id="{D00BD262-D887-47FC-B642-854FC9EAE90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48" name="Check Box 175" hidden="1">
          <a:extLst>
            <a:ext uri="{63B3BB69-23CF-44E3-9099-C40C66FF867C}">
              <a14:compatExt xmlns:a14="http://schemas.microsoft.com/office/drawing/2010/main" spid="_x0000_s16559"/>
            </a:ext>
            <a:ext uri="{FF2B5EF4-FFF2-40B4-BE49-F238E27FC236}">
              <a16:creationId xmlns:a16="http://schemas.microsoft.com/office/drawing/2014/main" id="{A9628859-7985-460A-B844-22376D0D236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49" name="Check Box 174" hidden="1">
          <a:extLst>
            <a:ext uri="{63B3BB69-23CF-44E3-9099-C40C66FF867C}">
              <a14:compatExt xmlns:a14="http://schemas.microsoft.com/office/drawing/2010/main" spid="_x0000_s16558"/>
            </a:ext>
            <a:ext uri="{FF2B5EF4-FFF2-40B4-BE49-F238E27FC236}">
              <a16:creationId xmlns:a16="http://schemas.microsoft.com/office/drawing/2014/main" id="{7BF8BC10-9FBE-4B2A-BBE1-EAFCBFD68F8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50" name="Check Box 175" hidden="1">
          <a:extLst>
            <a:ext uri="{63B3BB69-23CF-44E3-9099-C40C66FF867C}">
              <a14:compatExt xmlns:a14="http://schemas.microsoft.com/office/drawing/2010/main" spid="_x0000_s16559"/>
            </a:ext>
            <a:ext uri="{FF2B5EF4-FFF2-40B4-BE49-F238E27FC236}">
              <a16:creationId xmlns:a16="http://schemas.microsoft.com/office/drawing/2014/main" id="{D66DF823-9C13-4FCE-9FD7-30BC7A2733B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51" name="Check Box 164" hidden="1">
          <a:extLst>
            <a:ext uri="{63B3BB69-23CF-44E3-9099-C40C66FF867C}">
              <a14:compatExt xmlns:a14="http://schemas.microsoft.com/office/drawing/2010/main" spid="_x0000_s16548"/>
            </a:ext>
            <a:ext uri="{FF2B5EF4-FFF2-40B4-BE49-F238E27FC236}">
              <a16:creationId xmlns:a16="http://schemas.microsoft.com/office/drawing/2014/main" id="{FF470DD7-EFD3-413C-A797-A50D104520E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52" name="Check Box 228" hidden="1">
          <a:extLst>
            <a:ext uri="{63B3BB69-23CF-44E3-9099-C40C66FF867C}">
              <a14:compatExt xmlns:a14="http://schemas.microsoft.com/office/drawing/2010/main" spid="_x0000_s16612"/>
            </a:ext>
            <a:ext uri="{FF2B5EF4-FFF2-40B4-BE49-F238E27FC236}">
              <a16:creationId xmlns:a16="http://schemas.microsoft.com/office/drawing/2014/main" id="{F9D5AD36-4B00-49BA-B4AF-7C6CB200A74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53" name="Check Box 164" hidden="1">
          <a:extLst>
            <a:ext uri="{63B3BB69-23CF-44E3-9099-C40C66FF867C}">
              <a14:compatExt xmlns:a14="http://schemas.microsoft.com/office/drawing/2010/main" spid="_x0000_s16548"/>
            </a:ext>
            <a:ext uri="{FF2B5EF4-FFF2-40B4-BE49-F238E27FC236}">
              <a16:creationId xmlns:a16="http://schemas.microsoft.com/office/drawing/2014/main" id="{09FAD17D-F720-469F-8529-370E5C0D08C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54" name="Check Box 164" hidden="1">
          <a:extLst>
            <a:ext uri="{63B3BB69-23CF-44E3-9099-C40C66FF867C}">
              <a14:compatExt xmlns:a14="http://schemas.microsoft.com/office/drawing/2010/main" spid="_x0000_s16548"/>
            </a:ext>
            <a:ext uri="{FF2B5EF4-FFF2-40B4-BE49-F238E27FC236}">
              <a16:creationId xmlns:a16="http://schemas.microsoft.com/office/drawing/2014/main" id="{14895EE7-43BD-4081-AE7F-1BC1DBF3217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55" name="Check Box 174" hidden="1">
          <a:extLst>
            <a:ext uri="{63B3BB69-23CF-44E3-9099-C40C66FF867C}">
              <a14:compatExt xmlns:a14="http://schemas.microsoft.com/office/drawing/2010/main" spid="_x0000_s16558"/>
            </a:ext>
            <a:ext uri="{FF2B5EF4-FFF2-40B4-BE49-F238E27FC236}">
              <a16:creationId xmlns:a16="http://schemas.microsoft.com/office/drawing/2014/main" id="{4FF3B92E-5A3A-4FF9-BF45-9395220B1B2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56" name="Check Box 175" hidden="1">
          <a:extLst>
            <a:ext uri="{63B3BB69-23CF-44E3-9099-C40C66FF867C}">
              <a14:compatExt xmlns:a14="http://schemas.microsoft.com/office/drawing/2010/main" spid="_x0000_s16559"/>
            </a:ext>
            <a:ext uri="{FF2B5EF4-FFF2-40B4-BE49-F238E27FC236}">
              <a16:creationId xmlns:a16="http://schemas.microsoft.com/office/drawing/2014/main" id="{77652641-AD0C-4F11-A3CB-15F3870B875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57" name="Check Box 174" hidden="1">
          <a:extLst>
            <a:ext uri="{63B3BB69-23CF-44E3-9099-C40C66FF867C}">
              <a14:compatExt xmlns:a14="http://schemas.microsoft.com/office/drawing/2010/main" spid="_x0000_s16558"/>
            </a:ext>
            <a:ext uri="{FF2B5EF4-FFF2-40B4-BE49-F238E27FC236}">
              <a16:creationId xmlns:a16="http://schemas.microsoft.com/office/drawing/2014/main" id="{BA8E5CD7-14B4-4DAF-AC2D-B7BA85253D1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58" name="Check Box 175" hidden="1">
          <a:extLst>
            <a:ext uri="{63B3BB69-23CF-44E3-9099-C40C66FF867C}">
              <a14:compatExt xmlns:a14="http://schemas.microsoft.com/office/drawing/2010/main" spid="_x0000_s16559"/>
            </a:ext>
            <a:ext uri="{FF2B5EF4-FFF2-40B4-BE49-F238E27FC236}">
              <a16:creationId xmlns:a16="http://schemas.microsoft.com/office/drawing/2014/main" id="{8D1036D6-741A-4E5D-8316-F660D2A5C0C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59" name="Check Box 174" hidden="1">
          <a:extLst>
            <a:ext uri="{63B3BB69-23CF-44E3-9099-C40C66FF867C}">
              <a14:compatExt xmlns:a14="http://schemas.microsoft.com/office/drawing/2010/main" spid="_x0000_s16558"/>
            </a:ext>
            <a:ext uri="{FF2B5EF4-FFF2-40B4-BE49-F238E27FC236}">
              <a16:creationId xmlns:a16="http://schemas.microsoft.com/office/drawing/2014/main" id="{BE7EB7C7-E2F3-4793-A369-CDDA8DF5C76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60" name="Check Box 175" hidden="1">
          <a:extLst>
            <a:ext uri="{63B3BB69-23CF-44E3-9099-C40C66FF867C}">
              <a14:compatExt xmlns:a14="http://schemas.microsoft.com/office/drawing/2010/main" spid="_x0000_s16559"/>
            </a:ext>
            <a:ext uri="{FF2B5EF4-FFF2-40B4-BE49-F238E27FC236}">
              <a16:creationId xmlns:a16="http://schemas.microsoft.com/office/drawing/2014/main" id="{1C5150F3-80D0-4C70-9678-C2CD8F95B02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61" name="Check Box 174" hidden="1">
          <a:extLst>
            <a:ext uri="{63B3BB69-23CF-44E3-9099-C40C66FF867C}">
              <a14:compatExt xmlns:a14="http://schemas.microsoft.com/office/drawing/2010/main" spid="_x0000_s16558"/>
            </a:ext>
            <a:ext uri="{FF2B5EF4-FFF2-40B4-BE49-F238E27FC236}">
              <a16:creationId xmlns:a16="http://schemas.microsoft.com/office/drawing/2014/main" id="{BA9E0D39-3C81-4F9A-9D2F-354A796C8A2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62" name="Check Box 175" hidden="1">
          <a:extLst>
            <a:ext uri="{63B3BB69-23CF-44E3-9099-C40C66FF867C}">
              <a14:compatExt xmlns:a14="http://schemas.microsoft.com/office/drawing/2010/main" spid="_x0000_s16559"/>
            </a:ext>
            <a:ext uri="{FF2B5EF4-FFF2-40B4-BE49-F238E27FC236}">
              <a16:creationId xmlns:a16="http://schemas.microsoft.com/office/drawing/2014/main" id="{E55F15AC-F6BB-4987-B4DC-9400DA8E76C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63" name="Check Box 174" hidden="1">
          <a:extLst>
            <a:ext uri="{63B3BB69-23CF-44E3-9099-C40C66FF867C}">
              <a14:compatExt xmlns:a14="http://schemas.microsoft.com/office/drawing/2010/main" spid="_x0000_s16558"/>
            </a:ext>
            <a:ext uri="{FF2B5EF4-FFF2-40B4-BE49-F238E27FC236}">
              <a16:creationId xmlns:a16="http://schemas.microsoft.com/office/drawing/2014/main" id="{BC213062-3EB7-41E2-9DC1-9A136548B27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64" name="Check Box 175" hidden="1">
          <a:extLst>
            <a:ext uri="{63B3BB69-23CF-44E3-9099-C40C66FF867C}">
              <a14:compatExt xmlns:a14="http://schemas.microsoft.com/office/drawing/2010/main" spid="_x0000_s16559"/>
            </a:ext>
            <a:ext uri="{FF2B5EF4-FFF2-40B4-BE49-F238E27FC236}">
              <a16:creationId xmlns:a16="http://schemas.microsoft.com/office/drawing/2014/main" id="{0B18B5EE-76F6-465F-BF73-4E05EBC9E1D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65" name="Check Box 174" hidden="1">
          <a:extLst>
            <a:ext uri="{63B3BB69-23CF-44E3-9099-C40C66FF867C}">
              <a14:compatExt xmlns:a14="http://schemas.microsoft.com/office/drawing/2010/main" spid="_x0000_s16558"/>
            </a:ext>
            <a:ext uri="{FF2B5EF4-FFF2-40B4-BE49-F238E27FC236}">
              <a16:creationId xmlns:a16="http://schemas.microsoft.com/office/drawing/2014/main" id="{B330429D-9541-4236-9667-3B69A4809E7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66" name="Check Box 175" hidden="1">
          <a:extLst>
            <a:ext uri="{63B3BB69-23CF-44E3-9099-C40C66FF867C}">
              <a14:compatExt xmlns:a14="http://schemas.microsoft.com/office/drawing/2010/main" spid="_x0000_s16559"/>
            </a:ext>
            <a:ext uri="{FF2B5EF4-FFF2-40B4-BE49-F238E27FC236}">
              <a16:creationId xmlns:a16="http://schemas.microsoft.com/office/drawing/2014/main" id="{0A217F1F-F075-4980-ACFF-4FEAF90A7D8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367" name="Check Box 174" hidden="1">
          <a:extLst>
            <a:ext uri="{63B3BB69-23CF-44E3-9099-C40C66FF867C}">
              <a14:compatExt xmlns:a14="http://schemas.microsoft.com/office/drawing/2010/main" spid="_x0000_s16558"/>
            </a:ext>
            <a:ext uri="{FF2B5EF4-FFF2-40B4-BE49-F238E27FC236}">
              <a16:creationId xmlns:a16="http://schemas.microsoft.com/office/drawing/2014/main" id="{1251060B-C483-4C13-A7CE-C94410C3944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68" name="Check Box 175" hidden="1">
          <a:extLst>
            <a:ext uri="{63B3BB69-23CF-44E3-9099-C40C66FF867C}">
              <a14:compatExt xmlns:a14="http://schemas.microsoft.com/office/drawing/2010/main" spid="_x0000_s16559"/>
            </a:ext>
            <a:ext uri="{FF2B5EF4-FFF2-40B4-BE49-F238E27FC236}">
              <a16:creationId xmlns:a16="http://schemas.microsoft.com/office/drawing/2014/main" id="{34A64624-CE96-4E70-83B1-FB6D38B744C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69" name="Check Box 174" hidden="1">
          <a:extLst>
            <a:ext uri="{63B3BB69-23CF-44E3-9099-C40C66FF867C}">
              <a14:compatExt xmlns:a14="http://schemas.microsoft.com/office/drawing/2010/main" spid="_x0000_s16558"/>
            </a:ext>
            <a:ext uri="{FF2B5EF4-FFF2-40B4-BE49-F238E27FC236}">
              <a16:creationId xmlns:a16="http://schemas.microsoft.com/office/drawing/2014/main" id="{126590A2-109A-4994-BE29-88C58997720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70" name="Check Box 175" hidden="1">
          <a:extLst>
            <a:ext uri="{63B3BB69-23CF-44E3-9099-C40C66FF867C}">
              <a14:compatExt xmlns:a14="http://schemas.microsoft.com/office/drawing/2010/main" spid="_x0000_s16559"/>
            </a:ext>
            <a:ext uri="{FF2B5EF4-FFF2-40B4-BE49-F238E27FC236}">
              <a16:creationId xmlns:a16="http://schemas.microsoft.com/office/drawing/2014/main" id="{E3FADFED-75F4-442C-A9DE-5F4246CF713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3371" name="Check Box 164" hidden="1">
          <a:extLst>
            <a:ext uri="{63B3BB69-23CF-44E3-9099-C40C66FF867C}">
              <a14:compatExt xmlns:a14="http://schemas.microsoft.com/office/drawing/2010/main" spid="_x0000_s16548"/>
            </a:ext>
            <a:ext uri="{FF2B5EF4-FFF2-40B4-BE49-F238E27FC236}">
              <a16:creationId xmlns:a16="http://schemas.microsoft.com/office/drawing/2014/main" id="{EF0D911A-8E9F-4FC9-9D8B-CC1D313EEFD1}"/>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3372" name="Check Box 228" hidden="1">
          <a:extLst>
            <a:ext uri="{63B3BB69-23CF-44E3-9099-C40C66FF867C}">
              <a14:compatExt xmlns:a14="http://schemas.microsoft.com/office/drawing/2010/main" spid="_x0000_s16612"/>
            </a:ext>
            <a:ext uri="{FF2B5EF4-FFF2-40B4-BE49-F238E27FC236}">
              <a16:creationId xmlns:a16="http://schemas.microsoft.com/office/drawing/2014/main" id="{0FB8BCD8-0227-494D-A481-64A93B9EF8BB}"/>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73" name="Check Box 228" hidden="1">
          <a:extLst>
            <a:ext uri="{63B3BB69-23CF-44E3-9099-C40C66FF867C}">
              <a14:compatExt xmlns:a14="http://schemas.microsoft.com/office/drawing/2010/main" spid="_x0000_s16612"/>
            </a:ext>
            <a:ext uri="{FF2B5EF4-FFF2-40B4-BE49-F238E27FC236}">
              <a16:creationId xmlns:a16="http://schemas.microsoft.com/office/drawing/2014/main" id="{175D002E-998A-4751-B086-ADB731C0A0E8}"/>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374" name="Check Box 228" hidden="1">
          <a:extLst>
            <a:ext uri="{63B3BB69-23CF-44E3-9099-C40C66FF867C}">
              <a14:compatExt xmlns:a14="http://schemas.microsoft.com/office/drawing/2010/main" spid="_x0000_s16612"/>
            </a:ext>
            <a:ext uri="{FF2B5EF4-FFF2-40B4-BE49-F238E27FC236}">
              <a16:creationId xmlns:a16="http://schemas.microsoft.com/office/drawing/2014/main" id="{4C9B018A-9C52-473A-9E5D-6B36D4BFAD5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375" name="Check Box 228" hidden="1">
          <a:extLst>
            <a:ext uri="{63B3BB69-23CF-44E3-9099-C40C66FF867C}">
              <a14:compatExt xmlns:a14="http://schemas.microsoft.com/office/drawing/2010/main" spid="_x0000_s16612"/>
            </a:ext>
            <a:ext uri="{FF2B5EF4-FFF2-40B4-BE49-F238E27FC236}">
              <a16:creationId xmlns:a16="http://schemas.microsoft.com/office/drawing/2014/main" id="{F7B9161D-D3F0-42A9-8942-70EBE6EDFFE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76" name="Check Box 228" hidden="1">
          <a:extLst>
            <a:ext uri="{63B3BB69-23CF-44E3-9099-C40C66FF867C}">
              <a14:compatExt xmlns:a14="http://schemas.microsoft.com/office/drawing/2010/main" spid="_x0000_s16612"/>
            </a:ext>
            <a:ext uri="{FF2B5EF4-FFF2-40B4-BE49-F238E27FC236}">
              <a16:creationId xmlns:a16="http://schemas.microsoft.com/office/drawing/2014/main" id="{DA26E267-25AE-47BF-9483-5B79CA90FD3E}"/>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377" name="Check Box 174" hidden="1">
          <a:extLst>
            <a:ext uri="{63B3BB69-23CF-44E3-9099-C40C66FF867C}">
              <a14:compatExt xmlns:a14="http://schemas.microsoft.com/office/drawing/2010/main" spid="_x0000_s16558"/>
            </a:ext>
            <a:ext uri="{FF2B5EF4-FFF2-40B4-BE49-F238E27FC236}">
              <a16:creationId xmlns:a16="http://schemas.microsoft.com/office/drawing/2014/main" id="{12FD5BCC-C330-431D-9C39-9ABA902DE56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78" name="Check Box 175" hidden="1">
          <a:extLst>
            <a:ext uri="{63B3BB69-23CF-44E3-9099-C40C66FF867C}">
              <a14:compatExt xmlns:a14="http://schemas.microsoft.com/office/drawing/2010/main" spid="_x0000_s16559"/>
            </a:ext>
            <a:ext uri="{FF2B5EF4-FFF2-40B4-BE49-F238E27FC236}">
              <a16:creationId xmlns:a16="http://schemas.microsoft.com/office/drawing/2014/main" id="{662EB35E-D2C9-48EA-AA31-0DE8A1B0B44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79" name="Check Box 164" hidden="1">
          <a:extLst>
            <a:ext uri="{63B3BB69-23CF-44E3-9099-C40C66FF867C}">
              <a14:compatExt xmlns:a14="http://schemas.microsoft.com/office/drawing/2010/main" spid="_x0000_s16548"/>
            </a:ext>
            <a:ext uri="{FF2B5EF4-FFF2-40B4-BE49-F238E27FC236}">
              <a16:creationId xmlns:a16="http://schemas.microsoft.com/office/drawing/2014/main" id="{4EBE5391-45E9-4A82-A83B-F7E6AD1A0A6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80" name="Check Box 228" hidden="1">
          <a:extLst>
            <a:ext uri="{63B3BB69-23CF-44E3-9099-C40C66FF867C}">
              <a14:compatExt xmlns:a14="http://schemas.microsoft.com/office/drawing/2010/main" spid="_x0000_s16612"/>
            </a:ext>
            <a:ext uri="{FF2B5EF4-FFF2-40B4-BE49-F238E27FC236}">
              <a16:creationId xmlns:a16="http://schemas.microsoft.com/office/drawing/2014/main" id="{05833E14-2782-4B82-811B-FC818E4D2884}"/>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81" name="Check Box 164" hidden="1">
          <a:extLst>
            <a:ext uri="{63B3BB69-23CF-44E3-9099-C40C66FF867C}">
              <a14:compatExt xmlns:a14="http://schemas.microsoft.com/office/drawing/2010/main" spid="_x0000_s16548"/>
            </a:ext>
            <a:ext uri="{FF2B5EF4-FFF2-40B4-BE49-F238E27FC236}">
              <a16:creationId xmlns:a16="http://schemas.microsoft.com/office/drawing/2014/main" id="{08F39A95-10C5-48CA-952F-D12713A7F35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82" name="Check Box 164" hidden="1">
          <a:extLst>
            <a:ext uri="{63B3BB69-23CF-44E3-9099-C40C66FF867C}">
              <a14:compatExt xmlns:a14="http://schemas.microsoft.com/office/drawing/2010/main" spid="_x0000_s16548"/>
            </a:ext>
            <a:ext uri="{FF2B5EF4-FFF2-40B4-BE49-F238E27FC236}">
              <a16:creationId xmlns:a16="http://schemas.microsoft.com/office/drawing/2014/main" id="{40D5920F-9714-49C6-9E56-869C8281602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83" name="Check Box 164" hidden="1">
          <a:extLst>
            <a:ext uri="{63B3BB69-23CF-44E3-9099-C40C66FF867C}">
              <a14:compatExt xmlns:a14="http://schemas.microsoft.com/office/drawing/2010/main" spid="_x0000_s16548"/>
            </a:ext>
            <a:ext uri="{FF2B5EF4-FFF2-40B4-BE49-F238E27FC236}">
              <a16:creationId xmlns:a16="http://schemas.microsoft.com/office/drawing/2014/main" id="{D7741E4C-5595-443A-A5A9-DC13853CD6C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384" name="Check Box 164" hidden="1">
          <a:extLst>
            <a:ext uri="{63B3BB69-23CF-44E3-9099-C40C66FF867C}">
              <a14:compatExt xmlns:a14="http://schemas.microsoft.com/office/drawing/2010/main" spid="_x0000_s16548"/>
            </a:ext>
            <a:ext uri="{FF2B5EF4-FFF2-40B4-BE49-F238E27FC236}">
              <a16:creationId xmlns:a16="http://schemas.microsoft.com/office/drawing/2014/main" id="{8929F339-424C-490C-AC3E-CA4577F75FC7}"/>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385" name="Check Box 228" hidden="1">
          <a:extLst>
            <a:ext uri="{63B3BB69-23CF-44E3-9099-C40C66FF867C}">
              <a14:compatExt xmlns:a14="http://schemas.microsoft.com/office/drawing/2010/main" spid="_x0000_s16612"/>
            </a:ext>
            <a:ext uri="{FF2B5EF4-FFF2-40B4-BE49-F238E27FC236}">
              <a16:creationId xmlns:a16="http://schemas.microsoft.com/office/drawing/2014/main" id="{9207C629-4D0D-4CFD-8290-957B56E7BDF0}"/>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86" name="Check Box 174" hidden="1">
          <a:extLst>
            <a:ext uri="{63B3BB69-23CF-44E3-9099-C40C66FF867C}">
              <a14:compatExt xmlns:a14="http://schemas.microsoft.com/office/drawing/2010/main" spid="_x0000_s16558"/>
            </a:ext>
            <a:ext uri="{FF2B5EF4-FFF2-40B4-BE49-F238E27FC236}">
              <a16:creationId xmlns:a16="http://schemas.microsoft.com/office/drawing/2014/main" id="{2B20BCC5-6482-4D9D-9C52-1FFFB39F3AA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87" name="Check Box 175" hidden="1">
          <a:extLst>
            <a:ext uri="{63B3BB69-23CF-44E3-9099-C40C66FF867C}">
              <a14:compatExt xmlns:a14="http://schemas.microsoft.com/office/drawing/2010/main" spid="_x0000_s16559"/>
            </a:ext>
            <a:ext uri="{FF2B5EF4-FFF2-40B4-BE49-F238E27FC236}">
              <a16:creationId xmlns:a16="http://schemas.microsoft.com/office/drawing/2014/main" id="{0B578900-823E-40C8-A4AF-09E7AC91185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88" name="Check Box 174" hidden="1">
          <a:extLst>
            <a:ext uri="{63B3BB69-23CF-44E3-9099-C40C66FF867C}">
              <a14:compatExt xmlns:a14="http://schemas.microsoft.com/office/drawing/2010/main" spid="_x0000_s16558"/>
            </a:ext>
            <a:ext uri="{FF2B5EF4-FFF2-40B4-BE49-F238E27FC236}">
              <a16:creationId xmlns:a16="http://schemas.microsoft.com/office/drawing/2014/main" id="{BDA7EC4E-0C52-4734-9E08-D948EE5DD4E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89" name="Check Box 175" hidden="1">
          <a:extLst>
            <a:ext uri="{63B3BB69-23CF-44E3-9099-C40C66FF867C}">
              <a14:compatExt xmlns:a14="http://schemas.microsoft.com/office/drawing/2010/main" spid="_x0000_s16559"/>
            </a:ext>
            <a:ext uri="{FF2B5EF4-FFF2-40B4-BE49-F238E27FC236}">
              <a16:creationId xmlns:a16="http://schemas.microsoft.com/office/drawing/2014/main" id="{97E470EA-A125-4A29-A6E7-4B7BFFF4DC5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390" name="Check Box 228" hidden="1">
          <a:extLst>
            <a:ext uri="{63B3BB69-23CF-44E3-9099-C40C66FF867C}">
              <a14:compatExt xmlns:a14="http://schemas.microsoft.com/office/drawing/2010/main" spid="_x0000_s16612"/>
            </a:ext>
            <a:ext uri="{FF2B5EF4-FFF2-40B4-BE49-F238E27FC236}">
              <a16:creationId xmlns:a16="http://schemas.microsoft.com/office/drawing/2014/main" id="{0CAB0146-8173-408B-969F-8A11A542C9E3}"/>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91" name="Check Box 164" hidden="1">
          <a:extLst>
            <a:ext uri="{63B3BB69-23CF-44E3-9099-C40C66FF867C}">
              <a14:compatExt xmlns:a14="http://schemas.microsoft.com/office/drawing/2010/main" spid="_x0000_s16548"/>
            </a:ext>
            <a:ext uri="{FF2B5EF4-FFF2-40B4-BE49-F238E27FC236}">
              <a16:creationId xmlns:a16="http://schemas.microsoft.com/office/drawing/2014/main" id="{C2445090-7295-4C5F-93A7-943DB4D5DAD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392" name="Check Box 228" hidden="1">
          <a:extLst>
            <a:ext uri="{63B3BB69-23CF-44E3-9099-C40C66FF867C}">
              <a14:compatExt xmlns:a14="http://schemas.microsoft.com/office/drawing/2010/main" spid="_x0000_s16612"/>
            </a:ext>
            <a:ext uri="{FF2B5EF4-FFF2-40B4-BE49-F238E27FC236}">
              <a16:creationId xmlns:a16="http://schemas.microsoft.com/office/drawing/2014/main" id="{FD48E9C4-874B-47E0-95C4-F9629C40E57B}"/>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93" name="Check Box 164" hidden="1">
          <a:extLst>
            <a:ext uri="{63B3BB69-23CF-44E3-9099-C40C66FF867C}">
              <a14:compatExt xmlns:a14="http://schemas.microsoft.com/office/drawing/2010/main" spid="_x0000_s16548"/>
            </a:ext>
            <a:ext uri="{FF2B5EF4-FFF2-40B4-BE49-F238E27FC236}">
              <a16:creationId xmlns:a16="http://schemas.microsoft.com/office/drawing/2014/main" id="{1BF53161-7966-4930-8D00-23F6D14675C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394" name="Check Box 164" hidden="1">
          <a:extLst>
            <a:ext uri="{63B3BB69-23CF-44E3-9099-C40C66FF867C}">
              <a14:compatExt xmlns:a14="http://schemas.microsoft.com/office/drawing/2010/main" spid="_x0000_s16548"/>
            </a:ext>
            <a:ext uri="{FF2B5EF4-FFF2-40B4-BE49-F238E27FC236}">
              <a16:creationId xmlns:a16="http://schemas.microsoft.com/office/drawing/2014/main" id="{E6A2C0C6-2D03-4855-8FD9-0AFA58938EBB}"/>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395" name="Check Box 164" hidden="1">
          <a:extLst>
            <a:ext uri="{63B3BB69-23CF-44E3-9099-C40C66FF867C}">
              <a14:compatExt xmlns:a14="http://schemas.microsoft.com/office/drawing/2010/main" spid="_x0000_s16548"/>
            </a:ext>
            <a:ext uri="{FF2B5EF4-FFF2-40B4-BE49-F238E27FC236}">
              <a16:creationId xmlns:a16="http://schemas.microsoft.com/office/drawing/2014/main" id="{F4AFF923-E18D-47F3-8EB5-9BDAA44F89F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96" name="Check Box 174" hidden="1">
          <a:extLst>
            <a:ext uri="{63B3BB69-23CF-44E3-9099-C40C66FF867C}">
              <a14:compatExt xmlns:a14="http://schemas.microsoft.com/office/drawing/2010/main" spid="_x0000_s16558"/>
            </a:ext>
            <a:ext uri="{FF2B5EF4-FFF2-40B4-BE49-F238E27FC236}">
              <a16:creationId xmlns:a16="http://schemas.microsoft.com/office/drawing/2014/main" id="{4DC741E9-49D8-401D-80D7-1EDAE0C983EC}"/>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97" name="Check Box 175" hidden="1">
          <a:extLst>
            <a:ext uri="{63B3BB69-23CF-44E3-9099-C40C66FF867C}">
              <a14:compatExt xmlns:a14="http://schemas.microsoft.com/office/drawing/2010/main" spid="_x0000_s16559"/>
            </a:ext>
            <a:ext uri="{FF2B5EF4-FFF2-40B4-BE49-F238E27FC236}">
              <a16:creationId xmlns:a16="http://schemas.microsoft.com/office/drawing/2014/main" id="{064365F7-F016-4835-9EEC-2F8163CE95C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398" name="Check Box 174" hidden="1">
          <a:extLst>
            <a:ext uri="{63B3BB69-23CF-44E3-9099-C40C66FF867C}">
              <a14:compatExt xmlns:a14="http://schemas.microsoft.com/office/drawing/2010/main" spid="_x0000_s16558"/>
            </a:ext>
            <a:ext uri="{FF2B5EF4-FFF2-40B4-BE49-F238E27FC236}">
              <a16:creationId xmlns:a16="http://schemas.microsoft.com/office/drawing/2014/main" id="{6381167C-9616-4F49-B213-AB997E1052D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399" name="Check Box 175" hidden="1">
          <a:extLst>
            <a:ext uri="{63B3BB69-23CF-44E3-9099-C40C66FF867C}">
              <a14:compatExt xmlns:a14="http://schemas.microsoft.com/office/drawing/2010/main" spid="_x0000_s16559"/>
            </a:ext>
            <a:ext uri="{FF2B5EF4-FFF2-40B4-BE49-F238E27FC236}">
              <a16:creationId xmlns:a16="http://schemas.microsoft.com/office/drawing/2014/main" id="{FAE1EB6F-297C-4EC2-972D-BC65091AF7E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00" name="Check Box 174" hidden="1">
          <a:extLst>
            <a:ext uri="{63B3BB69-23CF-44E3-9099-C40C66FF867C}">
              <a14:compatExt xmlns:a14="http://schemas.microsoft.com/office/drawing/2010/main" spid="_x0000_s16558"/>
            </a:ext>
            <a:ext uri="{FF2B5EF4-FFF2-40B4-BE49-F238E27FC236}">
              <a16:creationId xmlns:a16="http://schemas.microsoft.com/office/drawing/2014/main" id="{CEE68E78-E9FC-4C8B-91CD-6115EEE2D81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01" name="Check Box 175" hidden="1">
          <a:extLst>
            <a:ext uri="{63B3BB69-23CF-44E3-9099-C40C66FF867C}">
              <a14:compatExt xmlns:a14="http://schemas.microsoft.com/office/drawing/2010/main" spid="_x0000_s16559"/>
            </a:ext>
            <a:ext uri="{FF2B5EF4-FFF2-40B4-BE49-F238E27FC236}">
              <a16:creationId xmlns:a16="http://schemas.microsoft.com/office/drawing/2014/main" id="{4122B854-5A25-4AE1-BB06-95A65A75C3C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02" name="Check Box 174" hidden="1">
          <a:extLst>
            <a:ext uri="{63B3BB69-23CF-44E3-9099-C40C66FF867C}">
              <a14:compatExt xmlns:a14="http://schemas.microsoft.com/office/drawing/2010/main" spid="_x0000_s16558"/>
            </a:ext>
            <a:ext uri="{FF2B5EF4-FFF2-40B4-BE49-F238E27FC236}">
              <a16:creationId xmlns:a16="http://schemas.microsoft.com/office/drawing/2014/main" id="{2D5C2276-91D3-4A3F-83E9-D4AF935EEE0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03" name="Check Box 175" hidden="1">
          <a:extLst>
            <a:ext uri="{63B3BB69-23CF-44E3-9099-C40C66FF867C}">
              <a14:compatExt xmlns:a14="http://schemas.microsoft.com/office/drawing/2010/main" spid="_x0000_s16559"/>
            </a:ext>
            <a:ext uri="{FF2B5EF4-FFF2-40B4-BE49-F238E27FC236}">
              <a16:creationId xmlns:a16="http://schemas.microsoft.com/office/drawing/2014/main" id="{D6513887-7B16-4A96-9C07-F9D9EC3861D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04" name="Check Box 174" hidden="1">
          <a:extLst>
            <a:ext uri="{63B3BB69-23CF-44E3-9099-C40C66FF867C}">
              <a14:compatExt xmlns:a14="http://schemas.microsoft.com/office/drawing/2010/main" spid="_x0000_s16558"/>
            </a:ext>
            <a:ext uri="{FF2B5EF4-FFF2-40B4-BE49-F238E27FC236}">
              <a16:creationId xmlns:a16="http://schemas.microsoft.com/office/drawing/2014/main" id="{ECA571E0-081F-4FE9-BC49-A7ACA6DEB20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05" name="Check Box 175" hidden="1">
          <a:extLst>
            <a:ext uri="{63B3BB69-23CF-44E3-9099-C40C66FF867C}">
              <a14:compatExt xmlns:a14="http://schemas.microsoft.com/office/drawing/2010/main" spid="_x0000_s16559"/>
            </a:ext>
            <a:ext uri="{FF2B5EF4-FFF2-40B4-BE49-F238E27FC236}">
              <a16:creationId xmlns:a16="http://schemas.microsoft.com/office/drawing/2014/main" id="{51FEB310-96E9-4053-886F-CE66981043E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06" name="Check Box 174" hidden="1">
          <a:extLst>
            <a:ext uri="{63B3BB69-23CF-44E3-9099-C40C66FF867C}">
              <a14:compatExt xmlns:a14="http://schemas.microsoft.com/office/drawing/2010/main" spid="_x0000_s16558"/>
            </a:ext>
            <a:ext uri="{FF2B5EF4-FFF2-40B4-BE49-F238E27FC236}">
              <a16:creationId xmlns:a16="http://schemas.microsoft.com/office/drawing/2014/main" id="{682B2399-E241-4490-B0AD-2F472C08BF2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07" name="Check Box 175" hidden="1">
          <a:extLst>
            <a:ext uri="{63B3BB69-23CF-44E3-9099-C40C66FF867C}">
              <a14:compatExt xmlns:a14="http://schemas.microsoft.com/office/drawing/2010/main" spid="_x0000_s16559"/>
            </a:ext>
            <a:ext uri="{FF2B5EF4-FFF2-40B4-BE49-F238E27FC236}">
              <a16:creationId xmlns:a16="http://schemas.microsoft.com/office/drawing/2014/main" id="{5B6561FD-0E04-45FD-9D62-34602D8FC97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408" name="Check Box 174" hidden="1">
          <a:extLst>
            <a:ext uri="{63B3BB69-23CF-44E3-9099-C40C66FF867C}">
              <a14:compatExt xmlns:a14="http://schemas.microsoft.com/office/drawing/2010/main" spid="_x0000_s16558"/>
            </a:ext>
            <a:ext uri="{FF2B5EF4-FFF2-40B4-BE49-F238E27FC236}">
              <a16:creationId xmlns:a16="http://schemas.microsoft.com/office/drawing/2014/main" id="{57B2F845-4B07-4858-A555-EB571ABA0F9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09" name="Check Box 175" hidden="1">
          <a:extLst>
            <a:ext uri="{63B3BB69-23CF-44E3-9099-C40C66FF867C}">
              <a14:compatExt xmlns:a14="http://schemas.microsoft.com/office/drawing/2010/main" spid="_x0000_s16559"/>
            </a:ext>
            <a:ext uri="{FF2B5EF4-FFF2-40B4-BE49-F238E27FC236}">
              <a16:creationId xmlns:a16="http://schemas.microsoft.com/office/drawing/2014/main" id="{FAD79491-73B3-4B93-876A-09E2CA2F2DF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10" name="Check Box 174" hidden="1">
          <a:extLst>
            <a:ext uri="{63B3BB69-23CF-44E3-9099-C40C66FF867C}">
              <a14:compatExt xmlns:a14="http://schemas.microsoft.com/office/drawing/2010/main" spid="_x0000_s16558"/>
            </a:ext>
            <a:ext uri="{FF2B5EF4-FFF2-40B4-BE49-F238E27FC236}">
              <a16:creationId xmlns:a16="http://schemas.microsoft.com/office/drawing/2014/main" id="{119E339C-E6CF-436D-A440-61D55928029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11" name="Check Box 175" hidden="1">
          <a:extLst>
            <a:ext uri="{63B3BB69-23CF-44E3-9099-C40C66FF867C}">
              <a14:compatExt xmlns:a14="http://schemas.microsoft.com/office/drawing/2010/main" spid="_x0000_s16559"/>
            </a:ext>
            <a:ext uri="{FF2B5EF4-FFF2-40B4-BE49-F238E27FC236}">
              <a16:creationId xmlns:a16="http://schemas.microsoft.com/office/drawing/2014/main" id="{0F77F52F-F1F2-4D84-84E0-538775F07FB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412" name="Check Box 174" hidden="1">
          <a:extLst>
            <a:ext uri="{63B3BB69-23CF-44E3-9099-C40C66FF867C}">
              <a14:compatExt xmlns:a14="http://schemas.microsoft.com/office/drawing/2010/main" spid="_x0000_s16558"/>
            </a:ext>
            <a:ext uri="{FF2B5EF4-FFF2-40B4-BE49-F238E27FC236}">
              <a16:creationId xmlns:a16="http://schemas.microsoft.com/office/drawing/2014/main" id="{7955991A-5257-4AE9-AF83-126BDC24B31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13" name="Check Box 175" hidden="1">
          <a:extLst>
            <a:ext uri="{63B3BB69-23CF-44E3-9099-C40C66FF867C}">
              <a14:compatExt xmlns:a14="http://schemas.microsoft.com/office/drawing/2010/main" spid="_x0000_s16559"/>
            </a:ext>
            <a:ext uri="{FF2B5EF4-FFF2-40B4-BE49-F238E27FC236}">
              <a16:creationId xmlns:a16="http://schemas.microsoft.com/office/drawing/2014/main" id="{DAB2CB0C-DF42-488C-82FC-2A4D70F1128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14" name="Check Box 164" hidden="1">
          <a:extLst>
            <a:ext uri="{63B3BB69-23CF-44E3-9099-C40C66FF867C}">
              <a14:compatExt xmlns:a14="http://schemas.microsoft.com/office/drawing/2010/main" spid="_x0000_s16548"/>
            </a:ext>
            <a:ext uri="{FF2B5EF4-FFF2-40B4-BE49-F238E27FC236}">
              <a16:creationId xmlns:a16="http://schemas.microsoft.com/office/drawing/2014/main" id="{30B14853-1B93-4D16-B8D8-EDD20A62D8E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415" name="Check Box 228" hidden="1">
          <a:extLst>
            <a:ext uri="{63B3BB69-23CF-44E3-9099-C40C66FF867C}">
              <a14:compatExt xmlns:a14="http://schemas.microsoft.com/office/drawing/2010/main" spid="_x0000_s16612"/>
            </a:ext>
            <a:ext uri="{FF2B5EF4-FFF2-40B4-BE49-F238E27FC236}">
              <a16:creationId xmlns:a16="http://schemas.microsoft.com/office/drawing/2014/main" id="{B724FBBC-54A6-4897-8112-E4ED85822FA2}"/>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16" name="Check Box 164" hidden="1">
          <a:extLst>
            <a:ext uri="{63B3BB69-23CF-44E3-9099-C40C66FF867C}">
              <a14:compatExt xmlns:a14="http://schemas.microsoft.com/office/drawing/2010/main" spid="_x0000_s16548"/>
            </a:ext>
            <a:ext uri="{FF2B5EF4-FFF2-40B4-BE49-F238E27FC236}">
              <a16:creationId xmlns:a16="http://schemas.microsoft.com/office/drawing/2014/main" id="{48F4EBDB-D76C-41E3-A235-799729E6C20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17" name="Check Box 164" hidden="1">
          <a:extLst>
            <a:ext uri="{63B3BB69-23CF-44E3-9099-C40C66FF867C}">
              <a14:compatExt xmlns:a14="http://schemas.microsoft.com/office/drawing/2010/main" spid="_x0000_s16548"/>
            </a:ext>
            <a:ext uri="{FF2B5EF4-FFF2-40B4-BE49-F238E27FC236}">
              <a16:creationId xmlns:a16="http://schemas.microsoft.com/office/drawing/2014/main" id="{AEE61A13-DFE9-4260-9692-F6414290937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18" name="Check Box 164" hidden="1">
          <a:extLst>
            <a:ext uri="{63B3BB69-23CF-44E3-9099-C40C66FF867C}">
              <a14:compatExt xmlns:a14="http://schemas.microsoft.com/office/drawing/2010/main" spid="_x0000_s16548"/>
            </a:ext>
            <a:ext uri="{FF2B5EF4-FFF2-40B4-BE49-F238E27FC236}">
              <a16:creationId xmlns:a16="http://schemas.microsoft.com/office/drawing/2014/main" id="{89B3627A-5BFC-45C7-B859-4B74454EE2E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19" name="Check Box 174" hidden="1">
          <a:extLst>
            <a:ext uri="{63B3BB69-23CF-44E3-9099-C40C66FF867C}">
              <a14:compatExt xmlns:a14="http://schemas.microsoft.com/office/drawing/2010/main" spid="_x0000_s16558"/>
            </a:ext>
            <a:ext uri="{FF2B5EF4-FFF2-40B4-BE49-F238E27FC236}">
              <a16:creationId xmlns:a16="http://schemas.microsoft.com/office/drawing/2014/main" id="{4B307B49-C86E-465E-BFF5-CAB975D66D6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20" name="Check Box 175" hidden="1">
          <a:extLst>
            <a:ext uri="{63B3BB69-23CF-44E3-9099-C40C66FF867C}">
              <a14:compatExt xmlns:a14="http://schemas.microsoft.com/office/drawing/2010/main" spid="_x0000_s16559"/>
            </a:ext>
            <a:ext uri="{FF2B5EF4-FFF2-40B4-BE49-F238E27FC236}">
              <a16:creationId xmlns:a16="http://schemas.microsoft.com/office/drawing/2014/main" id="{931E12D6-234F-4517-B177-A135CE3BB17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21" name="Check Box 174" hidden="1">
          <a:extLst>
            <a:ext uri="{63B3BB69-23CF-44E3-9099-C40C66FF867C}">
              <a14:compatExt xmlns:a14="http://schemas.microsoft.com/office/drawing/2010/main" spid="_x0000_s16558"/>
            </a:ext>
            <a:ext uri="{FF2B5EF4-FFF2-40B4-BE49-F238E27FC236}">
              <a16:creationId xmlns:a16="http://schemas.microsoft.com/office/drawing/2014/main" id="{015C7061-8628-4D18-9B24-DB3C43F2BC4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22" name="Check Box 175" hidden="1">
          <a:extLst>
            <a:ext uri="{63B3BB69-23CF-44E3-9099-C40C66FF867C}">
              <a14:compatExt xmlns:a14="http://schemas.microsoft.com/office/drawing/2010/main" spid="_x0000_s16559"/>
            </a:ext>
            <a:ext uri="{FF2B5EF4-FFF2-40B4-BE49-F238E27FC236}">
              <a16:creationId xmlns:a16="http://schemas.microsoft.com/office/drawing/2014/main" id="{55CF533B-8BE0-4CF4-BF8C-8A743658540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23" name="Check Box 164" hidden="1">
          <a:extLst>
            <a:ext uri="{63B3BB69-23CF-44E3-9099-C40C66FF867C}">
              <a14:compatExt xmlns:a14="http://schemas.microsoft.com/office/drawing/2010/main" spid="_x0000_s16548"/>
            </a:ext>
            <a:ext uri="{FF2B5EF4-FFF2-40B4-BE49-F238E27FC236}">
              <a16:creationId xmlns:a16="http://schemas.microsoft.com/office/drawing/2014/main" id="{17F5984F-3FC4-483E-97B7-7F189726F60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424" name="Check Box 228" hidden="1">
          <a:extLst>
            <a:ext uri="{63B3BB69-23CF-44E3-9099-C40C66FF867C}">
              <a14:compatExt xmlns:a14="http://schemas.microsoft.com/office/drawing/2010/main" spid="_x0000_s16612"/>
            </a:ext>
            <a:ext uri="{FF2B5EF4-FFF2-40B4-BE49-F238E27FC236}">
              <a16:creationId xmlns:a16="http://schemas.microsoft.com/office/drawing/2014/main" id="{743FEED1-09EB-4F14-9BE5-BB3BA1DA85CF}"/>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25" name="Check Box 164" hidden="1">
          <a:extLst>
            <a:ext uri="{63B3BB69-23CF-44E3-9099-C40C66FF867C}">
              <a14:compatExt xmlns:a14="http://schemas.microsoft.com/office/drawing/2010/main" spid="_x0000_s16548"/>
            </a:ext>
            <a:ext uri="{FF2B5EF4-FFF2-40B4-BE49-F238E27FC236}">
              <a16:creationId xmlns:a16="http://schemas.microsoft.com/office/drawing/2014/main" id="{1BDF881B-4F63-4BB0-8E72-992F7EF3B42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26" name="Check Box 164" hidden="1">
          <a:extLst>
            <a:ext uri="{63B3BB69-23CF-44E3-9099-C40C66FF867C}">
              <a14:compatExt xmlns:a14="http://schemas.microsoft.com/office/drawing/2010/main" spid="_x0000_s16548"/>
            </a:ext>
            <a:ext uri="{FF2B5EF4-FFF2-40B4-BE49-F238E27FC236}">
              <a16:creationId xmlns:a16="http://schemas.microsoft.com/office/drawing/2014/main" id="{C6BA5879-AE85-48AB-B0A9-E1DC7F490E2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27" name="Check Box 174" hidden="1">
          <a:extLst>
            <a:ext uri="{63B3BB69-23CF-44E3-9099-C40C66FF867C}">
              <a14:compatExt xmlns:a14="http://schemas.microsoft.com/office/drawing/2010/main" spid="_x0000_s16558"/>
            </a:ext>
            <a:ext uri="{FF2B5EF4-FFF2-40B4-BE49-F238E27FC236}">
              <a16:creationId xmlns:a16="http://schemas.microsoft.com/office/drawing/2014/main" id="{47E231D3-7CB5-41C4-A565-67DD31444F3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28" name="Check Box 175" hidden="1">
          <a:extLst>
            <a:ext uri="{63B3BB69-23CF-44E3-9099-C40C66FF867C}">
              <a14:compatExt xmlns:a14="http://schemas.microsoft.com/office/drawing/2010/main" spid="_x0000_s16559"/>
            </a:ext>
            <a:ext uri="{FF2B5EF4-FFF2-40B4-BE49-F238E27FC236}">
              <a16:creationId xmlns:a16="http://schemas.microsoft.com/office/drawing/2014/main" id="{6B8FF87D-50A0-4772-B2D8-AD7E46DC3BD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29" name="Check Box 174" hidden="1">
          <a:extLst>
            <a:ext uri="{63B3BB69-23CF-44E3-9099-C40C66FF867C}">
              <a14:compatExt xmlns:a14="http://schemas.microsoft.com/office/drawing/2010/main" spid="_x0000_s16558"/>
            </a:ext>
            <a:ext uri="{FF2B5EF4-FFF2-40B4-BE49-F238E27FC236}">
              <a16:creationId xmlns:a16="http://schemas.microsoft.com/office/drawing/2014/main" id="{C67D7033-AE63-4D28-BD39-34938D087C8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30" name="Check Box 175" hidden="1">
          <a:extLst>
            <a:ext uri="{63B3BB69-23CF-44E3-9099-C40C66FF867C}">
              <a14:compatExt xmlns:a14="http://schemas.microsoft.com/office/drawing/2010/main" spid="_x0000_s16559"/>
            </a:ext>
            <a:ext uri="{FF2B5EF4-FFF2-40B4-BE49-F238E27FC236}">
              <a16:creationId xmlns:a16="http://schemas.microsoft.com/office/drawing/2014/main" id="{F8E20E9F-0152-42F2-B258-3E83E0D2CC4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31" name="Check Box 174" hidden="1">
          <a:extLst>
            <a:ext uri="{63B3BB69-23CF-44E3-9099-C40C66FF867C}">
              <a14:compatExt xmlns:a14="http://schemas.microsoft.com/office/drawing/2010/main" spid="_x0000_s16558"/>
            </a:ext>
            <a:ext uri="{FF2B5EF4-FFF2-40B4-BE49-F238E27FC236}">
              <a16:creationId xmlns:a16="http://schemas.microsoft.com/office/drawing/2014/main" id="{0F90A612-BC51-4751-9F49-E497A27A00B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32" name="Check Box 175" hidden="1">
          <a:extLst>
            <a:ext uri="{63B3BB69-23CF-44E3-9099-C40C66FF867C}">
              <a14:compatExt xmlns:a14="http://schemas.microsoft.com/office/drawing/2010/main" spid="_x0000_s16559"/>
            </a:ext>
            <a:ext uri="{FF2B5EF4-FFF2-40B4-BE49-F238E27FC236}">
              <a16:creationId xmlns:a16="http://schemas.microsoft.com/office/drawing/2014/main" id="{E4679022-1A07-4E5D-98DF-54B4DDE017F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33" name="Check Box 174" hidden="1">
          <a:extLst>
            <a:ext uri="{63B3BB69-23CF-44E3-9099-C40C66FF867C}">
              <a14:compatExt xmlns:a14="http://schemas.microsoft.com/office/drawing/2010/main" spid="_x0000_s16558"/>
            </a:ext>
            <a:ext uri="{FF2B5EF4-FFF2-40B4-BE49-F238E27FC236}">
              <a16:creationId xmlns:a16="http://schemas.microsoft.com/office/drawing/2014/main" id="{875F722B-35E6-4B24-80CD-358CDE8A07E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34" name="Check Box 175" hidden="1">
          <a:extLst>
            <a:ext uri="{63B3BB69-23CF-44E3-9099-C40C66FF867C}">
              <a14:compatExt xmlns:a14="http://schemas.microsoft.com/office/drawing/2010/main" spid="_x0000_s16559"/>
            </a:ext>
            <a:ext uri="{FF2B5EF4-FFF2-40B4-BE49-F238E27FC236}">
              <a16:creationId xmlns:a16="http://schemas.microsoft.com/office/drawing/2014/main" id="{01DD8B17-553D-4312-B12E-542BD86E655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35" name="Check Box 174" hidden="1">
          <a:extLst>
            <a:ext uri="{63B3BB69-23CF-44E3-9099-C40C66FF867C}">
              <a14:compatExt xmlns:a14="http://schemas.microsoft.com/office/drawing/2010/main" spid="_x0000_s16558"/>
            </a:ext>
            <a:ext uri="{FF2B5EF4-FFF2-40B4-BE49-F238E27FC236}">
              <a16:creationId xmlns:a16="http://schemas.microsoft.com/office/drawing/2014/main" id="{4FEE89CA-F96E-4D35-A592-F0C07516023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36" name="Check Box 175" hidden="1">
          <a:extLst>
            <a:ext uri="{63B3BB69-23CF-44E3-9099-C40C66FF867C}">
              <a14:compatExt xmlns:a14="http://schemas.microsoft.com/office/drawing/2010/main" spid="_x0000_s16559"/>
            </a:ext>
            <a:ext uri="{FF2B5EF4-FFF2-40B4-BE49-F238E27FC236}">
              <a16:creationId xmlns:a16="http://schemas.microsoft.com/office/drawing/2014/main" id="{149816E6-82D3-4FC6-88AA-8052D807773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37" name="Check Box 174" hidden="1">
          <a:extLst>
            <a:ext uri="{63B3BB69-23CF-44E3-9099-C40C66FF867C}">
              <a14:compatExt xmlns:a14="http://schemas.microsoft.com/office/drawing/2010/main" spid="_x0000_s16558"/>
            </a:ext>
            <a:ext uri="{FF2B5EF4-FFF2-40B4-BE49-F238E27FC236}">
              <a16:creationId xmlns:a16="http://schemas.microsoft.com/office/drawing/2014/main" id="{7819AF1E-5A8E-4847-920E-4F1417D399B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38" name="Check Box 175" hidden="1">
          <a:extLst>
            <a:ext uri="{63B3BB69-23CF-44E3-9099-C40C66FF867C}">
              <a14:compatExt xmlns:a14="http://schemas.microsoft.com/office/drawing/2010/main" spid="_x0000_s16559"/>
            </a:ext>
            <a:ext uri="{FF2B5EF4-FFF2-40B4-BE49-F238E27FC236}">
              <a16:creationId xmlns:a16="http://schemas.microsoft.com/office/drawing/2014/main" id="{16233D70-D5B7-451B-8AA5-CE1570C67E1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439" name="Check Box 174" hidden="1">
          <a:extLst>
            <a:ext uri="{63B3BB69-23CF-44E3-9099-C40C66FF867C}">
              <a14:compatExt xmlns:a14="http://schemas.microsoft.com/office/drawing/2010/main" spid="_x0000_s16558"/>
            </a:ext>
            <a:ext uri="{FF2B5EF4-FFF2-40B4-BE49-F238E27FC236}">
              <a16:creationId xmlns:a16="http://schemas.microsoft.com/office/drawing/2014/main" id="{102F6281-534C-4B4C-B18F-A786348C008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40" name="Check Box 175" hidden="1">
          <a:extLst>
            <a:ext uri="{63B3BB69-23CF-44E3-9099-C40C66FF867C}">
              <a14:compatExt xmlns:a14="http://schemas.microsoft.com/office/drawing/2010/main" spid="_x0000_s16559"/>
            </a:ext>
            <a:ext uri="{FF2B5EF4-FFF2-40B4-BE49-F238E27FC236}">
              <a16:creationId xmlns:a16="http://schemas.microsoft.com/office/drawing/2014/main" id="{B0C3FE48-3940-48E5-B52F-7F22AEBF392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41" name="Check Box 174" hidden="1">
          <a:extLst>
            <a:ext uri="{63B3BB69-23CF-44E3-9099-C40C66FF867C}">
              <a14:compatExt xmlns:a14="http://schemas.microsoft.com/office/drawing/2010/main" spid="_x0000_s16558"/>
            </a:ext>
            <a:ext uri="{FF2B5EF4-FFF2-40B4-BE49-F238E27FC236}">
              <a16:creationId xmlns:a16="http://schemas.microsoft.com/office/drawing/2014/main" id="{5AD4A54A-B075-4156-9AA2-AB9DD46BFD9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42" name="Check Box 175" hidden="1">
          <a:extLst>
            <a:ext uri="{63B3BB69-23CF-44E3-9099-C40C66FF867C}">
              <a14:compatExt xmlns:a14="http://schemas.microsoft.com/office/drawing/2010/main" spid="_x0000_s16559"/>
            </a:ext>
            <a:ext uri="{FF2B5EF4-FFF2-40B4-BE49-F238E27FC236}">
              <a16:creationId xmlns:a16="http://schemas.microsoft.com/office/drawing/2014/main" id="{092EE91B-BB4B-4C75-89BA-C0B956F47C9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3443" name="Check Box 164" hidden="1">
          <a:extLst>
            <a:ext uri="{63B3BB69-23CF-44E3-9099-C40C66FF867C}">
              <a14:compatExt xmlns:a14="http://schemas.microsoft.com/office/drawing/2010/main" spid="_x0000_s16548"/>
            </a:ext>
            <a:ext uri="{FF2B5EF4-FFF2-40B4-BE49-F238E27FC236}">
              <a16:creationId xmlns:a16="http://schemas.microsoft.com/office/drawing/2014/main" id="{BA82B488-7AD8-4440-9011-4A3003BD9CA9}"/>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3444" name="Check Box 228" hidden="1">
          <a:extLst>
            <a:ext uri="{63B3BB69-23CF-44E3-9099-C40C66FF867C}">
              <a14:compatExt xmlns:a14="http://schemas.microsoft.com/office/drawing/2010/main" spid="_x0000_s16612"/>
            </a:ext>
            <a:ext uri="{FF2B5EF4-FFF2-40B4-BE49-F238E27FC236}">
              <a16:creationId xmlns:a16="http://schemas.microsoft.com/office/drawing/2014/main" id="{5658C5F8-740A-4096-9B95-A3323925D190}"/>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445" name="Check Box 228" hidden="1">
          <a:extLst>
            <a:ext uri="{63B3BB69-23CF-44E3-9099-C40C66FF867C}">
              <a14:compatExt xmlns:a14="http://schemas.microsoft.com/office/drawing/2010/main" spid="_x0000_s16612"/>
            </a:ext>
            <a:ext uri="{FF2B5EF4-FFF2-40B4-BE49-F238E27FC236}">
              <a16:creationId xmlns:a16="http://schemas.microsoft.com/office/drawing/2014/main" id="{74A05975-087F-4886-8A6C-EF45B5164B92}"/>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446" name="Check Box 228" hidden="1">
          <a:extLst>
            <a:ext uri="{63B3BB69-23CF-44E3-9099-C40C66FF867C}">
              <a14:compatExt xmlns:a14="http://schemas.microsoft.com/office/drawing/2010/main" spid="_x0000_s16612"/>
            </a:ext>
            <a:ext uri="{FF2B5EF4-FFF2-40B4-BE49-F238E27FC236}">
              <a16:creationId xmlns:a16="http://schemas.microsoft.com/office/drawing/2014/main" id="{EBDEFC4E-5CCB-4D1A-AF5B-0D5156D11658}"/>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447" name="Check Box 228" hidden="1">
          <a:extLst>
            <a:ext uri="{63B3BB69-23CF-44E3-9099-C40C66FF867C}">
              <a14:compatExt xmlns:a14="http://schemas.microsoft.com/office/drawing/2010/main" spid="_x0000_s16612"/>
            </a:ext>
            <a:ext uri="{FF2B5EF4-FFF2-40B4-BE49-F238E27FC236}">
              <a16:creationId xmlns:a16="http://schemas.microsoft.com/office/drawing/2014/main" id="{D149F20B-8746-4521-8C30-4E130DB90CB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448" name="Check Box 228" hidden="1">
          <a:extLst>
            <a:ext uri="{63B3BB69-23CF-44E3-9099-C40C66FF867C}">
              <a14:compatExt xmlns:a14="http://schemas.microsoft.com/office/drawing/2010/main" spid="_x0000_s16612"/>
            </a:ext>
            <a:ext uri="{FF2B5EF4-FFF2-40B4-BE49-F238E27FC236}">
              <a16:creationId xmlns:a16="http://schemas.microsoft.com/office/drawing/2014/main" id="{99AC98BA-F7F2-43C7-939B-CAA0EE6473EB}"/>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449" name="Check Box 174" hidden="1">
          <a:extLst>
            <a:ext uri="{63B3BB69-23CF-44E3-9099-C40C66FF867C}">
              <a14:compatExt xmlns:a14="http://schemas.microsoft.com/office/drawing/2010/main" spid="_x0000_s16558"/>
            </a:ext>
            <a:ext uri="{FF2B5EF4-FFF2-40B4-BE49-F238E27FC236}">
              <a16:creationId xmlns:a16="http://schemas.microsoft.com/office/drawing/2014/main" id="{E0067104-CFDE-46CB-AC9F-56837A641C3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50" name="Check Box 175" hidden="1">
          <a:extLst>
            <a:ext uri="{63B3BB69-23CF-44E3-9099-C40C66FF867C}">
              <a14:compatExt xmlns:a14="http://schemas.microsoft.com/office/drawing/2010/main" spid="_x0000_s16559"/>
            </a:ext>
            <a:ext uri="{FF2B5EF4-FFF2-40B4-BE49-F238E27FC236}">
              <a16:creationId xmlns:a16="http://schemas.microsoft.com/office/drawing/2014/main" id="{3273EFE2-7878-421B-8843-66A168576C8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51" name="Check Box 164" hidden="1">
          <a:extLst>
            <a:ext uri="{63B3BB69-23CF-44E3-9099-C40C66FF867C}">
              <a14:compatExt xmlns:a14="http://schemas.microsoft.com/office/drawing/2010/main" spid="_x0000_s16548"/>
            </a:ext>
            <a:ext uri="{FF2B5EF4-FFF2-40B4-BE49-F238E27FC236}">
              <a16:creationId xmlns:a16="http://schemas.microsoft.com/office/drawing/2014/main" id="{73691C8C-2157-426C-9E6F-078C53311A0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452" name="Check Box 228" hidden="1">
          <a:extLst>
            <a:ext uri="{63B3BB69-23CF-44E3-9099-C40C66FF867C}">
              <a14:compatExt xmlns:a14="http://schemas.microsoft.com/office/drawing/2010/main" spid="_x0000_s16612"/>
            </a:ext>
            <a:ext uri="{FF2B5EF4-FFF2-40B4-BE49-F238E27FC236}">
              <a16:creationId xmlns:a16="http://schemas.microsoft.com/office/drawing/2014/main" id="{2B9531B0-697C-4D85-BE12-385B2BD36B84}"/>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53" name="Check Box 164" hidden="1">
          <a:extLst>
            <a:ext uri="{63B3BB69-23CF-44E3-9099-C40C66FF867C}">
              <a14:compatExt xmlns:a14="http://schemas.microsoft.com/office/drawing/2010/main" spid="_x0000_s16548"/>
            </a:ext>
            <a:ext uri="{FF2B5EF4-FFF2-40B4-BE49-F238E27FC236}">
              <a16:creationId xmlns:a16="http://schemas.microsoft.com/office/drawing/2014/main" id="{B9CD459E-7820-4429-A135-5BD42B03668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54" name="Check Box 164" hidden="1">
          <a:extLst>
            <a:ext uri="{63B3BB69-23CF-44E3-9099-C40C66FF867C}">
              <a14:compatExt xmlns:a14="http://schemas.microsoft.com/office/drawing/2010/main" spid="_x0000_s16548"/>
            </a:ext>
            <a:ext uri="{FF2B5EF4-FFF2-40B4-BE49-F238E27FC236}">
              <a16:creationId xmlns:a16="http://schemas.microsoft.com/office/drawing/2014/main" id="{10016A6F-B6D1-4588-8A36-EC88FD0E353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55" name="Check Box 164" hidden="1">
          <a:extLst>
            <a:ext uri="{63B3BB69-23CF-44E3-9099-C40C66FF867C}">
              <a14:compatExt xmlns:a14="http://schemas.microsoft.com/office/drawing/2010/main" spid="_x0000_s16548"/>
            </a:ext>
            <a:ext uri="{FF2B5EF4-FFF2-40B4-BE49-F238E27FC236}">
              <a16:creationId xmlns:a16="http://schemas.microsoft.com/office/drawing/2014/main" id="{1D0B1D3F-9EDE-4F93-AEB4-19609BF0EDB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456" name="Check Box 164" hidden="1">
          <a:extLst>
            <a:ext uri="{63B3BB69-23CF-44E3-9099-C40C66FF867C}">
              <a14:compatExt xmlns:a14="http://schemas.microsoft.com/office/drawing/2010/main" spid="_x0000_s16548"/>
            </a:ext>
            <a:ext uri="{FF2B5EF4-FFF2-40B4-BE49-F238E27FC236}">
              <a16:creationId xmlns:a16="http://schemas.microsoft.com/office/drawing/2014/main" id="{2580447A-3BDD-436A-865E-BF2BDF7AB6F5}"/>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457" name="Check Box 228" hidden="1">
          <a:extLst>
            <a:ext uri="{63B3BB69-23CF-44E3-9099-C40C66FF867C}">
              <a14:compatExt xmlns:a14="http://schemas.microsoft.com/office/drawing/2010/main" spid="_x0000_s16612"/>
            </a:ext>
            <a:ext uri="{FF2B5EF4-FFF2-40B4-BE49-F238E27FC236}">
              <a16:creationId xmlns:a16="http://schemas.microsoft.com/office/drawing/2014/main" id="{5399EB14-3AF8-47CD-BD3B-917761934189}"/>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58" name="Check Box 174" hidden="1">
          <a:extLst>
            <a:ext uri="{63B3BB69-23CF-44E3-9099-C40C66FF867C}">
              <a14:compatExt xmlns:a14="http://schemas.microsoft.com/office/drawing/2010/main" spid="_x0000_s16558"/>
            </a:ext>
            <a:ext uri="{FF2B5EF4-FFF2-40B4-BE49-F238E27FC236}">
              <a16:creationId xmlns:a16="http://schemas.microsoft.com/office/drawing/2014/main" id="{B4090F40-19B1-40B6-8D2D-B95AF313491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59" name="Check Box 175" hidden="1">
          <a:extLst>
            <a:ext uri="{63B3BB69-23CF-44E3-9099-C40C66FF867C}">
              <a14:compatExt xmlns:a14="http://schemas.microsoft.com/office/drawing/2010/main" spid="_x0000_s16559"/>
            </a:ext>
            <a:ext uri="{FF2B5EF4-FFF2-40B4-BE49-F238E27FC236}">
              <a16:creationId xmlns:a16="http://schemas.microsoft.com/office/drawing/2014/main" id="{EA486B0C-5BA4-4EA7-8CD7-F37890A8AF5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60" name="Check Box 174" hidden="1">
          <a:extLst>
            <a:ext uri="{63B3BB69-23CF-44E3-9099-C40C66FF867C}">
              <a14:compatExt xmlns:a14="http://schemas.microsoft.com/office/drawing/2010/main" spid="_x0000_s16558"/>
            </a:ext>
            <a:ext uri="{FF2B5EF4-FFF2-40B4-BE49-F238E27FC236}">
              <a16:creationId xmlns:a16="http://schemas.microsoft.com/office/drawing/2014/main" id="{4F874EE7-114B-4E65-B04F-279B6B01B97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61" name="Check Box 175" hidden="1">
          <a:extLst>
            <a:ext uri="{63B3BB69-23CF-44E3-9099-C40C66FF867C}">
              <a14:compatExt xmlns:a14="http://schemas.microsoft.com/office/drawing/2010/main" spid="_x0000_s16559"/>
            </a:ext>
            <a:ext uri="{FF2B5EF4-FFF2-40B4-BE49-F238E27FC236}">
              <a16:creationId xmlns:a16="http://schemas.microsoft.com/office/drawing/2014/main" id="{5B378C9C-FAE1-4646-828C-4E4D50D659F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462" name="Check Box 228" hidden="1">
          <a:extLst>
            <a:ext uri="{63B3BB69-23CF-44E3-9099-C40C66FF867C}">
              <a14:compatExt xmlns:a14="http://schemas.microsoft.com/office/drawing/2010/main" spid="_x0000_s16612"/>
            </a:ext>
            <a:ext uri="{FF2B5EF4-FFF2-40B4-BE49-F238E27FC236}">
              <a16:creationId xmlns:a16="http://schemas.microsoft.com/office/drawing/2014/main" id="{CC73DF94-DA3B-44C1-A298-9464175915B8}"/>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63" name="Check Box 164" hidden="1">
          <a:extLst>
            <a:ext uri="{63B3BB69-23CF-44E3-9099-C40C66FF867C}">
              <a14:compatExt xmlns:a14="http://schemas.microsoft.com/office/drawing/2010/main" spid="_x0000_s16548"/>
            </a:ext>
            <a:ext uri="{FF2B5EF4-FFF2-40B4-BE49-F238E27FC236}">
              <a16:creationId xmlns:a16="http://schemas.microsoft.com/office/drawing/2014/main" id="{372AA03C-6B54-40F8-A1D7-AAF724A1FAD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464" name="Check Box 228" hidden="1">
          <a:extLst>
            <a:ext uri="{63B3BB69-23CF-44E3-9099-C40C66FF867C}">
              <a14:compatExt xmlns:a14="http://schemas.microsoft.com/office/drawing/2010/main" spid="_x0000_s16612"/>
            </a:ext>
            <a:ext uri="{FF2B5EF4-FFF2-40B4-BE49-F238E27FC236}">
              <a16:creationId xmlns:a16="http://schemas.microsoft.com/office/drawing/2014/main" id="{BA408524-B3E8-40EE-9222-2CDE8EC9DA76}"/>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65" name="Check Box 164" hidden="1">
          <a:extLst>
            <a:ext uri="{63B3BB69-23CF-44E3-9099-C40C66FF867C}">
              <a14:compatExt xmlns:a14="http://schemas.microsoft.com/office/drawing/2010/main" spid="_x0000_s16548"/>
            </a:ext>
            <a:ext uri="{FF2B5EF4-FFF2-40B4-BE49-F238E27FC236}">
              <a16:creationId xmlns:a16="http://schemas.microsoft.com/office/drawing/2014/main" id="{7A85E8BD-1CE4-4733-A2CD-7B8362B505F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466" name="Check Box 164" hidden="1">
          <a:extLst>
            <a:ext uri="{63B3BB69-23CF-44E3-9099-C40C66FF867C}">
              <a14:compatExt xmlns:a14="http://schemas.microsoft.com/office/drawing/2010/main" spid="_x0000_s16548"/>
            </a:ext>
            <a:ext uri="{FF2B5EF4-FFF2-40B4-BE49-F238E27FC236}">
              <a16:creationId xmlns:a16="http://schemas.microsoft.com/office/drawing/2014/main" id="{33E35195-2956-4677-ACD8-881FB3BA72C3}"/>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67" name="Check Box 164" hidden="1">
          <a:extLst>
            <a:ext uri="{63B3BB69-23CF-44E3-9099-C40C66FF867C}">
              <a14:compatExt xmlns:a14="http://schemas.microsoft.com/office/drawing/2010/main" spid="_x0000_s16548"/>
            </a:ext>
            <a:ext uri="{FF2B5EF4-FFF2-40B4-BE49-F238E27FC236}">
              <a16:creationId xmlns:a16="http://schemas.microsoft.com/office/drawing/2014/main" id="{960558AF-C55E-48A0-8605-6058759B821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68" name="Check Box 174" hidden="1">
          <a:extLst>
            <a:ext uri="{63B3BB69-23CF-44E3-9099-C40C66FF867C}">
              <a14:compatExt xmlns:a14="http://schemas.microsoft.com/office/drawing/2010/main" spid="_x0000_s16558"/>
            </a:ext>
            <a:ext uri="{FF2B5EF4-FFF2-40B4-BE49-F238E27FC236}">
              <a16:creationId xmlns:a16="http://schemas.microsoft.com/office/drawing/2014/main" id="{D92BF5FB-D581-4F29-B60E-0F0E9DD0D2B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69" name="Check Box 175" hidden="1">
          <a:extLst>
            <a:ext uri="{63B3BB69-23CF-44E3-9099-C40C66FF867C}">
              <a14:compatExt xmlns:a14="http://schemas.microsoft.com/office/drawing/2010/main" spid="_x0000_s16559"/>
            </a:ext>
            <a:ext uri="{FF2B5EF4-FFF2-40B4-BE49-F238E27FC236}">
              <a16:creationId xmlns:a16="http://schemas.microsoft.com/office/drawing/2014/main" id="{A6F12E0F-7290-4BDE-8390-F5A97410BA3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70" name="Check Box 174" hidden="1">
          <a:extLst>
            <a:ext uri="{63B3BB69-23CF-44E3-9099-C40C66FF867C}">
              <a14:compatExt xmlns:a14="http://schemas.microsoft.com/office/drawing/2010/main" spid="_x0000_s16558"/>
            </a:ext>
            <a:ext uri="{FF2B5EF4-FFF2-40B4-BE49-F238E27FC236}">
              <a16:creationId xmlns:a16="http://schemas.microsoft.com/office/drawing/2014/main" id="{293D7BFD-1FB8-4A5A-9CBA-E89FC7434D4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71" name="Check Box 175" hidden="1">
          <a:extLst>
            <a:ext uri="{63B3BB69-23CF-44E3-9099-C40C66FF867C}">
              <a14:compatExt xmlns:a14="http://schemas.microsoft.com/office/drawing/2010/main" spid="_x0000_s16559"/>
            </a:ext>
            <a:ext uri="{FF2B5EF4-FFF2-40B4-BE49-F238E27FC236}">
              <a16:creationId xmlns:a16="http://schemas.microsoft.com/office/drawing/2014/main" id="{9AA29043-DF9D-4B34-BBB2-39C55D79DC8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72" name="Check Box 174" hidden="1">
          <a:extLst>
            <a:ext uri="{63B3BB69-23CF-44E3-9099-C40C66FF867C}">
              <a14:compatExt xmlns:a14="http://schemas.microsoft.com/office/drawing/2010/main" spid="_x0000_s16558"/>
            </a:ext>
            <a:ext uri="{FF2B5EF4-FFF2-40B4-BE49-F238E27FC236}">
              <a16:creationId xmlns:a16="http://schemas.microsoft.com/office/drawing/2014/main" id="{05EDCC2A-821A-469B-B293-E6069B80029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73" name="Check Box 175" hidden="1">
          <a:extLst>
            <a:ext uri="{63B3BB69-23CF-44E3-9099-C40C66FF867C}">
              <a14:compatExt xmlns:a14="http://schemas.microsoft.com/office/drawing/2010/main" spid="_x0000_s16559"/>
            </a:ext>
            <a:ext uri="{FF2B5EF4-FFF2-40B4-BE49-F238E27FC236}">
              <a16:creationId xmlns:a16="http://schemas.microsoft.com/office/drawing/2014/main" id="{82A78CD1-DDB5-4C8C-99E2-54911760E75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74" name="Check Box 174" hidden="1">
          <a:extLst>
            <a:ext uri="{63B3BB69-23CF-44E3-9099-C40C66FF867C}">
              <a14:compatExt xmlns:a14="http://schemas.microsoft.com/office/drawing/2010/main" spid="_x0000_s16558"/>
            </a:ext>
            <a:ext uri="{FF2B5EF4-FFF2-40B4-BE49-F238E27FC236}">
              <a16:creationId xmlns:a16="http://schemas.microsoft.com/office/drawing/2014/main" id="{071DD251-6F7F-4A10-9255-DE8734DAB80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75" name="Check Box 175" hidden="1">
          <a:extLst>
            <a:ext uri="{63B3BB69-23CF-44E3-9099-C40C66FF867C}">
              <a14:compatExt xmlns:a14="http://schemas.microsoft.com/office/drawing/2010/main" spid="_x0000_s16559"/>
            </a:ext>
            <a:ext uri="{FF2B5EF4-FFF2-40B4-BE49-F238E27FC236}">
              <a16:creationId xmlns:a16="http://schemas.microsoft.com/office/drawing/2014/main" id="{F3A7661C-BF71-4794-B302-DE915CC1C36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76" name="Check Box 174" hidden="1">
          <a:extLst>
            <a:ext uri="{63B3BB69-23CF-44E3-9099-C40C66FF867C}">
              <a14:compatExt xmlns:a14="http://schemas.microsoft.com/office/drawing/2010/main" spid="_x0000_s16558"/>
            </a:ext>
            <a:ext uri="{FF2B5EF4-FFF2-40B4-BE49-F238E27FC236}">
              <a16:creationId xmlns:a16="http://schemas.microsoft.com/office/drawing/2014/main" id="{CB009353-D9A0-4078-8B08-D17D87D0269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77" name="Check Box 175" hidden="1">
          <a:extLst>
            <a:ext uri="{63B3BB69-23CF-44E3-9099-C40C66FF867C}">
              <a14:compatExt xmlns:a14="http://schemas.microsoft.com/office/drawing/2010/main" spid="_x0000_s16559"/>
            </a:ext>
            <a:ext uri="{FF2B5EF4-FFF2-40B4-BE49-F238E27FC236}">
              <a16:creationId xmlns:a16="http://schemas.microsoft.com/office/drawing/2014/main" id="{37A43F57-AE0E-48D7-867D-DE44CDCB270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78" name="Check Box 174" hidden="1">
          <a:extLst>
            <a:ext uri="{63B3BB69-23CF-44E3-9099-C40C66FF867C}">
              <a14:compatExt xmlns:a14="http://schemas.microsoft.com/office/drawing/2010/main" spid="_x0000_s16558"/>
            </a:ext>
            <a:ext uri="{FF2B5EF4-FFF2-40B4-BE49-F238E27FC236}">
              <a16:creationId xmlns:a16="http://schemas.microsoft.com/office/drawing/2014/main" id="{6619A291-49CF-49EE-9A72-3AED6669405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79" name="Check Box 175" hidden="1">
          <a:extLst>
            <a:ext uri="{63B3BB69-23CF-44E3-9099-C40C66FF867C}">
              <a14:compatExt xmlns:a14="http://schemas.microsoft.com/office/drawing/2010/main" spid="_x0000_s16559"/>
            </a:ext>
            <a:ext uri="{FF2B5EF4-FFF2-40B4-BE49-F238E27FC236}">
              <a16:creationId xmlns:a16="http://schemas.microsoft.com/office/drawing/2014/main" id="{460BB78E-72C7-401F-AC7E-110526EE5AF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480" name="Check Box 174" hidden="1">
          <a:extLst>
            <a:ext uri="{63B3BB69-23CF-44E3-9099-C40C66FF867C}">
              <a14:compatExt xmlns:a14="http://schemas.microsoft.com/office/drawing/2010/main" spid="_x0000_s16558"/>
            </a:ext>
            <a:ext uri="{FF2B5EF4-FFF2-40B4-BE49-F238E27FC236}">
              <a16:creationId xmlns:a16="http://schemas.microsoft.com/office/drawing/2014/main" id="{7D552618-7D7E-4E69-9058-B2870F663420}"/>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81" name="Check Box 175" hidden="1">
          <a:extLst>
            <a:ext uri="{63B3BB69-23CF-44E3-9099-C40C66FF867C}">
              <a14:compatExt xmlns:a14="http://schemas.microsoft.com/office/drawing/2010/main" spid="_x0000_s16559"/>
            </a:ext>
            <a:ext uri="{FF2B5EF4-FFF2-40B4-BE49-F238E27FC236}">
              <a16:creationId xmlns:a16="http://schemas.microsoft.com/office/drawing/2014/main" id="{2F28A145-825D-45CF-B868-DFD530FC6D0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82" name="Check Box 174" hidden="1">
          <a:extLst>
            <a:ext uri="{63B3BB69-23CF-44E3-9099-C40C66FF867C}">
              <a14:compatExt xmlns:a14="http://schemas.microsoft.com/office/drawing/2010/main" spid="_x0000_s16558"/>
            </a:ext>
            <a:ext uri="{FF2B5EF4-FFF2-40B4-BE49-F238E27FC236}">
              <a16:creationId xmlns:a16="http://schemas.microsoft.com/office/drawing/2014/main" id="{3A584199-E1F8-42AE-AF39-756D2BD644D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83" name="Check Box 175" hidden="1">
          <a:extLst>
            <a:ext uri="{63B3BB69-23CF-44E3-9099-C40C66FF867C}">
              <a14:compatExt xmlns:a14="http://schemas.microsoft.com/office/drawing/2010/main" spid="_x0000_s16559"/>
            </a:ext>
            <a:ext uri="{FF2B5EF4-FFF2-40B4-BE49-F238E27FC236}">
              <a16:creationId xmlns:a16="http://schemas.microsoft.com/office/drawing/2014/main" id="{7A9088AB-64E6-4689-A394-CFDD64D0C48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484" name="Check Box 174" hidden="1">
          <a:extLst>
            <a:ext uri="{63B3BB69-23CF-44E3-9099-C40C66FF867C}">
              <a14:compatExt xmlns:a14="http://schemas.microsoft.com/office/drawing/2010/main" spid="_x0000_s16558"/>
            </a:ext>
            <a:ext uri="{FF2B5EF4-FFF2-40B4-BE49-F238E27FC236}">
              <a16:creationId xmlns:a16="http://schemas.microsoft.com/office/drawing/2014/main" id="{3D24EF3B-3A62-47FD-BD4F-934532961009}"/>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85" name="Check Box 175" hidden="1">
          <a:extLst>
            <a:ext uri="{63B3BB69-23CF-44E3-9099-C40C66FF867C}">
              <a14:compatExt xmlns:a14="http://schemas.microsoft.com/office/drawing/2010/main" spid="_x0000_s16559"/>
            </a:ext>
            <a:ext uri="{FF2B5EF4-FFF2-40B4-BE49-F238E27FC236}">
              <a16:creationId xmlns:a16="http://schemas.microsoft.com/office/drawing/2014/main" id="{B334D88B-A7D0-4AD4-BAEB-656331596EA7}"/>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86" name="Check Box 164" hidden="1">
          <a:extLst>
            <a:ext uri="{63B3BB69-23CF-44E3-9099-C40C66FF867C}">
              <a14:compatExt xmlns:a14="http://schemas.microsoft.com/office/drawing/2010/main" spid="_x0000_s16548"/>
            </a:ext>
            <a:ext uri="{FF2B5EF4-FFF2-40B4-BE49-F238E27FC236}">
              <a16:creationId xmlns:a16="http://schemas.microsoft.com/office/drawing/2014/main" id="{4A17942E-670F-4BBB-AE02-70E82E4624A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487" name="Check Box 228" hidden="1">
          <a:extLst>
            <a:ext uri="{63B3BB69-23CF-44E3-9099-C40C66FF867C}">
              <a14:compatExt xmlns:a14="http://schemas.microsoft.com/office/drawing/2010/main" spid="_x0000_s16612"/>
            </a:ext>
            <a:ext uri="{FF2B5EF4-FFF2-40B4-BE49-F238E27FC236}">
              <a16:creationId xmlns:a16="http://schemas.microsoft.com/office/drawing/2014/main" id="{4BE6C0E6-66F8-42D1-B998-1077C075CC5F}"/>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88" name="Check Box 164" hidden="1">
          <a:extLst>
            <a:ext uri="{63B3BB69-23CF-44E3-9099-C40C66FF867C}">
              <a14:compatExt xmlns:a14="http://schemas.microsoft.com/office/drawing/2010/main" spid="_x0000_s16548"/>
            </a:ext>
            <a:ext uri="{FF2B5EF4-FFF2-40B4-BE49-F238E27FC236}">
              <a16:creationId xmlns:a16="http://schemas.microsoft.com/office/drawing/2014/main" id="{B45B0474-B96B-4B31-972F-AFC87EC1009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89" name="Check Box 164" hidden="1">
          <a:extLst>
            <a:ext uri="{63B3BB69-23CF-44E3-9099-C40C66FF867C}">
              <a14:compatExt xmlns:a14="http://schemas.microsoft.com/office/drawing/2010/main" spid="_x0000_s16548"/>
            </a:ext>
            <a:ext uri="{FF2B5EF4-FFF2-40B4-BE49-F238E27FC236}">
              <a16:creationId xmlns:a16="http://schemas.microsoft.com/office/drawing/2014/main" id="{EFC42256-7823-4511-B762-9370CF995F4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90" name="Check Box 164" hidden="1">
          <a:extLst>
            <a:ext uri="{63B3BB69-23CF-44E3-9099-C40C66FF867C}">
              <a14:compatExt xmlns:a14="http://schemas.microsoft.com/office/drawing/2010/main" spid="_x0000_s16548"/>
            </a:ext>
            <a:ext uri="{FF2B5EF4-FFF2-40B4-BE49-F238E27FC236}">
              <a16:creationId xmlns:a16="http://schemas.microsoft.com/office/drawing/2014/main" id="{13723DC1-E143-49D7-8EBA-4931B96D150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91" name="Check Box 174" hidden="1">
          <a:extLst>
            <a:ext uri="{63B3BB69-23CF-44E3-9099-C40C66FF867C}">
              <a14:compatExt xmlns:a14="http://schemas.microsoft.com/office/drawing/2010/main" spid="_x0000_s16558"/>
            </a:ext>
            <a:ext uri="{FF2B5EF4-FFF2-40B4-BE49-F238E27FC236}">
              <a16:creationId xmlns:a16="http://schemas.microsoft.com/office/drawing/2014/main" id="{261FBCE9-8F71-4687-A1E5-666B7D05DEB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92" name="Check Box 175" hidden="1">
          <a:extLst>
            <a:ext uri="{63B3BB69-23CF-44E3-9099-C40C66FF867C}">
              <a14:compatExt xmlns:a14="http://schemas.microsoft.com/office/drawing/2010/main" spid="_x0000_s16559"/>
            </a:ext>
            <a:ext uri="{FF2B5EF4-FFF2-40B4-BE49-F238E27FC236}">
              <a16:creationId xmlns:a16="http://schemas.microsoft.com/office/drawing/2014/main" id="{EBD3F526-EEA0-4FC7-A3E5-7E106D1B49B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93" name="Check Box 174" hidden="1">
          <a:extLst>
            <a:ext uri="{63B3BB69-23CF-44E3-9099-C40C66FF867C}">
              <a14:compatExt xmlns:a14="http://schemas.microsoft.com/office/drawing/2010/main" spid="_x0000_s16558"/>
            </a:ext>
            <a:ext uri="{FF2B5EF4-FFF2-40B4-BE49-F238E27FC236}">
              <a16:creationId xmlns:a16="http://schemas.microsoft.com/office/drawing/2014/main" id="{AD302D50-CF5A-457A-94AA-7248FFD0D85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494" name="Check Box 175" hidden="1">
          <a:extLst>
            <a:ext uri="{63B3BB69-23CF-44E3-9099-C40C66FF867C}">
              <a14:compatExt xmlns:a14="http://schemas.microsoft.com/office/drawing/2010/main" spid="_x0000_s16559"/>
            </a:ext>
            <a:ext uri="{FF2B5EF4-FFF2-40B4-BE49-F238E27FC236}">
              <a16:creationId xmlns:a16="http://schemas.microsoft.com/office/drawing/2014/main" id="{454E3FCF-58FA-46D8-AC23-A69556FE6E9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95" name="Check Box 164" hidden="1">
          <a:extLst>
            <a:ext uri="{63B3BB69-23CF-44E3-9099-C40C66FF867C}">
              <a14:compatExt xmlns:a14="http://schemas.microsoft.com/office/drawing/2010/main" spid="_x0000_s16548"/>
            </a:ext>
            <a:ext uri="{FF2B5EF4-FFF2-40B4-BE49-F238E27FC236}">
              <a16:creationId xmlns:a16="http://schemas.microsoft.com/office/drawing/2014/main" id="{E6DCA522-79DC-4D48-AB5A-B35556C5CB1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496" name="Check Box 228" hidden="1">
          <a:extLst>
            <a:ext uri="{63B3BB69-23CF-44E3-9099-C40C66FF867C}">
              <a14:compatExt xmlns:a14="http://schemas.microsoft.com/office/drawing/2010/main" spid="_x0000_s16612"/>
            </a:ext>
            <a:ext uri="{FF2B5EF4-FFF2-40B4-BE49-F238E27FC236}">
              <a16:creationId xmlns:a16="http://schemas.microsoft.com/office/drawing/2014/main" id="{7BD6DC1B-0B84-4756-9178-E484A5DD5EFA}"/>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97" name="Check Box 164" hidden="1">
          <a:extLst>
            <a:ext uri="{63B3BB69-23CF-44E3-9099-C40C66FF867C}">
              <a14:compatExt xmlns:a14="http://schemas.microsoft.com/office/drawing/2010/main" spid="_x0000_s16548"/>
            </a:ext>
            <a:ext uri="{FF2B5EF4-FFF2-40B4-BE49-F238E27FC236}">
              <a16:creationId xmlns:a16="http://schemas.microsoft.com/office/drawing/2014/main" id="{89EE6E7E-BEE2-45DB-8E51-0FCF53BF142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498" name="Check Box 164" hidden="1">
          <a:extLst>
            <a:ext uri="{63B3BB69-23CF-44E3-9099-C40C66FF867C}">
              <a14:compatExt xmlns:a14="http://schemas.microsoft.com/office/drawing/2010/main" spid="_x0000_s16548"/>
            </a:ext>
            <a:ext uri="{FF2B5EF4-FFF2-40B4-BE49-F238E27FC236}">
              <a16:creationId xmlns:a16="http://schemas.microsoft.com/office/drawing/2014/main" id="{B9930EEA-339B-4CFF-8451-67927C04ABD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499" name="Check Box 174" hidden="1">
          <a:extLst>
            <a:ext uri="{63B3BB69-23CF-44E3-9099-C40C66FF867C}">
              <a14:compatExt xmlns:a14="http://schemas.microsoft.com/office/drawing/2010/main" spid="_x0000_s16558"/>
            </a:ext>
            <a:ext uri="{FF2B5EF4-FFF2-40B4-BE49-F238E27FC236}">
              <a16:creationId xmlns:a16="http://schemas.microsoft.com/office/drawing/2014/main" id="{E2B46D51-50B1-44F3-8E48-59D182323E5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00" name="Check Box 175" hidden="1">
          <a:extLst>
            <a:ext uri="{63B3BB69-23CF-44E3-9099-C40C66FF867C}">
              <a14:compatExt xmlns:a14="http://schemas.microsoft.com/office/drawing/2010/main" spid="_x0000_s16559"/>
            </a:ext>
            <a:ext uri="{FF2B5EF4-FFF2-40B4-BE49-F238E27FC236}">
              <a16:creationId xmlns:a16="http://schemas.microsoft.com/office/drawing/2014/main" id="{C0CCFE11-698C-422A-88DE-60578DC88AF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01" name="Check Box 174" hidden="1">
          <a:extLst>
            <a:ext uri="{63B3BB69-23CF-44E3-9099-C40C66FF867C}">
              <a14:compatExt xmlns:a14="http://schemas.microsoft.com/office/drawing/2010/main" spid="_x0000_s16558"/>
            </a:ext>
            <a:ext uri="{FF2B5EF4-FFF2-40B4-BE49-F238E27FC236}">
              <a16:creationId xmlns:a16="http://schemas.microsoft.com/office/drawing/2014/main" id="{0812FD62-FB96-4D14-BDD6-CF04ECA3B9F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02" name="Check Box 175" hidden="1">
          <a:extLst>
            <a:ext uri="{63B3BB69-23CF-44E3-9099-C40C66FF867C}">
              <a14:compatExt xmlns:a14="http://schemas.microsoft.com/office/drawing/2010/main" spid="_x0000_s16559"/>
            </a:ext>
            <a:ext uri="{FF2B5EF4-FFF2-40B4-BE49-F238E27FC236}">
              <a16:creationId xmlns:a16="http://schemas.microsoft.com/office/drawing/2014/main" id="{23D5C6BE-E3AC-4138-8124-3C573D8937C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03" name="Check Box 174" hidden="1">
          <a:extLst>
            <a:ext uri="{63B3BB69-23CF-44E3-9099-C40C66FF867C}">
              <a14:compatExt xmlns:a14="http://schemas.microsoft.com/office/drawing/2010/main" spid="_x0000_s16558"/>
            </a:ext>
            <a:ext uri="{FF2B5EF4-FFF2-40B4-BE49-F238E27FC236}">
              <a16:creationId xmlns:a16="http://schemas.microsoft.com/office/drawing/2014/main" id="{15922091-D83F-4246-8153-08595B4C881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04" name="Check Box 175" hidden="1">
          <a:extLst>
            <a:ext uri="{63B3BB69-23CF-44E3-9099-C40C66FF867C}">
              <a14:compatExt xmlns:a14="http://schemas.microsoft.com/office/drawing/2010/main" spid="_x0000_s16559"/>
            </a:ext>
            <a:ext uri="{FF2B5EF4-FFF2-40B4-BE49-F238E27FC236}">
              <a16:creationId xmlns:a16="http://schemas.microsoft.com/office/drawing/2014/main" id="{8FAC4C41-055A-4F83-B0B6-DECA90C0108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05" name="Check Box 174" hidden="1">
          <a:extLst>
            <a:ext uri="{63B3BB69-23CF-44E3-9099-C40C66FF867C}">
              <a14:compatExt xmlns:a14="http://schemas.microsoft.com/office/drawing/2010/main" spid="_x0000_s16558"/>
            </a:ext>
            <a:ext uri="{FF2B5EF4-FFF2-40B4-BE49-F238E27FC236}">
              <a16:creationId xmlns:a16="http://schemas.microsoft.com/office/drawing/2014/main" id="{3B4C25F8-B78F-46F7-BDCB-983EF511750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06" name="Check Box 175" hidden="1">
          <a:extLst>
            <a:ext uri="{63B3BB69-23CF-44E3-9099-C40C66FF867C}">
              <a14:compatExt xmlns:a14="http://schemas.microsoft.com/office/drawing/2010/main" spid="_x0000_s16559"/>
            </a:ext>
            <a:ext uri="{FF2B5EF4-FFF2-40B4-BE49-F238E27FC236}">
              <a16:creationId xmlns:a16="http://schemas.microsoft.com/office/drawing/2014/main" id="{BFC1F5E4-9006-4048-A2BC-CB4AE5162C2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07" name="Check Box 174" hidden="1">
          <a:extLst>
            <a:ext uri="{63B3BB69-23CF-44E3-9099-C40C66FF867C}">
              <a14:compatExt xmlns:a14="http://schemas.microsoft.com/office/drawing/2010/main" spid="_x0000_s16558"/>
            </a:ext>
            <a:ext uri="{FF2B5EF4-FFF2-40B4-BE49-F238E27FC236}">
              <a16:creationId xmlns:a16="http://schemas.microsoft.com/office/drawing/2014/main" id="{B61C7A60-81D1-481B-A097-14371B5E642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08" name="Check Box 175" hidden="1">
          <a:extLst>
            <a:ext uri="{63B3BB69-23CF-44E3-9099-C40C66FF867C}">
              <a14:compatExt xmlns:a14="http://schemas.microsoft.com/office/drawing/2010/main" spid="_x0000_s16559"/>
            </a:ext>
            <a:ext uri="{FF2B5EF4-FFF2-40B4-BE49-F238E27FC236}">
              <a16:creationId xmlns:a16="http://schemas.microsoft.com/office/drawing/2014/main" id="{F7D7E9C0-CD08-41AA-AD5F-9CF1CC82468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09" name="Check Box 174" hidden="1">
          <a:extLst>
            <a:ext uri="{63B3BB69-23CF-44E3-9099-C40C66FF867C}">
              <a14:compatExt xmlns:a14="http://schemas.microsoft.com/office/drawing/2010/main" spid="_x0000_s16558"/>
            </a:ext>
            <a:ext uri="{FF2B5EF4-FFF2-40B4-BE49-F238E27FC236}">
              <a16:creationId xmlns:a16="http://schemas.microsoft.com/office/drawing/2014/main" id="{A3F9F64D-FB29-4461-8525-C2DDCC5AF69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10" name="Check Box 175" hidden="1">
          <a:extLst>
            <a:ext uri="{63B3BB69-23CF-44E3-9099-C40C66FF867C}">
              <a14:compatExt xmlns:a14="http://schemas.microsoft.com/office/drawing/2010/main" spid="_x0000_s16559"/>
            </a:ext>
            <a:ext uri="{FF2B5EF4-FFF2-40B4-BE49-F238E27FC236}">
              <a16:creationId xmlns:a16="http://schemas.microsoft.com/office/drawing/2014/main" id="{E1B5C0D6-B14B-4A30-8021-2D3D76AD04AD}"/>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511" name="Check Box 174" hidden="1">
          <a:extLst>
            <a:ext uri="{63B3BB69-23CF-44E3-9099-C40C66FF867C}">
              <a14:compatExt xmlns:a14="http://schemas.microsoft.com/office/drawing/2010/main" spid="_x0000_s16558"/>
            </a:ext>
            <a:ext uri="{FF2B5EF4-FFF2-40B4-BE49-F238E27FC236}">
              <a16:creationId xmlns:a16="http://schemas.microsoft.com/office/drawing/2014/main" id="{0A4A404F-28F3-4755-A3EC-1CB1884B514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12" name="Check Box 175" hidden="1">
          <a:extLst>
            <a:ext uri="{63B3BB69-23CF-44E3-9099-C40C66FF867C}">
              <a14:compatExt xmlns:a14="http://schemas.microsoft.com/office/drawing/2010/main" spid="_x0000_s16559"/>
            </a:ext>
            <a:ext uri="{FF2B5EF4-FFF2-40B4-BE49-F238E27FC236}">
              <a16:creationId xmlns:a16="http://schemas.microsoft.com/office/drawing/2014/main" id="{824CCE3D-85B6-409E-B9B3-C8E74BE7592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13" name="Check Box 174" hidden="1">
          <a:extLst>
            <a:ext uri="{63B3BB69-23CF-44E3-9099-C40C66FF867C}">
              <a14:compatExt xmlns:a14="http://schemas.microsoft.com/office/drawing/2010/main" spid="_x0000_s16558"/>
            </a:ext>
            <a:ext uri="{FF2B5EF4-FFF2-40B4-BE49-F238E27FC236}">
              <a16:creationId xmlns:a16="http://schemas.microsoft.com/office/drawing/2014/main" id="{A340A330-5A60-4130-A605-329A1C5E66D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14" name="Check Box 175" hidden="1">
          <a:extLst>
            <a:ext uri="{63B3BB69-23CF-44E3-9099-C40C66FF867C}">
              <a14:compatExt xmlns:a14="http://schemas.microsoft.com/office/drawing/2010/main" spid="_x0000_s16559"/>
            </a:ext>
            <a:ext uri="{FF2B5EF4-FFF2-40B4-BE49-F238E27FC236}">
              <a16:creationId xmlns:a16="http://schemas.microsoft.com/office/drawing/2014/main" id="{9105814F-BF17-4FE0-8DF0-DB9DA5ADF8D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3515" name="Check Box 164" hidden="1">
          <a:extLst>
            <a:ext uri="{63B3BB69-23CF-44E3-9099-C40C66FF867C}">
              <a14:compatExt xmlns:a14="http://schemas.microsoft.com/office/drawing/2010/main" spid="_x0000_s16548"/>
            </a:ext>
            <a:ext uri="{FF2B5EF4-FFF2-40B4-BE49-F238E27FC236}">
              <a16:creationId xmlns:a16="http://schemas.microsoft.com/office/drawing/2014/main" id="{5145CA42-D40E-43B0-8895-4AA78A358B72}"/>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3516" name="Check Box 228" hidden="1">
          <a:extLst>
            <a:ext uri="{63B3BB69-23CF-44E3-9099-C40C66FF867C}">
              <a14:compatExt xmlns:a14="http://schemas.microsoft.com/office/drawing/2010/main" spid="_x0000_s16612"/>
            </a:ext>
            <a:ext uri="{FF2B5EF4-FFF2-40B4-BE49-F238E27FC236}">
              <a16:creationId xmlns:a16="http://schemas.microsoft.com/office/drawing/2014/main" id="{B6801D85-5459-474D-AD7D-DF59034E7230}"/>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17" name="Check Box 228" hidden="1">
          <a:extLst>
            <a:ext uri="{63B3BB69-23CF-44E3-9099-C40C66FF867C}">
              <a14:compatExt xmlns:a14="http://schemas.microsoft.com/office/drawing/2010/main" spid="_x0000_s16612"/>
            </a:ext>
            <a:ext uri="{FF2B5EF4-FFF2-40B4-BE49-F238E27FC236}">
              <a16:creationId xmlns:a16="http://schemas.microsoft.com/office/drawing/2014/main" id="{33DFF869-D2EA-4203-86E5-80867DF1A7C2}"/>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518" name="Check Box 228" hidden="1">
          <a:extLst>
            <a:ext uri="{63B3BB69-23CF-44E3-9099-C40C66FF867C}">
              <a14:compatExt xmlns:a14="http://schemas.microsoft.com/office/drawing/2010/main" spid="_x0000_s16612"/>
            </a:ext>
            <a:ext uri="{FF2B5EF4-FFF2-40B4-BE49-F238E27FC236}">
              <a16:creationId xmlns:a16="http://schemas.microsoft.com/office/drawing/2014/main" id="{70F25DA4-6149-425F-BDCD-6D69EC4DE1B5}"/>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519" name="Check Box 228" hidden="1">
          <a:extLst>
            <a:ext uri="{63B3BB69-23CF-44E3-9099-C40C66FF867C}">
              <a14:compatExt xmlns:a14="http://schemas.microsoft.com/office/drawing/2010/main" spid="_x0000_s16612"/>
            </a:ext>
            <a:ext uri="{FF2B5EF4-FFF2-40B4-BE49-F238E27FC236}">
              <a16:creationId xmlns:a16="http://schemas.microsoft.com/office/drawing/2014/main" id="{CFF21F53-E780-4DCF-A810-EA7861C5C6B0}"/>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20" name="Check Box 228" hidden="1">
          <a:extLst>
            <a:ext uri="{63B3BB69-23CF-44E3-9099-C40C66FF867C}">
              <a14:compatExt xmlns:a14="http://schemas.microsoft.com/office/drawing/2010/main" spid="_x0000_s16612"/>
            </a:ext>
            <a:ext uri="{FF2B5EF4-FFF2-40B4-BE49-F238E27FC236}">
              <a16:creationId xmlns:a16="http://schemas.microsoft.com/office/drawing/2014/main" id="{62C5D295-6D28-4BF5-B58B-1D5C77C20F5A}"/>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3521" name="Check Box 164" hidden="1">
          <a:extLst>
            <a:ext uri="{63B3BB69-23CF-44E3-9099-C40C66FF867C}">
              <a14:compatExt xmlns:a14="http://schemas.microsoft.com/office/drawing/2010/main" spid="_x0000_s16548"/>
            </a:ext>
            <a:ext uri="{FF2B5EF4-FFF2-40B4-BE49-F238E27FC236}">
              <a16:creationId xmlns:a16="http://schemas.microsoft.com/office/drawing/2014/main" id="{89A7B548-387D-4484-BC55-9EAF2F8EBFEA}"/>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3522" name="Check Box 228" hidden="1">
          <a:extLst>
            <a:ext uri="{63B3BB69-23CF-44E3-9099-C40C66FF867C}">
              <a14:compatExt xmlns:a14="http://schemas.microsoft.com/office/drawing/2010/main" spid="_x0000_s16612"/>
            </a:ext>
            <a:ext uri="{FF2B5EF4-FFF2-40B4-BE49-F238E27FC236}">
              <a16:creationId xmlns:a16="http://schemas.microsoft.com/office/drawing/2014/main" id="{20D1D14C-95DD-43E2-A9F7-09B215C9B2DF}"/>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23" name="Check Box 228" hidden="1">
          <a:extLst>
            <a:ext uri="{63B3BB69-23CF-44E3-9099-C40C66FF867C}">
              <a14:compatExt xmlns:a14="http://schemas.microsoft.com/office/drawing/2010/main" spid="_x0000_s16612"/>
            </a:ext>
            <a:ext uri="{FF2B5EF4-FFF2-40B4-BE49-F238E27FC236}">
              <a16:creationId xmlns:a16="http://schemas.microsoft.com/office/drawing/2014/main" id="{57356174-C2BD-4F3C-B5FB-7C7736EC201E}"/>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524" name="Check Box 228" hidden="1">
          <a:extLst>
            <a:ext uri="{63B3BB69-23CF-44E3-9099-C40C66FF867C}">
              <a14:compatExt xmlns:a14="http://schemas.microsoft.com/office/drawing/2010/main" spid="_x0000_s16612"/>
            </a:ext>
            <a:ext uri="{FF2B5EF4-FFF2-40B4-BE49-F238E27FC236}">
              <a16:creationId xmlns:a16="http://schemas.microsoft.com/office/drawing/2014/main" id="{E6E6C490-7ED3-4526-9701-554075127AEB}"/>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525" name="Check Box 228" hidden="1">
          <a:extLst>
            <a:ext uri="{63B3BB69-23CF-44E3-9099-C40C66FF867C}">
              <a14:compatExt xmlns:a14="http://schemas.microsoft.com/office/drawing/2010/main" spid="_x0000_s16612"/>
            </a:ext>
            <a:ext uri="{FF2B5EF4-FFF2-40B4-BE49-F238E27FC236}">
              <a16:creationId xmlns:a16="http://schemas.microsoft.com/office/drawing/2014/main" id="{5DEA6076-5B9C-4B05-8322-08CD146B023C}"/>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26" name="Check Box 228" hidden="1">
          <a:extLst>
            <a:ext uri="{63B3BB69-23CF-44E3-9099-C40C66FF867C}">
              <a14:compatExt xmlns:a14="http://schemas.microsoft.com/office/drawing/2010/main" spid="_x0000_s16612"/>
            </a:ext>
            <a:ext uri="{FF2B5EF4-FFF2-40B4-BE49-F238E27FC236}">
              <a16:creationId xmlns:a16="http://schemas.microsoft.com/office/drawing/2014/main" id="{29969253-FDF2-4613-A46E-A1FADC7075BE}"/>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3527" name="Check Box 164" hidden="1">
          <a:extLst>
            <a:ext uri="{63B3BB69-23CF-44E3-9099-C40C66FF867C}">
              <a14:compatExt xmlns:a14="http://schemas.microsoft.com/office/drawing/2010/main" spid="_x0000_s16548"/>
            </a:ext>
            <a:ext uri="{FF2B5EF4-FFF2-40B4-BE49-F238E27FC236}">
              <a16:creationId xmlns:a16="http://schemas.microsoft.com/office/drawing/2014/main" id="{D4DA3B78-D0F1-4E72-A21F-BCDD27D83B50}"/>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3528" name="Check Box 228" hidden="1">
          <a:extLst>
            <a:ext uri="{63B3BB69-23CF-44E3-9099-C40C66FF867C}">
              <a14:compatExt xmlns:a14="http://schemas.microsoft.com/office/drawing/2010/main" spid="_x0000_s16612"/>
            </a:ext>
            <a:ext uri="{FF2B5EF4-FFF2-40B4-BE49-F238E27FC236}">
              <a16:creationId xmlns:a16="http://schemas.microsoft.com/office/drawing/2014/main" id="{9248F780-9A21-415E-BA15-8390EA3B70AF}"/>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29" name="Check Box 228" hidden="1">
          <a:extLst>
            <a:ext uri="{63B3BB69-23CF-44E3-9099-C40C66FF867C}">
              <a14:compatExt xmlns:a14="http://schemas.microsoft.com/office/drawing/2010/main" spid="_x0000_s16612"/>
            </a:ext>
            <a:ext uri="{FF2B5EF4-FFF2-40B4-BE49-F238E27FC236}">
              <a16:creationId xmlns:a16="http://schemas.microsoft.com/office/drawing/2014/main" id="{F971A985-1B92-4423-9456-80EEA0A58FEA}"/>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530" name="Check Box 228" hidden="1">
          <a:extLst>
            <a:ext uri="{63B3BB69-23CF-44E3-9099-C40C66FF867C}">
              <a14:compatExt xmlns:a14="http://schemas.microsoft.com/office/drawing/2010/main" spid="_x0000_s16612"/>
            </a:ext>
            <a:ext uri="{FF2B5EF4-FFF2-40B4-BE49-F238E27FC236}">
              <a16:creationId xmlns:a16="http://schemas.microsoft.com/office/drawing/2014/main" id="{8202286A-7677-44BB-9452-B88891539CBC}"/>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531" name="Check Box 228" hidden="1">
          <a:extLst>
            <a:ext uri="{63B3BB69-23CF-44E3-9099-C40C66FF867C}">
              <a14:compatExt xmlns:a14="http://schemas.microsoft.com/office/drawing/2010/main" spid="_x0000_s16612"/>
            </a:ext>
            <a:ext uri="{FF2B5EF4-FFF2-40B4-BE49-F238E27FC236}">
              <a16:creationId xmlns:a16="http://schemas.microsoft.com/office/drawing/2014/main" id="{627DCA39-EFC3-4C85-8CDE-334F4D30DB8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32" name="Check Box 228" hidden="1">
          <a:extLst>
            <a:ext uri="{63B3BB69-23CF-44E3-9099-C40C66FF867C}">
              <a14:compatExt xmlns:a14="http://schemas.microsoft.com/office/drawing/2010/main" spid="_x0000_s16612"/>
            </a:ext>
            <a:ext uri="{FF2B5EF4-FFF2-40B4-BE49-F238E27FC236}">
              <a16:creationId xmlns:a16="http://schemas.microsoft.com/office/drawing/2014/main" id="{A045DB99-D702-498E-9C90-85730C694735}"/>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3533" name="Check Box 164" hidden="1">
          <a:extLst>
            <a:ext uri="{63B3BB69-23CF-44E3-9099-C40C66FF867C}">
              <a14:compatExt xmlns:a14="http://schemas.microsoft.com/office/drawing/2010/main" spid="_x0000_s16548"/>
            </a:ext>
            <a:ext uri="{FF2B5EF4-FFF2-40B4-BE49-F238E27FC236}">
              <a16:creationId xmlns:a16="http://schemas.microsoft.com/office/drawing/2014/main" id="{DA04CC28-4B0C-460C-9D26-70A783981094}"/>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3534" name="Check Box 174" hidden="1">
          <a:extLst>
            <a:ext uri="{63B3BB69-23CF-44E3-9099-C40C66FF867C}">
              <a14:compatExt xmlns:a14="http://schemas.microsoft.com/office/drawing/2010/main" spid="_x0000_s16558"/>
            </a:ext>
            <a:ext uri="{FF2B5EF4-FFF2-40B4-BE49-F238E27FC236}">
              <a16:creationId xmlns:a16="http://schemas.microsoft.com/office/drawing/2014/main" id="{5CC0FEAF-9982-4509-B716-E7384737E966}"/>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3535" name="Check Box 175" hidden="1">
          <a:extLst>
            <a:ext uri="{63B3BB69-23CF-44E3-9099-C40C66FF867C}">
              <a14:compatExt xmlns:a14="http://schemas.microsoft.com/office/drawing/2010/main" spid="_x0000_s16559"/>
            </a:ext>
            <a:ext uri="{FF2B5EF4-FFF2-40B4-BE49-F238E27FC236}">
              <a16:creationId xmlns:a16="http://schemas.microsoft.com/office/drawing/2014/main" id="{D3CC59F4-A255-4329-B710-4933E4510A53}"/>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3536" name="Check Box 219" hidden="1">
          <a:extLst>
            <a:ext uri="{63B3BB69-23CF-44E3-9099-C40C66FF867C}">
              <a14:compatExt xmlns:a14="http://schemas.microsoft.com/office/drawing/2010/main" spid="_x0000_s16603"/>
            </a:ext>
            <a:ext uri="{FF2B5EF4-FFF2-40B4-BE49-F238E27FC236}">
              <a16:creationId xmlns:a16="http://schemas.microsoft.com/office/drawing/2014/main" id="{E0F82D7F-ED41-4E24-9144-AB0634A623FC}"/>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3537" name="Check Box 228" hidden="1">
          <a:extLst>
            <a:ext uri="{63B3BB69-23CF-44E3-9099-C40C66FF867C}">
              <a14:compatExt xmlns:a14="http://schemas.microsoft.com/office/drawing/2010/main" spid="_x0000_s16612"/>
            </a:ext>
            <a:ext uri="{FF2B5EF4-FFF2-40B4-BE49-F238E27FC236}">
              <a16:creationId xmlns:a16="http://schemas.microsoft.com/office/drawing/2014/main" id="{BBA35BC8-1C78-4DA2-81ED-69E7A66F9D58}"/>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538" name="Check Box 174" hidden="1">
          <a:extLst>
            <a:ext uri="{63B3BB69-23CF-44E3-9099-C40C66FF867C}">
              <a14:compatExt xmlns:a14="http://schemas.microsoft.com/office/drawing/2010/main" spid="_x0000_s16558"/>
            </a:ext>
            <a:ext uri="{FF2B5EF4-FFF2-40B4-BE49-F238E27FC236}">
              <a16:creationId xmlns:a16="http://schemas.microsoft.com/office/drawing/2014/main" id="{8F7DB55F-395A-4708-9B81-D9DA1CD82C3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39" name="Check Box 175" hidden="1">
          <a:extLst>
            <a:ext uri="{63B3BB69-23CF-44E3-9099-C40C66FF867C}">
              <a14:compatExt xmlns:a14="http://schemas.microsoft.com/office/drawing/2010/main" spid="_x0000_s16559"/>
            </a:ext>
            <a:ext uri="{FF2B5EF4-FFF2-40B4-BE49-F238E27FC236}">
              <a16:creationId xmlns:a16="http://schemas.microsoft.com/office/drawing/2014/main" id="{B6D3C134-A694-4EC5-823F-AB76885A582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40" name="Check Box 164" hidden="1">
          <a:extLst>
            <a:ext uri="{63B3BB69-23CF-44E3-9099-C40C66FF867C}">
              <a14:compatExt xmlns:a14="http://schemas.microsoft.com/office/drawing/2010/main" spid="_x0000_s16548"/>
            </a:ext>
            <a:ext uri="{FF2B5EF4-FFF2-40B4-BE49-F238E27FC236}">
              <a16:creationId xmlns:a16="http://schemas.microsoft.com/office/drawing/2014/main" id="{452A6924-F61B-428B-9C2B-F1ECFC420BB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41" name="Check Box 228" hidden="1">
          <a:extLst>
            <a:ext uri="{63B3BB69-23CF-44E3-9099-C40C66FF867C}">
              <a14:compatExt xmlns:a14="http://schemas.microsoft.com/office/drawing/2010/main" spid="_x0000_s16612"/>
            </a:ext>
            <a:ext uri="{FF2B5EF4-FFF2-40B4-BE49-F238E27FC236}">
              <a16:creationId xmlns:a16="http://schemas.microsoft.com/office/drawing/2014/main" id="{A09858C0-A562-48D4-A8A1-C8AC63D99FE3}"/>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42" name="Check Box 164" hidden="1">
          <a:extLst>
            <a:ext uri="{63B3BB69-23CF-44E3-9099-C40C66FF867C}">
              <a14:compatExt xmlns:a14="http://schemas.microsoft.com/office/drawing/2010/main" spid="_x0000_s16548"/>
            </a:ext>
            <a:ext uri="{FF2B5EF4-FFF2-40B4-BE49-F238E27FC236}">
              <a16:creationId xmlns:a16="http://schemas.microsoft.com/office/drawing/2014/main" id="{6A1FDA5F-9E7A-4431-8B67-93EB4CCE505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43" name="Check Box 164" hidden="1">
          <a:extLst>
            <a:ext uri="{63B3BB69-23CF-44E3-9099-C40C66FF867C}">
              <a14:compatExt xmlns:a14="http://schemas.microsoft.com/office/drawing/2010/main" spid="_x0000_s16548"/>
            </a:ext>
            <a:ext uri="{FF2B5EF4-FFF2-40B4-BE49-F238E27FC236}">
              <a16:creationId xmlns:a16="http://schemas.microsoft.com/office/drawing/2014/main" id="{C7A0B179-19D0-4F8F-909E-F442E290439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44" name="Check Box 164" hidden="1">
          <a:extLst>
            <a:ext uri="{63B3BB69-23CF-44E3-9099-C40C66FF867C}">
              <a14:compatExt xmlns:a14="http://schemas.microsoft.com/office/drawing/2010/main" spid="_x0000_s16548"/>
            </a:ext>
            <a:ext uri="{FF2B5EF4-FFF2-40B4-BE49-F238E27FC236}">
              <a16:creationId xmlns:a16="http://schemas.microsoft.com/office/drawing/2014/main" id="{F3CD17C1-0D3C-41DA-B187-7249E5965E4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545" name="Check Box 164" hidden="1">
          <a:extLst>
            <a:ext uri="{63B3BB69-23CF-44E3-9099-C40C66FF867C}">
              <a14:compatExt xmlns:a14="http://schemas.microsoft.com/office/drawing/2010/main" spid="_x0000_s16548"/>
            </a:ext>
            <a:ext uri="{FF2B5EF4-FFF2-40B4-BE49-F238E27FC236}">
              <a16:creationId xmlns:a16="http://schemas.microsoft.com/office/drawing/2014/main" id="{257F03F0-9B33-4C8D-896B-1A1EC473CCF6}"/>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546" name="Check Box 228" hidden="1">
          <a:extLst>
            <a:ext uri="{63B3BB69-23CF-44E3-9099-C40C66FF867C}">
              <a14:compatExt xmlns:a14="http://schemas.microsoft.com/office/drawing/2010/main" spid="_x0000_s16612"/>
            </a:ext>
            <a:ext uri="{FF2B5EF4-FFF2-40B4-BE49-F238E27FC236}">
              <a16:creationId xmlns:a16="http://schemas.microsoft.com/office/drawing/2014/main" id="{F8BA6188-88AE-4EDF-8F80-7A00428E18FB}"/>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47" name="Check Box 174" hidden="1">
          <a:extLst>
            <a:ext uri="{63B3BB69-23CF-44E3-9099-C40C66FF867C}">
              <a14:compatExt xmlns:a14="http://schemas.microsoft.com/office/drawing/2010/main" spid="_x0000_s16558"/>
            </a:ext>
            <a:ext uri="{FF2B5EF4-FFF2-40B4-BE49-F238E27FC236}">
              <a16:creationId xmlns:a16="http://schemas.microsoft.com/office/drawing/2014/main" id="{06574D2C-E42A-4F94-943A-8AEC9659076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48" name="Check Box 175" hidden="1">
          <a:extLst>
            <a:ext uri="{63B3BB69-23CF-44E3-9099-C40C66FF867C}">
              <a14:compatExt xmlns:a14="http://schemas.microsoft.com/office/drawing/2010/main" spid="_x0000_s16559"/>
            </a:ext>
            <a:ext uri="{FF2B5EF4-FFF2-40B4-BE49-F238E27FC236}">
              <a16:creationId xmlns:a16="http://schemas.microsoft.com/office/drawing/2014/main" id="{CC787AB7-36BD-4DEC-8F71-E878A563AEBF}"/>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49" name="Check Box 174" hidden="1">
          <a:extLst>
            <a:ext uri="{63B3BB69-23CF-44E3-9099-C40C66FF867C}">
              <a14:compatExt xmlns:a14="http://schemas.microsoft.com/office/drawing/2010/main" spid="_x0000_s16558"/>
            </a:ext>
            <a:ext uri="{FF2B5EF4-FFF2-40B4-BE49-F238E27FC236}">
              <a16:creationId xmlns:a16="http://schemas.microsoft.com/office/drawing/2014/main" id="{127EF4B6-2CCD-40CC-AD94-9BFF887AACD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50" name="Check Box 175" hidden="1">
          <a:extLst>
            <a:ext uri="{63B3BB69-23CF-44E3-9099-C40C66FF867C}">
              <a14:compatExt xmlns:a14="http://schemas.microsoft.com/office/drawing/2010/main" spid="_x0000_s16559"/>
            </a:ext>
            <a:ext uri="{FF2B5EF4-FFF2-40B4-BE49-F238E27FC236}">
              <a16:creationId xmlns:a16="http://schemas.microsoft.com/office/drawing/2014/main" id="{1A50019A-BADF-443F-802C-8A7E88942EB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551" name="Check Box 228" hidden="1">
          <a:extLst>
            <a:ext uri="{63B3BB69-23CF-44E3-9099-C40C66FF867C}">
              <a14:compatExt xmlns:a14="http://schemas.microsoft.com/office/drawing/2010/main" spid="_x0000_s16612"/>
            </a:ext>
            <a:ext uri="{FF2B5EF4-FFF2-40B4-BE49-F238E27FC236}">
              <a16:creationId xmlns:a16="http://schemas.microsoft.com/office/drawing/2014/main" id="{43963C54-319F-43BE-A228-F12D33AF9EFA}"/>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52" name="Check Box 164" hidden="1">
          <a:extLst>
            <a:ext uri="{63B3BB69-23CF-44E3-9099-C40C66FF867C}">
              <a14:compatExt xmlns:a14="http://schemas.microsoft.com/office/drawing/2010/main" spid="_x0000_s16548"/>
            </a:ext>
            <a:ext uri="{FF2B5EF4-FFF2-40B4-BE49-F238E27FC236}">
              <a16:creationId xmlns:a16="http://schemas.microsoft.com/office/drawing/2014/main" id="{B325CE20-83A8-4AF1-8E1D-B342813F250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53" name="Check Box 228" hidden="1">
          <a:extLst>
            <a:ext uri="{63B3BB69-23CF-44E3-9099-C40C66FF867C}">
              <a14:compatExt xmlns:a14="http://schemas.microsoft.com/office/drawing/2010/main" spid="_x0000_s16612"/>
            </a:ext>
            <a:ext uri="{FF2B5EF4-FFF2-40B4-BE49-F238E27FC236}">
              <a16:creationId xmlns:a16="http://schemas.microsoft.com/office/drawing/2014/main" id="{BED0D795-0A4F-4DCA-B758-409E43A86B0D}"/>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54" name="Check Box 164" hidden="1">
          <a:extLst>
            <a:ext uri="{63B3BB69-23CF-44E3-9099-C40C66FF867C}">
              <a14:compatExt xmlns:a14="http://schemas.microsoft.com/office/drawing/2010/main" spid="_x0000_s16548"/>
            </a:ext>
            <a:ext uri="{FF2B5EF4-FFF2-40B4-BE49-F238E27FC236}">
              <a16:creationId xmlns:a16="http://schemas.microsoft.com/office/drawing/2014/main" id="{A2429950-5BB9-43B2-8C9C-F0C1951AFD1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555" name="Check Box 164" hidden="1">
          <a:extLst>
            <a:ext uri="{63B3BB69-23CF-44E3-9099-C40C66FF867C}">
              <a14:compatExt xmlns:a14="http://schemas.microsoft.com/office/drawing/2010/main" spid="_x0000_s16548"/>
            </a:ext>
            <a:ext uri="{FF2B5EF4-FFF2-40B4-BE49-F238E27FC236}">
              <a16:creationId xmlns:a16="http://schemas.microsoft.com/office/drawing/2014/main" id="{C4DBAE40-589F-4F2F-AF7E-D35B661B3E0E}"/>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556" name="Check Box 174" hidden="1">
          <a:extLst>
            <a:ext uri="{63B3BB69-23CF-44E3-9099-C40C66FF867C}">
              <a14:compatExt xmlns:a14="http://schemas.microsoft.com/office/drawing/2010/main" spid="_x0000_s16558"/>
            </a:ext>
            <a:ext uri="{FF2B5EF4-FFF2-40B4-BE49-F238E27FC236}">
              <a16:creationId xmlns:a16="http://schemas.microsoft.com/office/drawing/2014/main" id="{1587A729-67D7-4176-99BD-BA525ADCC5AC}"/>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557" name="Check Box 175" hidden="1">
          <a:extLst>
            <a:ext uri="{63B3BB69-23CF-44E3-9099-C40C66FF867C}">
              <a14:compatExt xmlns:a14="http://schemas.microsoft.com/office/drawing/2010/main" spid="_x0000_s16559"/>
            </a:ext>
            <a:ext uri="{FF2B5EF4-FFF2-40B4-BE49-F238E27FC236}">
              <a16:creationId xmlns:a16="http://schemas.microsoft.com/office/drawing/2014/main" id="{7EE0F81C-7E28-4207-893F-6B5A966733F2}"/>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58" name="Check Box 164" hidden="1">
          <a:extLst>
            <a:ext uri="{63B3BB69-23CF-44E3-9099-C40C66FF867C}">
              <a14:compatExt xmlns:a14="http://schemas.microsoft.com/office/drawing/2010/main" spid="_x0000_s16548"/>
            </a:ext>
            <a:ext uri="{FF2B5EF4-FFF2-40B4-BE49-F238E27FC236}">
              <a16:creationId xmlns:a16="http://schemas.microsoft.com/office/drawing/2014/main" id="{92CEA21F-24A4-45EF-A0DB-7D5623FEBE1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559" name="Check Box 174" hidden="1">
          <a:extLst>
            <a:ext uri="{63B3BB69-23CF-44E3-9099-C40C66FF867C}">
              <a14:compatExt xmlns:a14="http://schemas.microsoft.com/office/drawing/2010/main" spid="_x0000_s16558"/>
            </a:ext>
            <a:ext uri="{FF2B5EF4-FFF2-40B4-BE49-F238E27FC236}">
              <a16:creationId xmlns:a16="http://schemas.microsoft.com/office/drawing/2014/main" id="{55F30261-9D72-4EAA-B6A5-09D7CA73B208}"/>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560" name="Check Box 175" hidden="1">
          <a:extLst>
            <a:ext uri="{63B3BB69-23CF-44E3-9099-C40C66FF867C}">
              <a14:compatExt xmlns:a14="http://schemas.microsoft.com/office/drawing/2010/main" spid="_x0000_s16559"/>
            </a:ext>
            <a:ext uri="{FF2B5EF4-FFF2-40B4-BE49-F238E27FC236}">
              <a16:creationId xmlns:a16="http://schemas.microsoft.com/office/drawing/2014/main" id="{A754BB06-301C-488F-90F0-383DA3B03495}"/>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61" name="Check Box 174" hidden="1">
          <a:extLst>
            <a:ext uri="{63B3BB69-23CF-44E3-9099-C40C66FF867C}">
              <a14:compatExt xmlns:a14="http://schemas.microsoft.com/office/drawing/2010/main" spid="_x0000_s16558"/>
            </a:ext>
            <a:ext uri="{FF2B5EF4-FFF2-40B4-BE49-F238E27FC236}">
              <a16:creationId xmlns:a16="http://schemas.microsoft.com/office/drawing/2014/main" id="{1AAFB935-6BA4-4AC8-9E93-2985527D2FA5}"/>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62" name="Check Box 175" hidden="1">
          <a:extLst>
            <a:ext uri="{63B3BB69-23CF-44E3-9099-C40C66FF867C}">
              <a14:compatExt xmlns:a14="http://schemas.microsoft.com/office/drawing/2010/main" spid="_x0000_s16559"/>
            </a:ext>
            <a:ext uri="{FF2B5EF4-FFF2-40B4-BE49-F238E27FC236}">
              <a16:creationId xmlns:a16="http://schemas.microsoft.com/office/drawing/2014/main" id="{01AAB4EF-417F-4502-AEF9-BC388E0E889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63" name="Check Box 174" hidden="1">
          <a:extLst>
            <a:ext uri="{63B3BB69-23CF-44E3-9099-C40C66FF867C}">
              <a14:compatExt xmlns:a14="http://schemas.microsoft.com/office/drawing/2010/main" spid="_x0000_s16558"/>
            </a:ext>
            <a:ext uri="{FF2B5EF4-FFF2-40B4-BE49-F238E27FC236}">
              <a16:creationId xmlns:a16="http://schemas.microsoft.com/office/drawing/2014/main" id="{D8905358-8DEF-42BE-ACDD-2C88AC879A8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64" name="Check Box 175" hidden="1">
          <a:extLst>
            <a:ext uri="{63B3BB69-23CF-44E3-9099-C40C66FF867C}">
              <a14:compatExt xmlns:a14="http://schemas.microsoft.com/office/drawing/2010/main" spid="_x0000_s16559"/>
            </a:ext>
            <a:ext uri="{FF2B5EF4-FFF2-40B4-BE49-F238E27FC236}">
              <a16:creationId xmlns:a16="http://schemas.microsoft.com/office/drawing/2014/main" id="{FA6928BF-22E6-45ED-93FD-F52F52316F26}"/>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65" name="Check Box 174" hidden="1">
          <a:extLst>
            <a:ext uri="{63B3BB69-23CF-44E3-9099-C40C66FF867C}">
              <a14:compatExt xmlns:a14="http://schemas.microsoft.com/office/drawing/2010/main" spid="_x0000_s16558"/>
            </a:ext>
            <a:ext uri="{FF2B5EF4-FFF2-40B4-BE49-F238E27FC236}">
              <a16:creationId xmlns:a16="http://schemas.microsoft.com/office/drawing/2014/main" id="{7A1C1636-F975-4705-852E-0A7F9443FB6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66" name="Check Box 175" hidden="1">
          <a:extLst>
            <a:ext uri="{63B3BB69-23CF-44E3-9099-C40C66FF867C}">
              <a14:compatExt xmlns:a14="http://schemas.microsoft.com/office/drawing/2010/main" spid="_x0000_s16559"/>
            </a:ext>
            <a:ext uri="{FF2B5EF4-FFF2-40B4-BE49-F238E27FC236}">
              <a16:creationId xmlns:a16="http://schemas.microsoft.com/office/drawing/2014/main" id="{C8125AC9-E263-4DCC-8AD9-28AA11148DC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67" name="Check Box 174" hidden="1">
          <a:extLst>
            <a:ext uri="{63B3BB69-23CF-44E3-9099-C40C66FF867C}">
              <a14:compatExt xmlns:a14="http://schemas.microsoft.com/office/drawing/2010/main" spid="_x0000_s16558"/>
            </a:ext>
            <a:ext uri="{FF2B5EF4-FFF2-40B4-BE49-F238E27FC236}">
              <a16:creationId xmlns:a16="http://schemas.microsoft.com/office/drawing/2014/main" id="{32F469F4-7F74-4FC4-B306-833D802BDAD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68" name="Check Box 175" hidden="1">
          <a:extLst>
            <a:ext uri="{63B3BB69-23CF-44E3-9099-C40C66FF867C}">
              <a14:compatExt xmlns:a14="http://schemas.microsoft.com/office/drawing/2010/main" spid="_x0000_s16559"/>
            </a:ext>
            <a:ext uri="{FF2B5EF4-FFF2-40B4-BE49-F238E27FC236}">
              <a16:creationId xmlns:a16="http://schemas.microsoft.com/office/drawing/2014/main" id="{04BC07DC-1F2B-4C6A-8683-7FEAE46B256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69" name="Check Box 174" hidden="1">
          <a:extLst>
            <a:ext uri="{63B3BB69-23CF-44E3-9099-C40C66FF867C}">
              <a14:compatExt xmlns:a14="http://schemas.microsoft.com/office/drawing/2010/main" spid="_x0000_s16558"/>
            </a:ext>
            <a:ext uri="{FF2B5EF4-FFF2-40B4-BE49-F238E27FC236}">
              <a16:creationId xmlns:a16="http://schemas.microsoft.com/office/drawing/2014/main" id="{2F8C3736-43C9-4C86-8B24-844A791A486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70" name="Check Box 175" hidden="1">
          <a:extLst>
            <a:ext uri="{63B3BB69-23CF-44E3-9099-C40C66FF867C}">
              <a14:compatExt xmlns:a14="http://schemas.microsoft.com/office/drawing/2010/main" spid="_x0000_s16559"/>
            </a:ext>
            <a:ext uri="{FF2B5EF4-FFF2-40B4-BE49-F238E27FC236}">
              <a16:creationId xmlns:a16="http://schemas.microsoft.com/office/drawing/2014/main" id="{A3301A5D-0480-43EA-B90B-013DCDE2837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71" name="Check Box 174" hidden="1">
          <a:extLst>
            <a:ext uri="{63B3BB69-23CF-44E3-9099-C40C66FF867C}">
              <a14:compatExt xmlns:a14="http://schemas.microsoft.com/office/drawing/2010/main" spid="_x0000_s16558"/>
            </a:ext>
            <a:ext uri="{FF2B5EF4-FFF2-40B4-BE49-F238E27FC236}">
              <a16:creationId xmlns:a16="http://schemas.microsoft.com/office/drawing/2014/main" id="{BFB057FA-3035-47CB-85B6-3EB48C28251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72" name="Check Box 175" hidden="1">
          <a:extLst>
            <a:ext uri="{63B3BB69-23CF-44E3-9099-C40C66FF867C}">
              <a14:compatExt xmlns:a14="http://schemas.microsoft.com/office/drawing/2010/main" spid="_x0000_s16559"/>
            </a:ext>
            <a:ext uri="{FF2B5EF4-FFF2-40B4-BE49-F238E27FC236}">
              <a16:creationId xmlns:a16="http://schemas.microsoft.com/office/drawing/2014/main" id="{93DA6BE8-8080-4331-B58A-DFAB8688DCC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573" name="Check Box 174" hidden="1">
          <a:extLst>
            <a:ext uri="{63B3BB69-23CF-44E3-9099-C40C66FF867C}">
              <a14:compatExt xmlns:a14="http://schemas.microsoft.com/office/drawing/2010/main" spid="_x0000_s16558"/>
            </a:ext>
            <a:ext uri="{FF2B5EF4-FFF2-40B4-BE49-F238E27FC236}">
              <a16:creationId xmlns:a16="http://schemas.microsoft.com/office/drawing/2014/main" id="{99669602-4984-46EA-8473-DFDDC81B4B0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74" name="Check Box 175" hidden="1">
          <a:extLst>
            <a:ext uri="{63B3BB69-23CF-44E3-9099-C40C66FF867C}">
              <a14:compatExt xmlns:a14="http://schemas.microsoft.com/office/drawing/2010/main" spid="_x0000_s16559"/>
            </a:ext>
            <a:ext uri="{FF2B5EF4-FFF2-40B4-BE49-F238E27FC236}">
              <a16:creationId xmlns:a16="http://schemas.microsoft.com/office/drawing/2014/main" id="{2B6B35F5-6FC9-42B5-88E1-2EDC7681034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75" name="Check Box 174" hidden="1">
          <a:extLst>
            <a:ext uri="{63B3BB69-23CF-44E3-9099-C40C66FF867C}">
              <a14:compatExt xmlns:a14="http://schemas.microsoft.com/office/drawing/2010/main" spid="_x0000_s16558"/>
            </a:ext>
            <a:ext uri="{FF2B5EF4-FFF2-40B4-BE49-F238E27FC236}">
              <a16:creationId xmlns:a16="http://schemas.microsoft.com/office/drawing/2014/main" id="{3E0582F7-AE7D-49E5-B0DD-692AB7CD507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76" name="Check Box 175" hidden="1">
          <a:extLst>
            <a:ext uri="{63B3BB69-23CF-44E3-9099-C40C66FF867C}">
              <a14:compatExt xmlns:a14="http://schemas.microsoft.com/office/drawing/2010/main" spid="_x0000_s16559"/>
            </a:ext>
            <a:ext uri="{FF2B5EF4-FFF2-40B4-BE49-F238E27FC236}">
              <a16:creationId xmlns:a16="http://schemas.microsoft.com/office/drawing/2014/main" id="{E5D1DC88-829F-4184-9A19-5F7907F34B3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3577" name="Check Box 164" hidden="1">
          <a:extLst>
            <a:ext uri="{63B3BB69-23CF-44E3-9099-C40C66FF867C}">
              <a14:compatExt xmlns:a14="http://schemas.microsoft.com/office/drawing/2010/main" spid="_x0000_s16548"/>
            </a:ext>
            <a:ext uri="{FF2B5EF4-FFF2-40B4-BE49-F238E27FC236}">
              <a16:creationId xmlns:a16="http://schemas.microsoft.com/office/drawing/2014/main" id="{3F63EB6B-6136-45A7-AACA-B13FC6A0AC69}"/>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3578" name="Check Box 228" hidden="1">
          <a:extLst>
            <a:ext uri="{63B3BB69-23CF-44E3-9099-C40C66FF867C}">
              <a14:compatExt xmlns:a14="http://schemas.microsoft.com/office/drawing/2010/main" spid="_x0000_s16612"/>
            </a:ext>
            <a:ext uri="{FF2B5EF4-FFF2-40B4-BE49-F238E27FC236}">
              <a16:creationId xmlns:a16="http://schemas.microsoft.com/office/drawing/2014/main" id="{21421332-319A-4629-ADA7-E712463EE971}"/>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79" name="Check Box 228" hidden="1">
          <a:extLst>
            <a:ext uri="{63B3BB69-23CF-44E3-9099-C40C66FF867C}">
              <a14:compatExt xmlns:a14="http://schemas.microsoft.com/office/drawing/2010/main" spid="_x0000_s16612"/>
            </a:ext>
            <a:ext uri="{FF2B5EF4-FFF2-40B4-BE49-F238E27FC236}">
              <a16:creationId xmlns:a16="http://schemas.microsoft.com/office/drawing/2014/main" id="{AF5F8F8C-0AFC-47D8-940E-2040FED18FB3}"/>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80" name="Check Box 228" hidden="1">
          <a:extLst>
            <a:ext uri="{63B3BB69-23CF-44E3-9099-C40C66FF867C}">
              <a14:compatExt xmlns:a14="http://schemas.microsoft.com/office/drawing/2010/main" spid="_x0000_s16612"/>
            </a:ext>
            <a:ext uri="{FF2B5EF4-FFF2-40B4-BE49-F238E27FC236}">
              <a16:creationId xmlns:a16="http://schemas.microsoft.com/office/drawing/2014/main" id="{AD7D5724-76EA-41D9-BD5F-3C70AA56EA09}"/>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50011"/>
    <xdr:sp macro="" textlink="">
      <xdr:nvSpPr>
        <xdr:cNvPr id="3581" name="Check Box 164" hidden="1">
          <a:extLst>
            <a:ext uri="{63B3BB69-23CF-44E3-9099-C40C66FF867C}">
              <a14:compatExt xmlns:a14="http://schemas.microsoft.com/office/drawing/2010/main" spid="_x0000_s16548"/>
            </a:ext>
            <a:ext uri="{FF2B5EF4-FFF2-40B4-BE49-F238E27FC236}">
              <a16:creationId xmlns:a16="http://schemas.microsoft.com/office/drawing/2014/main" id="{221BE7AF-470B-4EAA-A5F1-A9B882BB3F5A}"/>
            </a:ext>
          </a:extLst>
        </xdr:cNvPr>
        <xdr:cNvSpPr/>
      </xdr:nvSpPr>
      <xdr:spPr bwMode="auto">
        <a:xfrm>
          <a:off x="6267450" y="165830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5"/>
    <xdr:sp macro="" textlink="">
      <xdr:nvSpPr>
        <xdr:cNvPr id="3582" name="Check Box 174" hidden="1">
          <a:extLst>
            <a:ext uri="{63B3BB69-23CF-44E3-9099-C40C66FF867C}">
              <a14:compatExt xmlns:a14="http://schemas.microsoft.com/office/drawing/2010/main" spid="_x0000_s16558"/>
            </a:ext>
            <a:ext uri="{FF2B5EF4-FFF2-40B4-BE49-F238E27FC236}">
              <a16:creationId xmlns:a16="http://schemas.microsoft.com/office/drawing/2014/main" id="{2CCE9BC7-F1CE-4546-B562-90B1C989A861}"/>
            </a:ext>
          </a:extLst>
        </xdr:cNvPr>
        <xdr:cNvSpPr/>
      </xdr:nvSpPr>
      <xdr:spPr bwMode="auto">
        <a:xfrm>
          <a:off x="6267450" y="165830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8"/>
    <xdr:sp macro="" textlink="">
      <xdr:nvSpPr>
        <xdr:cNvPr id="3583" name="Check Box 175" hidden="1">
          <a:extLst>
            <a:ext uri="{63B3BB69-23CF-44E3-9099-C40C66FF867C}">
              <a14:compatExt xmlns:a14="http://schemas.microsoft.com/office/drawing/2010/main" spid="_x0000_s16559"/>
            </a:ext>
            <a:ext uri="{FF2B5EF4-FFF2-40B4-BE49-F238E27FC236}">
              <a16:creationId xmlns:a16="http://schemas.microsoft.com/office/drawing/2014/main" id="{42AEA1CA-666E-4CF0-BF9A-634A10685ABD}"/>
            </a:ext>
          </a:extLst>
        </xdr:cNvPr>
        <xdr:cNvSpPr/>
      </xdr:nvSpPr>
      <xdr:spPr bwMode="auto">
        <a:xfrm>
          <a:off x="6267450" y="165830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8750"/>
    <xdr:sp macro="" textlink="">
      <xdr:nvSpPr>
        <xdr:cNvPr id="3584" name="Check Box 219" hidden="1">
          <a:extLst>
            <a:ext uri="{63B3BB69-23CF-44E3-9099-C40C66FF867C}">
              <a14:compatExt xmlns:a14="http://schemas.microsoft.com/office/drawing/2010/main" spid="_x0000_s16603"/>
            </a:ext>
            <a:ext uri="{FF2B5EF4-FFF2-40B4-BE49-F238E27FC236}">
              <a16:creationId xmlns:a16="http://schemas.microsoft.com/office/drawing/2014/main" id="{07C9223A-E6F5-4007-BCD1-09595AE42E0A}"/>
            </a:ext>
          </a:extLst>
        </xdr:cNvPr>
        <xdr:cNvSpPr/>
      </xdr:nvSpPr>
      <xdr:spPr bwMode="auto">
        <a:xfrm>
          <a:off x="6267450" y="165830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333473"/>
    <xdr:sp macro="" textlink="">
      <xdr:nvSpPr>
        <xdr:cNvPr id="3585" name="Check Box 228" hidden="1">
          <a:extLst>
            <a:ext uri="{63B3BB69-23CF-44E3-9099-C40C66FF867C}">
              <a14:compatExt xmlns:a14="http://schemas.microsoft.com/office/drawing/2010/main" spid="_x0000_s16612"/>
            </a:ext>
            <a:ext uri="{FF2B5EF4-FFF2-40B4-BE49-F238E27FC236}">
              <a16:creationId xmlns:a16="http://schemas.microsoft.com/office/drawing/2014/main" id="{2F7C157B-F3BB-4C6B-B056-E819AE4E4EAC}"/>
            </a:ext>
          </a:extLst>
        </xdr:cNvPr>
        <xdr:cNvSpPr/>
      </xdr:nvSpPr>
      <xdr:spPr bwMode="auto">
        <a:xfrm>
          <a:off x="6267450" y="165830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586" name="Check Box 174" hidden="1">
          <a:extLst>
            <a:ext uri="{63B3BB69-23CF-44E3-9099-C40C66FF867C}">
              <a14:compatExt xmlns:a14="http://schemas.microsoft.com/office/drawing/2010/main" spid="_x0000_s16558"/>
            </a:ext>
            <a:ext uri="{FF2B5EF4-FFF2-40B4-BE49-F238E27FC236}">
              <a16:creationId xmlns:a16="http://schemas.microsoft.com/office/drawing/2014/main" id="{7C24B244-0228-4359-A8F9-FC11B9179C3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87" name="Check Box 175" hidden="1">
          <a:extLst>
            <a:ext uri="{63B3BB69-23CF-44E3-9099-C40C66FF867C}">
              <a14:compatExt xmlns:a14="http://schemas.microsoft.com/office/drawing/2010/main" spid="_x0000_s16559"/>
            </a:ext>
            <a:ext uri="{FF2B5EF4-FFF2-40B4-BE49-F238E27FC236}">
              <a16:creationId xmlns:a16="http://schemas.microsoft.com/office/drawing/2014/main" id="{DBD89BAC-8DAC-4057-ACC6-2EA3D5A944B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88" name="Check Box 164" hidden="1">
          <a:extLst>
            <a:ext uri="{63B3BB69-23CF-44E3-9099-C40C66FF867C}">
              <a14:compatExt xmlns:a14="http://schemas.microsoft.com/office/drawing/2010/main" spid="_x0000_s16548"/>
            </a:ext>
            <a:ext uri="{FF2B5EF4-FFF2-40B4-BE49-F238E27FC236}">
              <a16:creationId xmlns:a16="http://schemas.microsoft.com/office/drawing/2014/main" id="{14B0C090-19B8-4155-828E-975EAD01484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89" name="Check Box 228" hidden="1">
          <a:extLst>
            <a:ext uri="{63B3BB69-23CF-44E3-9099-C40C66FF867C}">
              <a14:compatExt xmlns:a14="http://schemas.microsoft.com/office/drawing/2010/main" spid="_x0000_s16612"/>
            </a:ext>
            <a:ext uri="{FF2B5EF4-FFF2-40B4-BE49-F238E27FC236}">
              <a16:creationId xmlns:a16="http://schemas.microsoft.com/office/drawing/2014/main" id="{FA7EE091-05E6-4B41-A395-E379B986E43D}"/>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90" name="Check Box 164" hidden="1">
          <a:extLst>
            <a:ext uri="{63B3BB69-23CF-44E3-9099-C40C66FF867C}">
              <a14:compatExt xmlns:a14="http://schemas.microsoft.com/office/drawing/2010/main" spid="_x0000_s16548"/>
            </a:ext>
            <a:ext uri="{FF2B5EF4-FFF2-40B4-BE49-F238E27FC236}">
              <a16:creationId xmlns:a16="http://schemas.microsoft.com/office/drawing/2014/main" id="{C1D21223-AA78-41BB-B247-42453699C8B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91" name="Check Box 164" hidden="1">
          <a:extLst>
            <a:ext uri="{63B3BB69-23CF-44E3-9099-C40C66FF867C}">
              <a14:compatExt xmlns:a14="http://schemas.microsoft.com/office/drawing/2010/main" spid="_x0000_s16548"/>
            </a:ext>
            <a:ext uri="{FF2B5EF4-FFF2-40B4-BE49-F238E27FC236}">
              <a16:creationId xmlns:a16="http://schemas.microsoft.com/office/drawing/2014/main" id="{78A6BDA1-4193-41CC-883A-4A66AEFA57B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92" name="Check Box 164" hidden="1">
          <a:extLst>
            <a:ext uri="{63B3BB69-23CF-44E3-9099-C40C66FF867C}">
              <a14:compatExt xmlns:a14="http://schemas.microsoft.com/office/drawing/2010/main" spid="_x0000_s16548"/>
            </a:ext>
            <a:ext uri="{FF2B5EF4-FFF2-40B4-BE49-F238E27FC236}">
              <a16:creationId xmlns:a16="http://schemas.microsoft.com/office/drawing/2014/main" id="{58EDD7E8-EA9D-45CF-8E2F-623BF604DC7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93" name="Check Box 174" hidden="1">
          <a:extLst>
            <a:ext uri="{63B3BB69-23CF-44E3-9099-C40C66FF867C}">
              <a14:compatExt xmlns:a14="http://schemas.microsoft.com/office/drawing/2010/main" spid="_x0000_s16558"/>
            </a:ext>
            <a:ext uri="{FF2B5EF4-FFF2-40B4-BE49-F238E27FC236}">
              <a16:creationId xmlns:a16="http://schemas.microsoft.com/office/drawing/2014/main" id="{1617528A-03C9-4415-B838-04BA1FCB9FBF}"/>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94" name="Check Box 175" hidden="1">
          <a:extLst>
            <a:ext uri="{63B3BB69-23CF-44E3-9099-C40C66FF867C}">
              <a14:compatExt xmlns:a14="http://schemas.microsoft.com/office/drawing/2010/main" spid="_x0000_s16559"/>
            </a:ext>
            <a:ext uri="{FF2B5EF4-FFF2-40B4-BE49-F238E27FC236}">
              <a16:creationId xmlns:a16="http://schemas.microsoft.com/office/drawing/2014/main" id="{C895C054-F6C0-4FBF-BD53-58BED0F09B4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595" name="Check Box 174" hidden="1">
          <a:extLst>
            <a:ext uri="{63B3BB69-23CF-44E3-9099-C40C66FF867C}">
              <a14:compatExt xmlns:a14="http://schemas.microsoft.com/office/drawing/2010/main" spid="_x0000_s16558"/>
            </a:ext>
            <a:ext uri="{FF2B5EF4-FFF2-40B4-BE49-F238E27FC236}">
              <a16:creationId xmlns:a16="http://schemas.microsoft.com/office/drawing/2014/main" id="{E7E4C87E-E0F0-4159-A871-4F45380B162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596" name="Check Box 175" hidden="1">
          <a:extLst>
            <a:ext uri="{63B3BB69-23CF-44E3-9099-C40C66FF867C}">
              <a14:compatExt xmlns:a14="http://schemas.microsoft.com/office/drawing/2010/main" spid="_x0000_s16559"/>
            </a:ext>
            <a:ext uri="{FF2B5EF4-FFF2-40B4-BE49-F238E27FC236}">
              <a16:creationId xmlns:a16="http://schemas.microsoft.com/office/drawing/2014/main" id="{10B49CAC-5729-4727-865E-302C57B7407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97" name="Check Box 164" hidden="1">
          <a:extLst>
            <a:ext uri="{63B3BB69-23CF-44E3-9099-C40C66FF867C}">
              <a14:compatExt xmlns:a14="http://schemas.microsoft.com/office/drawing/2010/main" spid="_x0000_s16548"/>
            </a:ext>
            <a:ext uri="{FF2B5EF4-FFF2-40B4-BE49-F238E27FC236}">
              <a16:creationId xmlns:a16="http://schemas.microsoft.com/office/drawing/2014/main" id="{D5E48B41-B7AE-4438-B4F2-A20DEF224F4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598" name="Check Box 228" hidden="1">
          <a:extLst>
            <a:ext uri="{63B3BB69-23CF-44E3-9099-C40C66FF867C}">
              <a14:compatExt xmlns:a14="http://schemas.microsoft.com/office/drawing/2010/main" spid="_x0000_s16612"/>
            </a:ext>
            <a:ext uri="{FF2B5EF4-FFF2-40B4-BE49-F238E27FC236}">
              <a16:creationId xmlns:a16="http://schemas.microsoft.com/office/drawing/2014/main" id="{33798152-ED3C-4259-9A19-DFC6F91F7872}"/>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599" name="Check Box 164" hidden="1">
          <a:extLst>
            <a:ext uri="{63B3BB69-23CF-44E3-9099-C40C66FF867C}">
              <a14:compatExt xmlns:a14="http://schemas.microsoft.com/office/drawing/2010/main" spid="_x0000_s16548"/>
            </a:ext>
            <a:ext uri="{FF2B5EF4-FFF2-40B4-BE49-F238E27FC236}">
              <a16:creationId xmlns:a16="http://schemas.microsoft.com/office/drawing/2014/main" id="{49A238F5-EA74-4756-9B67-168065E7573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600" name="Check Box 174" hidden="1">
          <a:extLst>
            <a:ext uri="{63B3BB69-23CF-44E3-9099-C40C66FF867C}">
              <a14:compatExt xmlns:a14="http://schemas.microsoft.com/office/drawing/2010/main" spid="_x0000_s16558"/>
            </a:ext>
            <a:ext uri="{FF2B5EF4-FFF2-40B4-BE49-F238E27FC236}">
              <a16:creationId xmlns:a16="http://schemas.microsoft.com/office/drawing/2014/main" id="{63CC880B-2E1E-4B1D-BB5D-0161C1BAC1EC}"/>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601" name="Check Box 175" hidden="1">
          <a:extLst>
            <a:ext uri="{63B3BB69-23CF-44E3-9099-C40C66FF867C}">
              <a14:compatExt xmlns:a14="http://schemas.microsoft.com/office/drawing/2010/main" spid="_x0000_s16559"/>
            </a:ext>
            <a:ext uri="{FF2B5EF4-FFF2-40B4-BE49-F238E27FC236}">
              <a16:creationId xmlns:a16="http://schemas.microsoft.com/office/drawing/2014/main" id="{FB8DCE33-452A-4A32-91BA-FC93D4B31E73}"/>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02" name="Check Box 164" hidden="1">
          <a:extLst>
            <a:ext uri="{63B3BB69-23CF-44E3-9099-C40C66FF867C}">
              <a14:compatExt xmlns:a14="http://schemas.microsoft.com/office/drawing/2010/main" spid="_x0000_s16548"/>
            </a:ext>
            <a:ext uri="{FF2B5EF4-FFF2-40B4-BE49-F238E27FC236}">
              <a16:creationId xmlns:a16="http://schemas.microsoft.com/office/drawing/2014/main" id="{DBF2F795-D893-427D-86E5-596EE278DF8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30621" cy="235056"/>
    <xdr:sp macro="" textlink="">
      <xdr:nvSpPr>
        <xdr:cNvPr id="3603" name="Check Box 174" hidden="1">
          <a:extLst>
            <a:ext uri="{63B3BB69-23CF-44E3-9099-C40C66FF867C}">
              <a14:compatExt xmlns:a14="http://schemas.microsoft.com/office/drawing/2010/main" spid="_x0000_s16558"/>
            </a:ext>
            <a:ext uri="{FF2B5EF4-FFF2-40B4-BE49-F238E27FC236}">
              <a16:creationId xmlns:a16="http://schemas.microsoft.com/office/drawing/2014/main" id="{304452F6-17E0-4907-8817-748C1974D683}"/>
            </a:ext>
          </a:extLst>
        </xdr:cNvPr>
        <xdr:cNvSpPr/>
      </xdr:nvSpPr>
      <xdr:spPr bwMode="auto">
        <a:xfrm>
          <a:off x="6267450" y="165830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31278" cy="238369"/>
    <xdr:sp macro="" textlink="">
      <xdr:nvSpPr>
        <xdr:cNvPr id="3604" name="Check Box 175" hidden="1">
          <a:extLst>
            <a:ext uri="{63B3BB69-23CF-44E3-9099-C40C66FF867C}">
              <a14:compatExt xmlns:a14="http://schemas.microsoft.com/office/drawing/2010/main" spid="_x0000_s16559"/>
            </a:ext>
            <a:ext uri="{FF2B5EF4-FFF2-40B4-BE49-F238E27FC236}">
              <a16:creationId xmlns:a16="http://schemas.microsoft.com/office/drawing/2014/main" id="{B67BA137-E59F-44C7-9264-BE3541DC3A3D}"/>
            </a:ext>
          </a:extLst>
        </xdr:cNvPr>
        <xdr:cNvSpPr/>
      </xdr:nvSpPr>
      <xdr:spPr bwMode="auto">
        <a:xfrm>
          <a:off x="6267450" y="165830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05" name="Check Box 174" hidden="1">
          <a:extLst>
            <a:ext uri="{63B3BB69-23CF-44E3-9099-C40C66FF867C}">
              <a14:compatExt xmlns:a14="http://schemas.microsoft.com/office/drawing/2010/main" spid="_x0000_s16558"/>
            </a:ext>
            <a:ext uri="{FF2B5EF4-FFF2-40B4-BE49-F238E27FC236}">
              <a16:creationId xmlns:a16="http://schemas.microsoft.com/office/drawing/2014/main" id="{09E2B09F-4FE3-45A7-ACDF-745330BF5ED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06" name="Check Box 175" hidden="1">
          <a:extLst>
            <a:ext uri="{63B3BB69-23CF-44E3-9099-C40C66FF867C}">
              <a14:compatExt xmlns:a14="http://schemas.microsoft.com/office/drawing/2010/main" spid="_x0000_s16559"/>
            </a:ext>
            <a:ext uri="{FF2B5EF4-FFF2-40B4-BE49-F238E27FC236}">
              <a16:creationId xmlns:a16="http://schemas.microsoft.com/office/drawing/2014/main" id="{F0A676DC-F074-415E-A8E2-FA95DBC92734}"/>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07" name="Check Box 174" hidden="1">
          <a:extLst>
            <a:ext uri="{63B3BB69-23CF-44E3-9099-C40C66FF867C}">
              <a14:compatExt xmlns:a14="http://schemas.microsoft.com/office/drawing/2010/main" spid="_x0000_s16558"/>
            </a:ext>
            <a:ext uri="{FF2B5EF4-FFF2-40B4-BE49-F238E27FC236}">
              <a16:creationId xmlns:a16="http://schemas.microsoft.com/office/drawing/2014/main" id="{75BBC943-8577-4D4A-90EA-AF97C42054E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08" name="Check Box 175" hidden="1">
          <a:extLst>
            <a:ext uri="{63B3BB69-23CF-44E3-9099-C40C66FF867C}">
              <a14:compatExt xmlns:a14="http://schemas.microsoft.com/office/drawing/2010/main" spid="_x0000_s16559"/>
            </a:ext>
            <a:ext uri="{FF2B5EF4-FFF2-40B4-BE49-F238E27FC236}">
              <a16:creationId xmlns:a16="http://schemas.microsoft.com/office/drawing/2014/main" id="{DC46630E-6F14-4FE9-962F-DAD434449F8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09" name="Check Box 174" hidden="1">
          <a:extLst>
            <a:ext uri="{63B3BB69-23CF-44E3-9099-C40C66FF867C}">
              <a14:compatExt xmlns:a14="http://schemas.microsoft.com/office/drawing/2010/main" spid="_x0000_s16558"/>
            </a:ext>
            <a:ext uri="{FF2B5EF4-FFF2-40B4-BE49-F238E27FC236}">
              <a16:creationId xmlns:a16="http://schemas.microsoft.com/office/drawing/2014/main" id="{7B178537-7B3A-4C05-8C14-383F26F330E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10" name="Check Box 175" hidden="1">
          <a:extLst>
            <a:ext uri="{63B3BB69-23CF-44E3-9099-C40C66FF867C}">
              <a14:compatExt xmlns:a14="http://schemas.microsoft.com/office/drawing/2010/main" spid="_x0000_s16559"/>
            </a:ext>
            <a:ext uri="{FF2B5EF4-FFF2-40B4-BE49-F238E27FC236}">
              <a16:creationId xmlns:a16="http://schemas.microsoft.com/office/drawing/2014/main" id="{C8E8E472-EAE7-406A-8936-3072B74FD62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11" name="Check Box 174" hidden="1">
          <a:extLst>
            <a:ext uri="{63B3BB69-23CF-44E3-9099-C40C66FF867C}">
              <a14:compatExt xmlns:a14="http://schemas.microsoft.com/office/drawing/2010/main" spid="_x0000_s16558"/>
            </a:ext>
            <a:ext uri="{FF2B5EF4-FFF2-40B4-BE49-F238E27FC236}">
              <a16:creationId xmlns:a16="http://schemas.microsoft.com/office/drawing/2014/main" id="{086D2AF4-585D-48E5-8425-0CF6BAAE942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12" name="Check Box 175" hidden="1">
          <a:extLst>
            <a:ext uri="{63B3BB69-23CF-44E3-9099-C40C66FF867C}">
              <a14:compatExt xmlns:a14="http://schemas.microsoft.com/office/drawing/2010/main" spid="_x0000_s16559"/>
            </a:ext>
            <a:ext uri="{FF2B5EF4-FFF2-40B4-BE49-F238E27FC236}">
              <a16:creationId xmlns:a16="http://schemas.microsoft.com/office/drawing/2014/main" id="{5114C006-6C35-4FBE-A3AC-AEBF5272D132}"/>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13" name="Check Box 174" hidden="1">
          <a:extLst>
            <a:ext uri="{63B3BB69-23CF-44E3-9099-C40C66FF867C}">
              <a14:compatExt xmlns:a14="http://schemas.microsoft.com/office/drawing/2010/main" spid="_x0000_s16558"/>
            </a:ext>
            <a:ext uri="{FF2B5EF4-FFF2-40B4-BE49-F238E27FC236}">
              <a16:creationId xmlns:a16="http://schemas.microsoft.com/office/drawing/2014/main" id="{0AE445CE-36A7-4FC4-B251-F70E17B04F1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14" name="Check Box 175" hidden="1">
          <a:extLst>
            <a:ext uri="{63B3BB69-23CF-44E3-9099-C40C66FF867C}">
              <a14:compatExt xmlns:a14="http://schemas.microsoft.com/office/drawing/2010/main" spid="_x0000_s16559"/>
            </a:ext>
            <a:ext uri="{FF2B5EF4-FFF2-40B4-BE49-F238E27FC236}">
              <a16:creationId xmlns:a16="http://schemas.microsoft.com/office/drawing/2014/main" id="{F03AD414-D558-4EB9-9ABD-35430875EE8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15" name="Check Box 174" hidden="1">
          <a:extLst>
            <a:ext uri="{63B3BB69-23CF-44E3-9099-C40C66FF867C}">
              <a14:compatExt xmlns:a14="http://schemas.microsoft.com/office/drawing/2010/main" spid="_x0000_s16558"/>
            </a:ext>
            <a:ext uri="{FF2B5EF4-FFF2-40B4-BE49-F238E27FC236}">
              <a16:creationId xmlns:a16="http://schemas.microsoft.com/office/drawing/2014/main" id="{355E0EFA-4D7E-4146-BC0F-810DB1ACE7C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16" name="Check Box 175" hidden="1">
          <a:extLst>
            <a:ext uri="{63B3BB69-23CF-44E3-9099-C40C66FF867C}">
              <a14:compatExt xmlns:a14="http://schemas.microsoft.com/office/drawing/2010/main" spid="_x0000_s16559"/>
            </a:ext>
            <a:ext uri="{FF2B5EF4-FFF2-40B4-BE49-F238E27FC236}">
              <a16:creationId xmlns:a16="http://schemas.microsoft.com/office/drawing/2014/main" id="{44BC17B9-4DEB-456D-9423-85A1C2A43A75}"/>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617" name="Check Box 174" hidden="1">
          <a:extLst>
            <a:ext uri="{63B3BB69-23CF-44E3-9099-C40C66FF867C}">
              <a14:compatExt xmlns:a14="http://schemas.microsoft.com/office/drawing/2010/main" spid="_x0000_s16558"/>
            </a:ext>
            <a:ext uri="{FF2B5EF4-FFF2-40B4-BE49-F238E27FC236}">
              <a16:creationId xmlns:a16="http://schemas.microsoft.com/office/drawing/2014/main" id="{19B5FD3E-5688-4BD1-A021-4E5994656EC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18" name="Check Box 175" hidden="1">
          <a:extLst>
            <a:ext uri="{63B3BB69-23CF-44E3-9099-C40C66FF867C}">
              <a14:compatExt xmlns:a14="http://schemas.microsoft.com/office/drawing/2010/main" spid="_x0000_s16559"/>
            </a:ext>
            <a:ext uri="{FF2B5EF4-FFF2-40B4-BE49-F238E27FC236}">
              <a16:creationId xmlns:a16="http://schemas.microsoft.com/office/drawing/2014/main" id="{8C4DCD9F-1587-4059-96DD-F1D354F8C5B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19" name="Check Box 174" hidden="1">
          <a:extLst>
            <a:ext uri="{63B3BB69-23CF-44E3-9099-C40C66FF867C}">
              <a14:compatExt xmlns:a14="http://schemas.microsoft.com/office/drawing/2010/main" spid="_x0000_s16558"/>
            </a:ext>
            <a:ext uri="{FF2B5EF4-FFF2-40B4-BE49-F238E27FC236}">
              <a16:creationId xmlns:a16="http://schemas.microsoft.com/office/drawing/2014/main" id="{FF5A56E8-4205-4910-A2B2-04928269664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20" name="Check Box 175" hidden="1">
          <a:extLst>
            <a:ext uri="{63B3BB69-23CF-44E3-9099-C40C66FF867C}">
              <a14:compatExt xmlns:a14="http://schemas.microsoft.com/office/drawing/2010/main" spid="_x0000_s16559"/>
            </a:ext>
            <a:ext uri="{FF2B5EF4-FFF2-40B4-BE49-F238E27FC236}">
              <a16:creationId xmlns:a16="http://schemas.microsoft.com/office/drawing/2014/main" id="{856CAAD0-8F14-4BFD-B1DF-FCD77D0C657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3621" name="Check Box 228" hidden="1">
          <a:extLst>
            <a:ext uri="{63B3BB69-23CF-44E3-9099-C40C66FF867C}">
              <a14:compatExt xmlns:a14="http://schemas.microsoft.com/office/drawing/2010/main" spid="_x0000_s16612"/>
            </a:ext>
            <a:ext uri="{FF2B5EF4-FFF2-40B4-BE49-F238E27FC236}">
              <a16:creationId xmlns:a16="http://schemas.microsoft.com/office/drawing/2014/main" id="{BD76D0AB-CA74-40EA-89B4-7D63A282878D}"/>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22" name="Check Box 228" hidden="1">
          <a:extLst>
            <a:ext uri="{63B3BB69-23CF-44E3-9099-C40C66FF867C}">
              <a14:compatExt xmlns:a14="http://schemas.microsoft.com/office/drawing/2010/main" spid="_x0000_s16612"/>
            </a:ext>
            <a:ext uri="{FF2B5EF4-FFF2-40B4-BE49-F238E27FC236}">
              <a16:creationId xmlns:a16="http://schemas.microsoft.com/office/drawing/2014/main" id="{975233D6-D194-46AE-8282-2597AA76ED9A}"/>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623" name="Check Box 228" hidden="1">
          <a:extLst>
            <a:ext uri="{63B3BB69-23CF-44E3-9099-C40C66FF867C}">
              <a14:compatExt xmlns:a14="http://schemas.microsoft.com/office/drawing/2010/main" spid="_x0000_s16612"/>
            </a:ext>
            <a:ext uri="{FF2B5EF4-FFF2-40B4-BE49-F238E27FC236}">
              <a16:creationId xmlns:a16="http://schemas.microsoft.com/office/drawing/2014/main" id="{DBE13498-DA2A-457F-9E78-0BE13D205760}"/>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624" name="Check Box 228" hidden="1">
          <a:extLst>
            <a:ext uri="{63B3BB69-23CF-44E3-9099-C40C66FF867C}">
              <a14:compatExt xmlns:a14="http://schemas.microsoft.com/office/drawing/2010/main" spid="_x0000_s16612"/>
            </a:ext>
            <a:ext uri="{FF2B5EF4-FFF2-40B4-BE49-F238E27FC236}">
              <a16:creationId xmlns:a16="http://schemas.microsoft.com/office/drawing/2014/main" id="{594CD5AF-F32F-42A1-B7D7-E2D5614F4DCA}"/>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25" name="Check Box 228" hidden="1">
          <a:extLst>
            <a:ext uri="{63B3BB69-23CF-44E3-9099-C40C66FF867C}">
              <a14:compatExt xmlns:a14="http://schemas.microsoft.com/office/drawing/2010/main" spid="_x0000_s16612"/>
            </a:ext>
            <a:ext uri="{FF2B5EF4-FFF2-40B4-BE49-F238E27FC236}">
              <a16:creationId xmlns:a16="http://schemas.microsoft.com/office/drawing/2014/main" id="{34FE4E6A-2FBF-4D78-88E0-0FE3EA87259A}"/>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26" name="Check Box 228" hidden="1">
          <a:extLst>
            <a:ext uri="{63B3BB69-23CF-44E3-9099-C40C66FF867C}">
              <a14:compatExt xmlns:a14="http://schemas.microsoft.com/office/drawing/2010/main" spid="_x0000_s16612"/>
            </a:ext>
            <a:ext uri="{FF2B5EF4-FFF2-40B4-BE49-F238E27FC236}">
              <a16:creationId xmlns:a16="http://schemas.microsoft.com/office/drawing/2014/main" id="{286FD1EB-08AF-4614-BC96-D9E63C84EB82}"/>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627" name="Check Box 228" hidden="1">
          <a:extLst>
            <a:ext uri="{63B3BB69-23CF-44E3-9099-C40C66FF867C}">
              <a14:compatExt xmlns:a14="http://schemas.microsoft.com/office/drawing/2010/main" spid="_x0000_s16612"/>
            </a:ext>
            <a:ext uri="{FF2B5EF4-FFF2-40B4-BE49-F238E27FC236}">
              <a16:creationId xmlns:a16="http://schemas.microsoft.com/office/drawing/2014/main" id="{CEE9E51D-EC91-41AE-BDC0-9B78B864922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628" name="Check Box 228" hidden="1">
          <a:extLst>
            <a:ext uri="{63B3BB69-23CF-44E3-9099-C40C66FF867C}">
              <a14:compatExt xmlns:a14="http://schemas.microsoft.com/office/drawing/2010/main" spid="_x0000_s16612"/>
            </a:ext>
            <a:ext uri="{FF2B5EF4-FFF2-40B4-BE49-F238E27FC236}">
              <a16:creationId xmlns:a16="http://schemas.microsoft.com/office/drawing/2014/main" id="{469AC9CC-016D-4936-B60F-2FD1F68D077A}"/>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29" name="Check Box 228" hidden="1">
          <a:extLst>
            <a:ext uri="{63B3BB69-23CF-44E3-9099-C40C66FF867C}">
              <a14:compatExt xmlns:a14="http://schemas.microsoft.com/office/drawing/2010/main" spid="_x0000_s16612"/>
            </a:ext>
            <a:ext uri="{FF2B5EF4-FFF2-40B4-BE49-F238E27FC236}">
              <a16:creationId xmlns:a16="http://schemas.microsoft.com/office/drawing/2014/main" id="{ACF83850-8D04-46BA-BEBF-033A8B6481CC}"/>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30" name="Check Box 228" hidden="1">
          <a:extLst>
            <a:ext uri="{63B3BB69-23CF-44E3-9099-C40C66FF867C}">
              <a14:compatExt xmlns:a14="http://schemas.microsoft.com/office/drawing/2010/main" spid="_x0000_s16612"/>
            </a:ext>
            <a:ext uri="{FF2B5EF4-FFF2-40B4-BE49-F238E27FC236}">
              <a16:creationId xmlns:a16="http://schemas.microsoft.com/office/drawing/2014/main" id="{7AE7FA39-DD07-4D80-8BED-26C01922BC89}"/>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31" name="Check Box 228" hidden="1">
          <a:extLst>
            <a:ext uri="{63B3BB69-23CF-44E3-9099-C40C66FF867C}">
              <a14:compatExt xmlns:a14="http://schemas.microsoft.com/office/drawing/2010/main" spid="_x0000_s16612"/>
            </a:ext>
            <a:ext uri="{FF2B5EF4-FFF2-40B4-BE49-F238E27FC236}">
              <a16:creationId xmlns:a16="http://schemas.microsoft.com/office/drawing/2014/main" id="{DF1DCA77-F05D-4DFA-983F-15D117814282}"/>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249505"/>
    <xdr:sp macro="" textlink="">
      <xdr:nvSpPr>
        <xdr:cNvPr id="3632" name="Check Box 164" hidden="1">
          <a:extLst>
            <a:ext uri="{63B3BB69-23CF-44E3-9099-C40C66FF867C}">
              <a14:compatExt xmlns:a14="http://schemas.microsoft.com/office/drawing/2010/main" spid="_x0000_s16548"/>
            </a:ext>
            <a:ext uri="{FF2B5EF4-FFF2-40B4-BE49-F238E27FC236}">
              <a16:creationId xmlns:a16="http://schemas.microsoft.com/office/drawing/2014/main" id="{252FB6BD-7B4E-4E8A-8153-49B7E3E6E0B0}"/>
            </a:ext>
          </a:extLst>
        </xdr:cNvPr>
        <xdr:cNvSpPr/>
      </xdr:nvSpPr>
      <xdr:spPr bwMode="auto">
        <a:xfrm>
          <a:off x="6057900" y="165830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0373" cy="332967"/>
    <xdr:sp macro="" textlink="">
      <xdr:nvSpPr>
        <xdr:cNvPr id="3633" name="Check Box 228" hidden="1">
          <a:extLst>
            <a:ext uri="{63B3BB69-23CF-44E3-9099-C40C66FF867C}">
              <a14:compatExt xmlns:a14="http://schemas.microsoft.com/office/drawing/2010/main" spid="_x0000_s16612"/>
            </a:ext>
            <a:ext uri="{FF2B5EF4-FFF2-40B4-BE49-F238E27FC236}">
              <a16:creationId xmlns:a16="http://schemas.microsoft.com/office/drawing/2014/main" id="{32C6E270-D68C-44F3-BDCB-FD9B0383EFD8}"/>
            </a:ext>
          </a:extLst>
        </xdr:cNvPr>
        <xdr:cNvSpPr/>
      </xdr:nvSpPr>
      <xdr:spPr bwMode="auto">
        <a:xfrm>
          <a:off x="6057900" y="165830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34" name="Check Box 228" hidden="1">
          <a:extLst>
            <a:ext uri="{63B3BB69-23CF-44E3-9099-C40C66FF867C}">
              <a14:compatExt xmlns:a14="http://schemas.microsoft.com/office/drawing/2010/main" spid="_x0000_s16612"/>
            </a:ext>
            <a:ext uri="{FF2B5EF4-FFF2-40B4-BE49-F238E27FC236}">
              <a16:creationId xmlns:a16="http://schemas.microsoft.com/office/drawing/2014/main" id="{19CCF7C9-2218-4417-B035-3BAE4FA08E45}"/>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635" name="Check Box 228" hidden="1">
          <a:extLst>
            <a:ext uri="{63B3BB69-23CF-44E3-9099-C40C66FF867C}">
              <a14:compatExt xmlns:a14="http://schemas.microsoft.com/office/drawing/2010/main" spid="_x0000_s16612"/>
            </a:ext>
            <a:ext uri="{FF2B5EF4-FFF2-40B4-BE49-F238E27FC236}">
              <a16:creationId xmlns:a16="http://schemas.microsoft.com/office/drawing/2014/main" id="{53A6F99B-6439-4373-9227-652DB6CB425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636" name="Check Box 228" hidden="1">
          <a:extLst>
            <a:ext uri="{63B3BB69-23CF-44E3-9099-C40C66FF867C}">
              <a14:compatExt xmlns:a14="http://schemas.microsoft.com/office/drawing/2010/main" spid="_x0000_s16612"/>
            </a:ext>
            <a:ext uri="{FF2B5EF4-FFF2-40B4-BE49-F238E27FC236}">
              <a16:creationId xmlns:a16="http://schemas.microsoft.com/office/drawing/2014/main" id="{9069D5B2-9401-46CF-A597-CB66B13CD7E2}"/>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37" name="Check Box 228" hidden="1">
          <a:extLst>
            <a:ext uri="{63B3BB69-23CF-44E3-9099-C40C66FF867C}">
              <a14:compatExt xmlns:a14="http://schemas.microsoft.com/office/drawing/2010/main" spid="_x0000_s16612"/>
            </a:ext>
            <a:ext uri="{FF2B5EF4-FFF2-40B4-BE49-F238E27FC236}">
              <a16:creationId xmlns:a16="http://schemas.microsoft.com/office/drawing/2014/main" id="{94C28AF1-8509-4167-8E64-97F44E7818A1}"/>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638" name="Check Box 174" hidden="1">
          <a:extLst>
            <a:ext uri="{63B3BB69-23CF-44E3-9099-C40C66FF867C}">
              <a14:compatExt xmlns:a14="http://schemas.microsoft.com/office/drawing/2010/main" spid="_x0000_s16558"/>
            </a:ext>
            <a:ext uri="{FF2B5EF4-FFF2-40B4-BE49-F238E27FC236}">
              <a16:creationId xmlns:a16="http://schemas.microsoft.com/office/drawing/2014/main" id="{8677136F-F02F-4399-8CDE-BB5470EFA88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39" name="Check Box 175" hidden="1">
          <a:extLst>
            <a:ext uri="{63B3BB69-23CF-44E3-9099-C40C66FF867C}">
              <a14:compatExt xmlns:a14="http://schemas.microsoft.com/office/drawing/2010/main" spid="_x0000_s16559"/>
            </a:ext>
            <a:ext uri="{FF2B5EF4-FFF2-40B4-BE49-F238E27FC236}">
              <a16:creationId xmlns:a16="http://schemas.microsoft.com/office/drawing/2014/main" id="{6FD37115-7A0A-48A5-A6C1-8D26846B3B78}"/>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40" name="Check Box 164" hidden="1">
          <a:extLst>
            <a:ext uri="{63B3BB69-23CF-44E3-9099-C40C66FF867C}">
              <a14:compatExt xmlns:a14="http://schemas.microsoft.com/office/drawing/2010/main" spid="_x0000_s16548"/>
            </a:ext>
            <a:ext uri="{FF2B5EF4-FFF2-40B4-BE49-F238E27FC236}">
              <a16:creationId xmlns:a16="http://schemas.microsoft.com/office/drawing/2014/main" id="{BA5C82BA-0B51-47F4-939C-EF563035C2E4}"/>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41" name="Check Box 228" hidden="1">
          <a:extLst>
            <a:ext uri="{63B3BB69-23CF-44E3-9099-C40C66FF867C}">
              <a14:compatExt xmlns:a14="http://schemas.microsoft.com/office/drawing/2010/main" spid="_x0000_s16612"/>
            </a:ext>
            <a:ext uri="{FF2B5EF4-FFF2-40B4-BE49-F238E27FC236}">
              <a16:creationId xmlns:a16="http://schemas.microsoft.com/office/drawing/2014/main" id="{085AEB10-A242-4FF9-AA75-642F3D45D15C}"/>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42" name="Check Box 164" hidden="1">
          <a:extLst>
            <a:ext uri="{63B3BB69-23CF-44E3-9099-C40C66FF867C}">
              <a14:compatExt xmlns:a14="http://schemas.microsoft.com/office/drawing/2010/main" spid="_x0000_s16548"/>
            </a:ext>
            <a:ext uri="{FF2B5EF4-FFF2-40B4-BE49-F238E27FC236}">
              <a16:creationId xmlns:a16="http://schemas.microsoft.com/office/drawing/2014/main" id="{96A9B03F-491C-4197-B60D-F2486B25EF0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43" name="Check Box 164" hidden="1">
          <a:extLst>
            <a:ext uri="{63B3BB69-23CF-44E3-9099-C40C66FF867C}">
              <a14:compatExt xmlns:a14="http://schemas.microsoft.com/office/drawing/2010/main" spid="_x0000_s16548"/>
            </a:ext>
            <a:ext uri="{FF2B5EF4-FFF2-40B4-BE49-F238E27FC236}">
              <a16:creationId xmlns:a16="http://schemas.microsoft.com/office/drawing/2014/main" id="{CD972932-E4CF-44E3-A0B6-629D2FADF4F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44" name="Check Box 164" hidden="1">
          <a:extLst>
            <a:ext uri="{63B3BB69-23CF-44E3-9099-C40C66FF867C}">
              <a14:compatExt xmlns:a14="http://schemas.microsoft.com/office/drawing/2010/main" spid="_x0000_s16548"/>
            </a:ext>
            <a:ext uri="{FF2B5EF4-FFF2-40B4-BE49-F238E27FC236}">
              <a16:creationId xmlns:a16="http://schemas.microsoft.com/office/drawing/2014/main" id="{3DEAE8F2-5D52-47E9-8945-4DA854BBD1DB}"/>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645" name="Check Box 164" hidden="1">
          <a:extLst>
            <a:ext uri="{63B3BB69-23CF-44E3-9099-C40C66FF867C}">
              <a14:compatExt xmlns:a14="http://schemas.microsoft.com/office/drawing/2010/main" spid="_x0000_s16548"/>
            </a:ext>
            <a:ext uri="{FF2B5EF4-FFF2-40B4-BE49-F238E27FC236}">
              <a16:creationId xmlns:a16="http://schemas.microsoft.com/office/drawing/2014/main" id="{8E13D7D7-32CB-45B6-B740-B1B95CC86340}"/>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646" name="Check Box 228" hidden="1">
          <a:extLst>
            <a:ext uri="{63B3BB69-23CF-44E3-9099-C40C66FF867C}">
              <a14:compatExt xmlns:a14="http://schemas.microsoft.com/office/drawing/2010/main" spid="_x0000_s16612"/>
            </a:ext>
            <a:ext uri="{FF2B5EF4-FFF2-40B4-BE49-F238E27FC236}">
              <a16:creationId xmlns:a16="http://schemas.microsoft.com/office/drawing/2014/main" id="{7C99550F-5CA9-4216-90A8-4452A9F4979A}"/>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47" name="Check Box 174" hidden="1">
          <a:extLst>
            <a:ext uri="{63B3BB69-23CF-44E3-9099-C40C66FF867C}">
              <a14:compatExt xmlns:a14="http://schemas.microsoft.com/office/drawing/2010/main" spid="_x0000_s16558"/>
            </a:ext>
            <a:ext uri="{FF2B5EF4-FFF2-40B4-BE49-F238E27FC236}">
              <a16:creationId xmlns:a16="http://schemas.microsoft.com/office/drawing/2014/main" id="{729760A6-46FA-4946-BAFF-5858567A35A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48" name="Check Box 175" hidden="1">
          <a:extLst>
            <a:ext uri="{63B3BB69-23CF-44E3-9099-C40C66FF867C}">
              <a14:compatExt xmlns:a14="http://schemas.microsoft.com/office/drawing/2010/main" spid="_x0000_s16559"/>
            </a:ext>
            <a:ext uri="{FF2B5EF4-FFF2-40B4-BE49-F238E27FC236}">
              <a16:creationId xmlns:a16="http://schemas.microsoft.com/office/drawing/2014/main" id="{E44DB6C7-5936-41A7-BF2E-652724C1BE7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49" name="Check Box 174" hidden="1">
          <a:extLst>
            <a:ext uri="{63B3BB69-23CF-44E3-9099-C40C66FF867C}">
              <a14:compatExt xmlns:a14="http://schemas.microsoft.com/office/drawing/2010/main" spid="_x0000_s16558"/>
            </a:ext>
            <a:ext uri="{FF2B5EF4-FFF2-40B4-BE49-F238E27FC236}">
              <a16:creationId xmlns:a16="http://schemas.microsoft.com/office/drawing/2014/main" id="{4FEBD44F-E4CB-4BB8-B151-1E7D5294614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50" name="Check Box 175" hidden="1">
          <a:extLst>
            <a:ext uri="{63B3BB69-23CF-44E3-9099-C40C66FF867C}">
              <a14:compatExt xmlns:a14="http://schemas.microsoft.com/office/drawing/2010/main" spid="_x0000_s16559"/>
            </a:ext>
            <a:ext uri="{FF2B5EF4-FFF2-40B4-BE49-F238E27FC236}">
              <a16:creationId xmlns:a16="http://schemas.microsoft.com/office/drawing/2014/main" id="{28B90F1C-4DF4-408C-9D8B-FCC335F0535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651" name="Check Box 228" hidden="1">
          <a:extLst>
            <a:ext uri="{63B3BB69-23CF-44E3-9099-C40C66FF867C}">
              <a14:compatExt xmlns:a14="http://schemas.microsoft.com/office/drawing/2010/main" spid="_x0000_s16612"/>
            </a:ext>
            <a:ext uri="{FF2B5EF4-FFF2-40B4-BE49-F238E27FC236}">
              <a16:creationId xmlns:a16="http://schemas.microsoft.com/office/drawing/2014/main" id="{E923FBA8-BC0D-4A22-9D97-DEE21752C02E}"/>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52" name="Check Box 164" hidden="1">
          <a:extLst>
            <a:ext uri="{63B3BB69-23CF-44E3-9099-C40C66FF867C}">
              <a14:compatExt xmlns:a14="http://schemas.microsoft.com/office/drawing/2010/main" spid="_x0000_s16548"/>
            </a:ext>
            <a:ext uri="{FF2B5EF4-FFF2-40B4-BE49-F238E27FC236}">
              <a16:creationId xmlns:a16="http://schemas.microsoft.com/office/drawing/2014/main" id="{4672E20F-7634-4A36-9133-6C9825A5F085}"/>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53" name="Check Box 228" hidden="1">
          <a:extLst>
            <a:ext uri="{63B3BB69-23CF-44E3-9099-C40C66FF867C}">
              <a14:compatExt xmlns:a14="http://schemas.microsoft.com/office/drawing/2010/main" spid="_x0000_s16612"/>
            </a:ext>
            <a:ext uri="{FF2B5EF4-FFF2-40B4-BE49-F238E27FC236}">
              <a16:creationId xmlns:a16="http://schemas.microsoft.com/office/drawing/2014/main" id="{46438246-53D4-4C24-8A9B-37E5FC11B6D7}"/>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54" name="Check Box 164" hidden="1">
          <a:extLst>
            <a:ext uri="{63B3BB69-23CF-44E3-9099-C40C66FF867C}">
              <a14:compatExt xmlns:a14="http://schemas.microsoft.com/office/drawing/2010/main" spid="_x0000_s16548"/>
            </a:ext>
            <a:ext uri="{FF2B5EF4-FFF2-40B4-BE49-F238E27FC236}">
              <a16:creationId xmlns:a16="http://schemas.microsoft.com/office/drawing/2014/main" id="{AF6C8FA4-4E5D-4B9D-830B-6F46CECC851F}"/>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219636"/>
    <xdr:sp macro="" textlink="">
      <xdr:nvSpPr>
        <xdr:cNvPr id="3655" name="Check Box 164" hidden="1">
          <a:extLst>
            <a:ext uri="{63B3BB69-23CF-44E3-9099-C40C66FF867C}">
              <a14:compatExt xmlns:a14="http://schemas.microsoft.com/office/drawing/2010/main" spid="_x0000_s16548"/>
            </a:ext>
            <a:ext uri="{FF2B5EF4-FFF2-40B4-BE49-F238E27FC236}">
              <a16:creationId xmlns:a16="http://schemas.microsoft.com/office/drawing/2014/main" id="{D92144F2-D7F9-4ED0-8F5B-F7663776D98A}"/>
            </a:ext>
          </a:extLst>
        </xdr:cNvPr>
        <xdr:cNvSpPr/>
      </xdr:nvSpPr>
      <xdr:spPr bwMode="auto">
        <a:xfrm>
          <a:off x="6057900" y="165830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56" name="Check Box 164" hidden="1">
          <a:extLst>
            <a:ext uri="{63B3BB69-23CF-44E3-9099-C40C66FF867C}">
              <a14:compatExt xmlns:a14="http://schemas.microsoft.com/office/drawing/2010/main" spid="_x0000_s16548"/>
            </a:ext>
            <a:ext uri="{FF2B5EF4-FFF2-40B4-BE49-F238E27FC236}">
              <a16:creationId xmlns:a16="http://schemas.microsoft.com/office/drawing/2014/main" id="{F99F4A57-5C8E-4FEF-BDB9-F6CD52467AB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57" name="Check Box 174" hidden="1">
          <a:extLst>
            <a:ext uri="{63B3BB69-23CF-44E3-9099-C40C66FF867C}">
              <a14:compatExt xmlns:a14="http://schemas.microsoft.com/office/drawing/2010/main" spid="_x0000_s16558"/>
            </a:ext>
            <a:ext uri="{FF2B5EF4-FFF2-40B4-BE49-F238E27FC236}">
              <a16:creationId xmlns:a16="http://schemas.microsoft.com/office/drawing/2014/main" id="{CC798794-CB43-4DBC-B5D2-7F12279D8A8A}"/>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58" name="Check Box 175" hidden="1">
          <a:extLst>
            <a:ext uri="{63B3BB69-23CF-44E3-9099-C40C66FF867C}">
              <a14:compatExt xmlns:a14="http://schemas.microsoft.com/office/drawing/2010/main" spid="_x0000_s16559"/>
            </a:ext>
            <a:ext uri="{FF2B5EF4-FFF2-40B4-BE49-F238E27FC236}">
              <a16:creationId xmlns:a16="http://schemas.microsoft.com/office/drawing/2014/main" id="{C60946F1-CA6A-4BB5-982C-4DF313280159}"/>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59" name="Check Box 174" hidden="1">
          <a:extLst>
            <a:ext uri="{63B3BB69-23CF-44E3-9099-C40C66FF867C}">
              <a14:compatExt xmlns:a14="http://schemas.microsoft.com/office/drawing/2010/main" spid="_x0000_s16558"/>
            </a:ext>
            <a:ext uri="{FF2B5EF4-FFF2-40B4-BE49-F238E27FC236}">
              <a16:creationId xmlns:a16="http://schemas.microsoft.com/office/drawing/2014/main" id="{167D6386-8984-4258-A0DA-EC873F00D701}"/>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60" name="Check Box 175" hidden="1">
          <a:extLst>
            <a:ext uri="{63B3BB69-23CF-44E3-9099-C40C66FF867C}">
              <a14:compatExt xmlns:a14="http://schemas.microsoft.com/office/drawing/2010/main" spid="_x0000_s16559"/>
            </a:ext>
            <a:ext uri="{FF2B5EF4-FFF2-40B4-BE49-F238E27FC236}">
              <a16:creationId xmlns:a16="http://schemas.microsoft.com/office/drawing/2014/main" id="{B169195E-E807-49B9-BC38-B34D4226214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61" name="Check Box 174" hidden="1">
          <a:extLst>
            <a:ext uri="{63B3BB69-23CF-44E3-9099-C40C66FF867C}">
              <a14:compatExt xmlns:a14="http://schemas.microsoft.com/office/drawing/2010/main" spid="_x0000_s16558"/>
            </a:ext>
            <a:ext uri="{FF2B5EF4-FFF2-40B4-BE49-F238E27FC236}">
              <a16:creationId xmlns:a16="http://schemas.microsoft.com/office/drawing/2014/main" id="{FBF53FA9-58DA-41CE-8585-FED2DFA9BC43}"/>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62" name="Check Box 175" hidden="1">
          <a:extLst>
            <a:ext uri="{63B3BB69-23CF-44E3-9099-C40C66FF867C}">
              <a14:compatExt xmlns:a14="http://schemas.microsoft.com/office/drawing/2010/main" spid="_x0000_s16559"/>
            </a:ext>
            <a:ext uri="{FF2B5EF4-FFF2-40B4-BE49-F238E27FC236}">
              <a16:creationId xmlns:a16="http://schemas.microsoft.com/office/drawing/2014/main" id="{55DC689A-2FFA-4FB1-BE3C-064634A4E62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63" name="Check Box 174" hidden="1">
          <a:extLst>
            <a:ext uri="{63B3BB69-23CF-44E3-9099-C40C66FF867C}">
              <a14:compatExt xmlns:a14="http://schemas.microsoft.com/office/drawing/2010/main" spid="_x0000_s16558"/>
            </a:ext>
            <a:ext uri="{FF2B5EF4-FFF2-40B4-BE49-F238E27FC236}">
              <a16:creationId xmlns:a16="http://schemas.microsoft.com/office/drawing/2014/main" id="{C1743A91-6A98-4360-B197-9792DB7DCA66}"/>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64" name="Check Box 175" hidden="1">
          <a:extLst>
            <a:ext uri="{63B3BB69-23CF-44E3-9099-C40C66FF867C}">
              <a14:compatExt xmlns:a14="http://schemas.microsoft.com/office/drawing/2010/main" spid="_x0000_s16559"/>
            </a:ext>
            <a:ext uri="{FF2B5EF4-FFF2-40B4-BE49-F238E27FC236}">
              <a16:creationId xmlns:a16="http://schemas.microsoft.com/office/drawing/2014/main" id="{AC544EED-4EAC-4B42-82CF-170E28325C0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65" name="Check Box 174" hidden="1">
          <a:extLst>
            <a:ext uri="{63B3BB69-23CF-44E3-9099-C40C66FF867C}">
              <a14:compatExt xmlns:a14="http://schemas.microsoft.com/office/drawing/2010/main" spid="_x0000_s16558"/>
            </a:ext>
            <a:ext uri="{FF2B5EF4-FFF2-40B4-BE49-F238E27FC236}">
              <a16:creationId xmlns:a16="http://schemas.microsoft.com/office/drawing/2014/main" id="{A13FA5AA-5AA5-4ABE-B52D-D763B7862CF7}"/>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66" name="Check Box 175" hidden="1">
          <a:extLst>
            <a:ext uri="{63B3BB69-23CF-44E3-9099-C40C66FF867C}">
              <a14:compatExt xmlns:a14="http://schemas.microsoft.com/office/drawing/2010/main" spid="_x0000_s16559"/>
            </a:ext>
            <a:ext uri="{FF2B5EF4-FFF2-40B4-BE49-F238E27FC236}">
              <a16:creationId xmlns:a16="http://schemas.microsoft.com/office/drawing/2014/main" id="{07EB605D-3CED-42A8-B66A-4600971C217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67" name="Check Box 174" hidden="1">
          <a:extLst>
            <a:ext uri="{63B3BB69-23CF-44E3-9099-C40C66FF867C}">
              <a14:compatExt xmlns:a14="http://schemas.microsoft.com/office/drawing/2010/main" spid="_x0000_s16558"/>
            </a:ext>
            <a:ext uri="{FF2B5EF4-FFF2-40B4-BE49-F238E27FC236}">
              <a16:creationId xmlns:a16="http://schemas.microsoft.com/office/drawing/2014/main" id="{730729F1-0848-45A3-AF39-731D839CBBA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68" name="Check Box 175" hidden="1">
          <a:extLst>
            <a:ext uri="{63B3BB69-23CF-44E3-9099-C40C66FF867C}">
              <a14:compatExt xmlns:a14="http://schemas.microsoft.com/office/drawing/2010/main" spid="_x0000_s16559"/>
            </a:ext>
            <a:ext uri="{FF2B5EF4-FFF2-40B4-BE49-F238E27FC236}">
              <a16:creationId xmlns:a16="http://schemas.microsoft.com/office/drawing/2014/main" id="{2634EBBC-2DFF-4A10-9D95-6BBF9EA98F3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669" name="Check Box 174" hidden="1">
          <a:extLst>
            <a:ext uri="{63B3BB69-23CF-44E3-9099-C40C66FF867C}">
              <a14:compatExt xmlns:a14="http://schemas.microsoft.com/office/drawing/2010/main" spid="_x0000_s16558"/>
            </a:ext>
            <a:ext uri="{FF2B5EF4-FFF2-40B4-BE49-F238E27FC236}">
              <a16:creationId xmlns:a16="http://schemas.microsoft.com/office/drawing/2014/main" id="{094809D6-9404-4908-95EC-49A5D13A1A9D}"/>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70" name="Check Box 175" hidden="1">
          <a:extLst>
            <a:ext uri="{63B3BB69-23CF-44E3-9099-C40C66FF867C}">
              <a14:compatExt xmlns:a14="http://schemas.microsoft.com/office/drawing/2010/main" spid="_x0000_s16559"/>
            </a:ext>
            <a:ext uri="{FF2B5EF4-FFF2-40B4-BE49-F238E27FC236}">
              <a16:creationId xmlns:a16="http://schemas.microsoft.com/office/drawing/2014/main" id="{D891E5F2-E21F-4129-929D-EAE5F7A82F5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71" name="Check Box 174" hidden="1">
          <a:extLst>
            <a:ext uri="{63B3BB69-23CF-44E3-9099-C40C66FF867C}">
              <a14:compatExt xmlns:a14="http://schemas.microsoft.com/office/drawing/2010/main" spid="_x0000_s16558"/>
            </a:ext>
            <a:ext uri="{FF2B5EF4-FFF2-40B4-BE49-F238E27FC236}">
              <a16:creationId xmlns:a16="http://schemas.microsoft.com/office/drawing/2014/main" id="{5247214A-9E8B-40DB-864F-0B0E4A140CD0}"/>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72" name="Check Box 175" hidden="1">
          <a:extLst>
            <a:ext uri="{63B3BB69-23CF-44E3-9099-C40C66FF867C}">
              <a14:compatExt xmlns:a14="http://schemas.microsoft.com/office/drawing/2010/main" spid="_x0000_s16559"/>
            </a:ext>
            <a:ext uri="{FF2B5EF4-FFF2-40B4-BE49-F238E27FC236}">
              <a16:creationId xmlns:a16="http://schemas.microsoft.com/office/drawing/2014/main" id="{FC651D0E-2CF4-4E50-AD35-2D5DA621856A}"/>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673" name="Check Box 174" hidden="1">
          <a:extLst>
            <a:ext uri="{63B3BB69-23CF-44E3-9099-C40C66FF867C}">
              <a14:compatExt xmlns:a14="http://schemas.microsoft.com/office/drawing/2010/main" spid="_x0000_s16558"/>
            </a:ext>
            <a:ext uri="{FF2B5EF4-FFF2-40B4-BE49-F238E27FC236}">
              <a16:creationId xmlns:a16="http://schemas.microsoft.com/office/drawing/2014/main" id="{4A728C85-7DBF-4EF8-A2DA-9CCC7610D0B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74" name="Check Box 175" hidden="1">
          <a:extLst>
            <a:ext uri="{63B3BB69-23CF-44E3-9099-C40C66FF867C}">
              <a14:compatExt xmlns:a14="http://schemas.microsoft.com/office/drawing/2010/main" spid="_x0000_s16559"/>
            </a:ext>
            <a:ext uri="{FF2B5EF4-FFF2-40B4-BE49-F238E27FC236}">
              <a16:creationId xmlns:a16="http://schemas.microsoft.com/office/drawing/2014/main" id="{67410BAA-F74A-49AF-833E-B14D65572BF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75" name="Check Box 164" hidden="1">
          <a:extLst>
            <a:ext uri="{63B3BB69-23CF-44E3-9099-C40C66FF867C}">
              <a14:compatExt xmlns:a14="http://schemas.microsoft.com/office/drawing/2010/main" spid="_x0000_s16548"/>
            </a:ext>
            <a:ext uri="{FF2B5EF4-FFF2-40B4-BE49-F238E27FC236}">
              <a16:creationId xmlns:a16="http://schemas.microsoft.com/office/drawing/2014/main" id="{978A16D2-4F2C-4206-BA88-ADB1C8D8A07C}"/>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76" name="Check Box 228" hidden="1">
          <a:extLst>
            <a:ext uri="{63B3BB69-23CF-44E3-9099-C40C66FF867C}">
              <a14:compatExt xmlns:a14="http://schemas.microsoft.com/office/drawing/2010/main" spid="_x0000_s16612"/>
            </a:ext>
            <a:ext uri="{FF2B5EF4-FFF2-40B4-BE49-F238E27FC236}">
              <a16:creationId xmlns:a16="http://schemas.microsoft.com/office/drawing/2014/main" id="{97287011-C5FD-46D6-BC3D-11058A4128D6}"/>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77" name="Check Box 164" hidden="1">
          <a:extLst>
            <a:ext uri="{63B3BB69-23CF-44E3-9099-C40C66FF867C}">
              <a14:compatExt xmlns:a14="http://schemas.microsoft.com/office/drawing/2010/main" spid="_x0000_s16548"/>
            </a:ext>
            <a:ext uri="{FF2B5EF4-FFF2-40B4-BE49-F238E27FC236}">
              <a16:creationId xmlns:a16="http://schemas.microsoft.com/office/drawing/2014/main" id="{33446ABF-0E78-4CC8-A96D-1929A62F5B7E}"/>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78" name="Check Box 164" hidden="1">
          <a:extLst>
            <a:ext uri="{63B3BB69-23CF-44E3-9099-C40C66FF867C}">
              <a14:compatExt xmlns:a14="http://schemas.microsoft.com/office/drawing/2010/main" spid="_x0000_s16548"/>
            </a:ext>
            <a:ext uri="{FF2B5EF4-FFF2-40B4-BE49-F238E27FC236}">
              <a16:creationId xmlns:a16="http://schemas.microsoft.com/office/drawing/2014/main" id="{8D1B2FA6-B653-4E1B-81F2-F0E7C12B221A}"/>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79" name="Check Box 164" hidden="1">
          <a:extLst>
            <a:ext uri="{63B3BB69-23CF-44E3-9099-C40C66FF867C}">
              <a14:compatExt xmlns:a14="http://schemas.microsoft.com/office/drawing/2010/main" spid="_x0000_s16548"/>
            </a:ext>
            <a:ext uri="{FF2B5EF4-FFF2-40B4-BE49-F238E27FC236}">
              <a16:creationId xmlns:a16="http://schemas.microsoft.com/office/drawing/2014/main" id="{B872E4BA-F5B6-456C-9252-0F44F70E63E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80" name="Check Box 174" hidden="1">
          <a:extLst>
            <a:ext uri="{63B3BB69-23CF-44E3-9099-C40C66FF867C}">
              <a14:compatExt xmlns:a14="http://schemas.microsoft.com/office/drawing/2010/main" spid="_x0000_s16558"/>
            </a:ext>
            <a:ext uri="{FF2B5EF4-FFF2-40B4-BE49-F238E27FC236}">
              <a16:creationId xmlns:a16="http://schemas.microsoft.com/office/drawing/2014/main" id="{4072A484-3D14-460A-90D7-CB02C8BC5684}"/>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81" name="Check Box 175" hidden="1">
          <a:extLst>
            <a:ext uri="{63B3BB69-23CF-44E3-9099-C40C66FF867C}">
              <a14:compatExt xmlns:a14="http://schemas.microsoft.com/office/drawing/2010/main" spid="_x0000_s16559"/>
            </a:ext>
            <a:ext uri="{FF2B5EF4-FFF2-40B4-BE49-F238E27FC236}">
              <a16:creationId xmlns:a16="http://schemas.microsoft.com/office/drawing/2014/main" id="{A27C5D43-A6D8-44E4-A2A8-3C231E2FE51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82" name="Check Box 174" hidden="1">
          <a:extLst>
            <a:ext uri="{63B3BB69-23CF-44E3-9099-C40C66FF867C}">
              <a14:compatExt xmlns:a14="http://schemas.microsoft.com/office/drawing/2010/main" spid="_x0000_s16558"/>
            </a:ext>
            <a:ext uri="{FF2B5EF4-FFF2-40B4-BE49-F238E27FC236}">
              <a16:creationId xmlns:a16="http://schemas.microsoft.com/office/drawing/2014/main" id="{E3BC4F40-B4E7-444E-8C80-2B9A650F9038}"/>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83" name="Check Box 175" hidden="1">
          <a:extLst>
            <a:ext uri="{63B3BB69-23CF-44E3-9099-C40C66FF867C}">
              <a14:compatExt xmlns:a14="http://schemas.microsoft.com/office/drawing/2010/main" spid="_x0000_s16559"/>
            </a:ext>
            <a:ext uri="{FF2B5EF4-FFF2-40B4-BE49-F238E27FC236}">
              <a16:creationId xmlns:a16="http://schemas.microsoft.com/office/drawing/2014/main" id="{7EC3B362-0E38-4D8B-9B80-936137A106EE}"/>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84" name="Check Box 164" hidden="1">
          <a:extLst>
            <a:ext uri="{63B3BB69-23CF-44E3-9099-C40C66FF867C}">
              <a14:compatExt xmlns:a14="http://schemas.microsoft.com/office/drawing/2010/main" spid="_x0000_s16548"/>
            </a:ext>
            <a:ext uri="{FF2B5EF4-FFF2-40B4-BE49-F238E27FC236}">
              <a16:creationId xmlns:a16="http://schemas.microsoft.com/office/drawing/2014/main" id="{4307D2D7-7112-47CF-9C63-7E87C8798973}"/>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314325"/>
    <xdr:sp macro="" textlink="">
      <xdr:nvSpPr>
        <xdr:cNvPr id="3685" name="Check Box 228" hidden="1">
          <a:extLst>
            <a:ext uri="{63B3BB69-23CF-44E3-9099-C40C66FF867C}">
              <a14:compatExt xmlns:a14="http://schemas.microsoft.com/office/drawing/2010/main" spid="_x0000_s16612"/>
            </a:ext>
            <a:ext uri="{FF2B5EF4-FFF2-40B4-BE49-F238E27FC236}">
              <a16:creationId xmlns:a16="http://schemas.microsoft.com/office/drawing/2014/main" id="{A503ADEE-A4C0-4752-8321-2E779E4A0BC7}"/>
            </a:ext>
          </a:extLst>
        </xdr:cNvPr>
        <xdr:cNvSpPr/>
      </xdr:nvSpPr>
      <xdr:spPr bwMode="auto">
        <a:xfrm>
          <a:off x="6267450" y="165830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86" name="Check Box 164" hidden="1">
          <a:extLst>
            <a:ext uri="{63B3BB69-23CF-44E3-9099-C40C66FF867C}">
              <a14:compatExt xmlns:a14="http://schemas.microsoft.com/office/drawing/2010/main" spid="_x0000_s16548"/>
            </a:ext>
            <a:ext uri="{FF2B5EF4-FFF2-40B4-BE49-F238E27FC236}">
              <a16:creationId xmlns:a16="http://schemas.microsoft.com/office/drawing/2014/main" id="{4E5C4888-82A8-4A91-9C4C-1F2C786A1202}"/>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687" name="Check Box 164" hidden="1">
          <a:extLst>
            <a:ext uri="{63B3BB69-23CF-44E3-9099-C40C66FF867C}">
              <a14:compatExt xmlns:a14="http://schemas.microsoft.com/office/drawing/2010/main" spid="_x0000_s16548"/>
            </a:ext>
            <a:ext uri="{FF2B5EF4-FFF2-40B4-BE49-F238E27FC236}">
              <a16:creationId xmlns:a16="http://schemas.microsoft.com/office/drawing/2014/main" id="{995AB0C1-41B0-4895-A59A-C032120C8C3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88" name="Check Box 174" hidden="1">
          <a:extLst>
            <a:ext uri="{63B3BB69-23CF-44E3-9099-C40C66FF867C}">
              <a14:compatExt xmlns:a14="http://schemas.microsoft.com/office/drawing/2010/main" spid="_x0000_s16558"/>
            </a:ext>
            <a:ext uri="{FF2B5EF4-FFF2-40B4-BE49-F238E27FC236}">
              <a16:creationId xmlns:a16="http://schemas.microsoft.com/office/drawing/2014/main" id="{0C27DD13-31E3-455D-8283-753D2814B36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89" name="Check Box 175" hidden="1">
          <a:extLst>
            <a:ext uri="{63B3BB69-23CF-44E3-9099-C40C66FF867C}">
              <a14:compatExt xmlns:a14="http://schemas.microsoft.com/office/drawing/2010/main" spid="_x0000_s16559"/>
            </a:ext>
            <a:ext uri="{FF2B5EF4-FFF2-40B4-BE49-F238E27FC236}">
              <a16:creationId xmlns:a16="http://schemas.microsoft.com/office/drawing/2014/main" id="{673E957E-917A-45D4-BC9B-AF4F5A20758C}"/>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90" name="Check Box 174" hidden="1">
          <a:extLst>
            <a:ext uri="{63B3BB69-23CF-44E3-9099-C40C66FF867C}">
              <a14:compatExt xmlns:a14="http://schemas.microsoft.com/office/drawing/2010/main" spid="_x0000_s16558"/>
            </a:ext>
            <a:ext uri="{FF2B5EF4-FFF2-40B4-BE49-F238E27FC236}">
              <a16:creationId xmlns:a16="http://schemas.microsoft.com/office/drawing/2014/main" id="{FF385620-AECC-4580-9D40-00A2FD67495D}"/>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91" name="Check Box 175" hidden="1">
          <a:extLst>
            <a:ext uri="{63B3BB69-23CF-44E3-9099-C40C66FF867C}">
              <a14:compatExt xmlns:a14="http://schemas.microsoft.com/office/drawing/2010/main" spid="_x0000_s16559"/>
            </a:ext>
            <a:ext uri="{FF2B5EF4-FFF2-40B4-BE49-F238E27FC236}">
              <a16:creationId xmlns:a16="http://schemas.microsoft.com/office/drawing/2014/main" id="{187444B7-0FF0-4C42-8893-3598B03E9280}"/>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92" name="Check Box 174" hidden="1">
          <a:extLst>
            <a:ext uri="{63B3BB69-23CF-44E3-9099-C40C66FF867C}">
              <a14:compatExt xmlns:a14="http://schemas.microsoft.com/office/drawing/2010/main" spid="_x0000_s16558"/>
            </a:ext>
            <a:ext uri="{FF2B5EF4-FFF2-40B4-BE49-F238E27FC236}">
              <a16:creationId xmlns:a16="http://schemas.microsoft.com/office/drawing/2014/main" id="{DC96C4AC-002E-4106-8AEC-2D6CFBE97E9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93" name="Check Box 175" hidden="1">
          <a:extLst>
            <a:ext uri="{63B3BB69-23CF-44E3-9099-C40C66FF867C}">
              <a14:compatExt xmlns:a14="http://schemas.microsoft.com/office/drawing/2010/main" spid="_x0000_s16559"/>
            </a:ext>
            <a:ext uri="{FF2B5EF4-FFF2-40B4-BE49-F238E27FC236}">
              <a16:creationId xmlns:a16="http://schemas.microsoft.com/office/drawing/2014/main" id="{416952E5-C3E6-4D32-90AF-E10CAEB6C3FB}"/>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94" name="Check Box 174" hidden="1">
          <a:extLst>
            <a:ext uri="{63B3BB69-23CF-44E3-9099-C40C66FF867C}">
              <a14:compatExt xmlns:a14="http://schemas.microsoft.com/office/drawing/2010/main" spid="_x0000_s16558"/>
            </a:ext>
            <a:ext uri="{FF2B5EF4-FFF2-40B4-BE49-F238E27FC236}">
              <a16:creationId xmlns:a16="http://schemas.microsoft.com/office/drawing/2014/main" id="{2FE8170A-87DF-4580-9EB5-2902EAC7E6A2}"/>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95" name="Check Box 175" hidden="1">
          <a:extLst>
            <a:ext uri="{63B3BB69-23CF-44E3-9099-C40C66FF867C}">
              <a14:compatExt xmlns:a14="http://schemas.microsoft.com/office/drawing/2010/main" spid="_x0000_s16559"/>
            </a:ext>
            <a:ext uri="{FF2B5EF4-FFF2-40B4-BE49-F238E27FC236}">
              <a16:creationId xmlns:a16="http://schemas.microsoft.com/office/drawing/2014/main" id="{52D2C9DF-AC64-4814-9E7B-1ABE3E3F3A81}"/>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96" name="Check Box 174" hidden="1">
          <a:extLst>
            <a:ext uri="{63B3BB69-23CF-44E3-9099-C40C66FF867C}">
              <a14:compatExt xmlns:a14="http://schemas.microsoft.com/office/drawing/2010/main" spid="_x0000_s16558"/>
            </a:ext>
            <a:ext uri="{FF2B5EF4-FFF2-40B4-BE49-F238E27FC236}">
              <a16:creationId xmlns:a16="http://schemas.microsoft.com/office/drawing/2014/main" id="{5B400979-FB9B-49DE-B51A-950AFA196BFB}"/>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97" name="Check Box 175" hidden="1">
          <a:extLst>
            <a:ext uri="{63B3BB69-23CF-44E3-9099-C40C66FF867C}">
              <a14:compatExt xmlns:a14="http://schemas.microsoft.com/office/drawing/2010/main" spid="_x0000_s16559"/>
            </a:ext>
            <a:ext uri="{FF2B5EF4-FFF2-40B4-BE49-F238E27FC236}">
              <a16:creationId xmlns:a16="http://schemas.microsoft.com/office/drawing/2014/main" id="{C4FFD7AF-C269-42CE-9F8E-7489C09F10D3}"/>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698" name="Check Box 174" hidden="1">
          <a:extLst>
            <a:ext uri="{63B3BB69-23CF-44E3-9099-C40C66FF867C}">
              <a14:compatExt xmlns:a14="http://schemas.microsoft.com/office/drawing/2010/main" spid="_x0000_s16558"/>
            </a:ext>
            <a:ext uri="{FF2B5EF4-FFF2-40B4-BE49-F238E27FC236}">
              <a16:creationId xmlns:a16="http://schemas.microsoft.com/office/drawing/2014/main" id="{BBC2347C-A990-42E7-95F8-973B772ABB49}"/>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699" name="Check Box 175" hidden="1">
          <a:extLst>
            <a:ext uri="{63B3BB69-23CF-44E3-9099-C40C66FF867C}">
              <a14:compatExt xmlns:a14="http://schemas.microsoft.com/office/drawing/2010/main" spid="_x0000_s16559"/>
            </a:ext>
            <a:ext uri="{FF2B5EF4-FFF2-40B4-BE49-F238E27FC236}">
              <a16:creationId xmlns:a16="http://schemas.microsoft.com/office/drawing/2014/main" id="{448E2B4F-D379-4985-9112-80A17C080367}"/>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8650" cy="228600"/>
    <xdr:sp macro="" textlink="">
      <xdr:nvSpPr>
        <xdr:cNvPr id="3700" name="Check Box 174" hidden="1">
          <a:extLst>
            <a:ext uri="{63B3BB69-23CF-44E3-9099-C40C66FF867C}">
              <a14:compatExt xmlns:a14="http://schemas.microsoft.com/office/drawing/2010/main" spid="_x0000_s16558"/>
            </a:ext>
            <a:ext uri="{FF2B5EF4-FFF2-40B4-BE49-F238E27FC236}">
              <a16:creationId xmlns:a16="http://schemas.microsoft.com/office/drawing/2014/main" id="{C41BE14A-D7C2-4049-BF2D-295351369F16}"/>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28650" cy="228600"/>
    <xdr:sp macro="" textlink="">
      <xdr:nvSpPr>
        <xdr:cNvPr id="3701" name="Check Box 175" hidden="1">
          <a:extLst>
            <a:ext uri="{63B3BB69-23CF-44E3-9099-C40C66FF867C}">
              <a14:compatExt xmlns:a14="http://schemas.microsoft.com/office/drawing/2010/main" spid="_x0000_s16559"/>
            </a:ext>
            <a:ext uri="{FF2B5EF4-FFF2-40B4-BE49-F238E27FC236}">
              <a16:creationId xmlns:a16="http://schemas.microsoft.com/office/drawing/2014/main" id="{1F69D20E-6D3C-4C06-9349-C26D44EE1D41}"/>
            </a:ext>
          </a:extLst>
        </xdr:cNvPr>
        <xdr:cNvSpPr/>
      </xdr:nvSpPr>
      <xdr:spPr bwMode="auto">
        <a:xfrm>
          <a:off x="6267450" y="165830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92</xdr:row>
      <xdr:rowOff>0</xdr:rowOff>
    </xdr:from>
    <xdr:ext cx="621196" cy="224117"/>
    <xdr:sp macro="" textlink="">
      <xdr:nvSpPr>
        <xdr:cNvPr id="3702" name="Check Box 174" hidden="1">
          <a:extLst>
            <a:ext uri="{63B3BB69-23CF-44E3-9099-C40C66FF867C}">
              <a14:compatExt xmlns:a14="http://schemas.microsoft.com/office/drawing/2010/main" spid="_x0000_s16558"/>
            </a:ext>
            <a:ext uri="{FF2B5EF4-FFF2-40B4-BE49-F238E27FC236}">
              <a16:creationId xmlns:a16="http://schemas.microsoft.com/office/drawing/2014/main" id="{6199BF70-71A0-48EA-AD06-1453AD7B59AE}"/>
            </a:ext>
          </a:extLst>
        </xdr:cNvPr>
        <xdr:cNvSpPr/>
      </xdr:nvSpPr>
      <xdr:spPr bwMode="auto">
        <a:xfrm>
          <a:off x="6267450" y="165830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31912"/>
    <xdr:sp macro="" textlink="">
      <xdr:nvSpPr>
        <xdr:cNvPr id="3703" name="Check Box 175" hidden="1">
          <a:extLst>
            <a:ext uri="{63B3BB69-23CF-44E3-9099-C40C66FF867C}">
              <a14:compatExt xmlns:a14="http://schemas.microsoft.com/office/drawing/2010/main" spid="_x0000_s16559"/>
            </a:ext>
            <a:ext uri="{FF2B5EF4-FFF2-40B4-BE49-F238E27FC236}">
              <a16:creationId xmlns:a16="http://schemas.microsoft.com/office/drawing/2014/main" id="{3263F9EE-461B-4005-B6B3-005432DDC218}"/>
            </a:ext>
          </a:extLst>
        </xdr:cNvPr>
        <xdr:cNvSpPr/>
      </xdr:nvSpPr>
      <xdr:spPr bwMode="auto">
        <a:xfrm>
          <a:off x="6267450" y="165830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248868"/>
    <xdr:sp macro="" textlink="">
      <xdr:nvSpPr>
        <xdr:cNvPr id="3704" name="Check Box 164" hidden="1">
          <a:extLst>
            <a:ext uri="{63B3BB69-23CF-44E3-9099-C40C66FF867C}">
              <a14:compatExt xmlns:a14="http://schemas.microsoft.com/office/drawing/2010/main" spid="_x0000_s16548"/>
            </a:ext>
            <a:ext uri="{FF2B5EF4-FFF2-40B4-BE49-F238E27FC236}">
              <a16:creationId xmlns:a16="http://schemas.microsoft.com/office/drawing/2014/main" id="{BDCE5AE9-957D-403E-9E52-2E4E824FBF55}"/>
            </a:ext>
          </a:extLst>
        </xdr:cNvPr>
        <xdr:cNvSpPr/>
      </xdr:nvSpPr>
      <xdr:spPr bwMode="auto">
        <a:xfrm>
          <a:off x="6267450" y="16583025"/>
          <a:ext cx="618711" cy="2488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18711" cy="332330"/>
    <xdr:sp macro="" textlink="">
      <xdr:nvSpPr>
        <xdr:cNvPr id="3705" name="Check Box 228" hidden="1">
          <a:extLst>
            <a:ext uri="{63B3BB69-23CF-44E3-9099-C40C66FF867C}">
              <a14:compatExt xmlns:a14="http://schemas.microsoft.com/office/drawing/2010/main" spid="_x0000_s16612"/>
            </a:ext>
            <a:ext uri="{FF2B5EF4-FFF2-40B4-BE49-F238E27FC236}">
              <a16:creationId xmlns:a16="http://schemas.microsoft.com/office/drawing/2014/main" id="{DFCD4DAF-481F-4F3D-8D63-688E41310F0E}"/>
            </a:ext>
          </a:extLst>
        </xdr:cNvPr>
        <xdr:cNvSpPr/>
      </xdr:nvSpPr>
      <xdr:spPr bwMode="auto">
        <a:xfrm>
          <a:off x="6267450" y="16583025"/>
          <a:ext cx="618711" cy="3323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706" name="Check Box 228" hidden="1">
          <a:extLst>
            <a:ext uri="{63B3BB69-23CF-44E3-9099-C40C66FF867C}">
              <a14:compatExt xmlns:a14="http://schemas.microsoft.com/office/drawing/2010/main" spid="_x0000_s16612"/>
            </a:ext>
            <a:ext uri="{FF2B5EF4-FFF2-40B4-BE49-F238E27FC236}">
              <a16:creationId xmlns:a16="http://schemas.microsoft.com/office/drawing/2014/main" id="{827F0414-2883-4E71-840A-D209795FDE19}"/>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92</xdr:row>
      <xdr:rowOff>0</xdr:rowOff>
    </xdr:from>
    <xdr:ext cx="642097" cy="313205"/>
    <xdr:sp macro="" textlink="">
      <xdr:nvSpPr>
        <xdr:cNvPr id="3707" name="Check Box 228" hidden="1">
          <a:extLst>
            <a:ext uri="{63B3BB69-23CF-44E3-9099-C40C66FF867C}">
              <a14:compatExt xmlns:a14="http://schemas.microsoft.com/office/drawing/2010/main" spid="_x0000_s16612"/>
            </a:ext>
            <a:ext uri="{FF2B5EF4-FFF2-40B4-BE49-F238E27FC236}">
              <a16:creationId xmlns:a16="http://schemas.microsoft.com/office/drawing/2014/main" id="{AF23773A-77EF-4AA1-BE04-6D81F52A4C94}"/>
            </a:ext>
          </a:extLst>
        </xdr:cNvPr>
        <xdr:cNvSpPr/>
      </xdr:nvSpPr>
      <xdr:spPr bwMode="auto">
        <a:xfrm>
          <a:off x="6057900" y="165830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08" name="Check Box 164" hidden="1">
          <a:extLst>
            <a:ext uri="{63B3BB69-23CF-44E3-9099-C40C66FF867C}">
              <a14:compatExt xmlns:a14="http://schemas.microsoft.com/office/drawing/2010/main" spid="_x0000_s16548"/>
            </a:ext>
            <a:ext uri="{FF2B5EF4-FFF2-40B4-BE49-F238E27FC236}">
              <a16:creationId xmlns:a16="http://schemas.microsoft.com/office/drawing/2014/main" id="{A85C2ADD-6969-45AA-8654-E30A8BE1E6CA}"/>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09" name="Check Box 228" hidden="1">
          <a:extLst>
            <a:ext uri="{63B3BB69-23CF-44E3-9099-C40C66FF867C}">
              <a14:compatExt xmlns:a14="http://schemas.microsoft.com/office/drawing/2010/main" spid="_x0000_s16612"/>
            </a:ext>
            <a:ext uri="{FF2B5EF4-FFF2-40B4-BE49-F238E27FC236}">
              <a16:creationId xmlns:a16="http://schemas.microsoft.com/office/drawing/2014/main" id="{73204048-AEAA-461C-8447-AEE353DD78A6}"/>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10" name="Check Box 228" hidden="1">
          <a:extLst>
            <a:ext uri="{63B3BB69-23CF-44E3-9099-C40C66FF867C}">
              <a14:compatExt xmlns:a14="http://schemas.microsoft.com/office/drawing/2010/main" spid="_x0000_s16612"/>
            </a:ext>
            <a:ext uri="{FF2B5EF4-FFF2-40B4-BE49-F238E27FC236}">
              <a16:creationId xmlns:a16="http://schemas.microsoft.com/office/drawing/2014/main" id="{7C9F114A-0A3C-4BFC-A1FF-0A9E7937914F}"/>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11" name="Check Box 228" hidden="1">
          <a:extLst>
            <a:ext uri="{63B3BB69-23CF-44E3-9099-C40C66FF867C}">
              <a14:compatExt xmlns:a14="http://schemas.microsoft.com/office/drawing/2010/main" spid="_x0000_s16612"/>
            </a:ext>
            <a:ext uri="{FF2B5EF4-FFF2-40B4-BE49-F238E27FC236}">
              <a16:creationId xmlns:a16="http://schemas.microsoft.com/office/drawing/2014/main" id="{46900450-AC3F-45EC-9B1F-52D4CDB219BF}"/>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12" name="Check Box 228" hidden="1">
          <a:extLst>
            <a:ext uri="{63B3BB69-23CF-44E3-9099-C40C66FF867C}">
              <a14:compatExt xmlns:a14="http://schemas.microsoft.com/office/drawing/2010/main" spid="_x0000_s16612"/>
            </a:ext>
            <a:ext uri="{FF2B5EF4-FFF2-40B4-BE49-F238E27FC236}">
              <a16:creationId xmlns:a16="http://schemas.microsoft.com/office/drawing/2014/main" id="{BECA7CC8-7096-4414-AA39-829C1E36800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13" name="Check Box 228" hidden="1">
          <a:extLst>
            <a:ext uri="{63B3BB69-23CF-44E3-9099-C40C66FF867C}">
              <a14:compatExt xmlns:a14="http://schemas.microsoft.com/office/drawing/2010/main" spid="_x0000_s16612"/>
            </a:ext>
            <a:ext uri="{FF2B5EF4-FFF2-40B4-BE49-F238E27FC236}">
              <a16:creationId xmlns:a16="http://schemas.microsoft.com/office/drawing/2014/main" id="{B2CB6C83-0620-4B2A-8D6C-A4ECA33D031A}"/>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14" name="Check Box 164" hidden="1">
          <a:extLst>
            <a:ext uri="{63B3BB69-23CF-44E3-9099-C40C66FF867C}">
              <a14:compatExt xmlns:a14="http://schemas.microsoft.com/office/drawing/2010/main" spid="_x0000_s16548"/>
            </a:ext>
            <a:ext uri="{FF2B5EF4-FFF2-40B4-BE49-F238E27FC236}">
              <a16:creationId xmlns:a16="http://schemas.microsoft.com/office/drawing/2014/main" id="{128F97C5-5762-4DA2-B94C-9DD5388B7382}"/>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15" name="Check Box 228" hidden="1">
          <a:extLst>
            <a:ext uri="{63B3BB69-23CF-44E3-9099-C40C66FF867C}">
              <a14:compatExt xmlns:a14="http://schemas.microsoft.com/office/drawing/2010/main" spid="_x0000_s16612"/>
            </a:ext>
            <a:ext uri="{FF2B5EF4-FFF2-40B4-BE49-F238E27FC236}">
              <a16:creationId xmlns:a16="http://schemas.microsoft.com/office/drawing/2014/main" id="{3070C45E-E5D5-465E-96F7-D2B0DD373E08}"/>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16" name="Check Box 228" hidden="1">
          <a:extLst>
            <a:ext uri="{63B3BB69-23CF-44E3-9099-C40C66FF867C}">
              <a14:compatExt xmlns:a14="http://schemas.microsoft.com/office/drawing/2010/main" spid="_x0000_s16612"/>
            </a:ext>
            <a:ext uri="{FF2B5EF4-FFF2-40B4-BE49-F238E27FC236}">
              <a16:creationId xmlns:a16="http://schemas.microsoft.com/office/drawing/2014/main" id="{502DF02C-CA8A-4229-B4E1-DF044393B80E}"/>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17" name="Check Box 228" hidden="1">
          <a:extLst>
            <a:ext uri="{63B3BB69-23CF-44E3-9099-C40C66FF867C}">
              <a14:compatExt xmlns:a14="http://schemas.microsoft.com/office/drawing/2010/main" spid="_x0000_s16612"/>
            </a:ext>
            <a:ext uri="{FF2B5EF4-FFF2-40B4-BE49-F238E27FC236}">
              <a16:creationId xmlns:a16="http://schemas.microsoft.com/office/drawing/2014/main" id="{58604991-0B32-45FE-8E18-4E06C8262A3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18" name="Check Box 228" hidden="1">
          <a:extLst>
            <a:ext uri="{63B3BB69-23CF-44E3-9099-C40C66FF867C}">
              <a14:compatExt xmlns:a14="http://schemas.microsoft.com/office/drawing/2010/main" spid="_x0000_s16612"/>
            </a:ext>
            <a:ext uri="{FF2B5EF4-FFF2-40B4-BE49-F238E27FC236}">
              <a16:creationId xmlns:a16="http://schemas.microsoft.com/office/drawing/2014/main" id="{87DFC79F-68BA-4087-B679-F4D639DDA09C}"/>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19" name="Check Box 228" hidden="1">
          <a:extLst>
            <a:ext uri="{63B3BB69-23CF-44E3-9099-C40C66FF867C}">
              <a14:compatExt xmlns:a14="http://schemas.microsoft.com/office/drawing/2010/main" spid="_x0000_s16612"/>
            </a:ext>
            <a:ext uri="{FF2B5EF4-FFF2-40B4-BE49-F238E27FC236}">
              <a16:creationId xmlns:a16="http://schemas.microsoft.com/office/drawing/2014/main" id="{EABB19AA-04C6-4492-9D84-E88A9FFF05B7}"/>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20" name="Check Box 164" hidden="1">
          <a:extLst>
            <a:ext uri="{63B3BB69-23CF-44E3-9099-C40C66FF867C}">
              <a14:compatExt xmlns:a14="http://schemas.microsoft.com/office/drawing/2010/main" spid="_x0000_s16548"/>
            </a:ext>
            <a:ext uri="{FF2B5EF4-FFF2-40B4-BE49-F238E27FC236}">
              <a16:creationId xmlns:a16="http://schemas.microsoft.com/office/drawing/2014/main" id="{7721124C-E6B0-48C0-AB59-72BEA8DF7BBD}"/>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21" name="Check Box 228" hidden="1">
          <a:extLst>
            <a:ext uri="{63B3BB69-23CF-44E3-9099-C40C66FF867C}">
              <a14:compatExt xmlns:a14="http://schemas.microsoft.com/office/drawing/2010/main" spid="_x0000_s16612"/>
            </a:ext>
            <a:ext uri="{FF2B5EF4-FFF2-40B4-BE49-F238E27FC236}">
              <a16:creationId xmlns:a16="http://schemas.microsoft.com/office/drawing/2014/main" id="{A23D8AB5-B353-499D-9057-E91A17AD2F4C}"/>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22" name="Check Box 228" hidden="1">
          <a:extLst>
            <a:ext uri="{63B3BB69-23CF-44E3-9099-C40C66FF867C}">
              <a14:compatExt xmlns:a14="http://schemas.microsoft.com/office/drawing/2010/main" spid="_x0000_s16612"/>
            </a:ext>
            <a:ext uri="{FF2B5EF4-FFF2-40B4-BE49-F238E27FC236}">
              <a16:creationId xmlns:a16="http://schemas.microsoft.com/office/drawing/2014/main" id="{61BA2E49-12E4-426E-81B2-80BB4A2EACA9}"/>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23" name="Check Box 228" hidden="1">
          <a:extLst>
            <a:ext uri="{63B3BB69-23CF-44E3-9099-C40C66FF867C}">
              <a14:compatExt xmlns:a14="http://schemas.microsoft.com/office/drawing/2010/main" spid="_x0000_s16612"/>
            </a:ext>
            <a:ext uri="{FF2B5EF4-FFF2-40B4-BE49-F238E27FC236}">
              <a16:creationId xmlns:a16="http://schemas.microsoft.com/office/drawing/2014/main" id="{762ACA79-D14B-4608-9A34-BE2444EAE82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24" name="Check Box 228" hidden="1">
          <a:extLst>
            <a:ext uri="{63B3BB69-23CF-44E3-9099-C40C66FF867C}">
              <a14:compatExt xmlns:a14="http://schemas.microsoft.com/office/drawing/2010/main" spid="_x0000_s16612"/>
            </a:ext>
            <a:ext uri="{FF2B5EF4-FFF2-40B4-BE49-F238E27FC236}">
              <a16:creationId xmlns:a16="http://schemas.microsoft.com/office/drawing/2014/main" id="{B17E3F1B-E775-4C16-8352-98B57D122D11}"/>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25" name="Check Box 228" hidden="1">
          <a:extLst>
            <a:ext uri="{63B3BB69-23CF-44E3-9099-C40C66FF867C}">
              <a14:compatExt xmlns:a14="http://schemas.microsoft.com/office/drawing/2010/main" spid="_x0000_s16612"/>
            </a:ext>
            <a:ext uri="{FF2B5EF4-FFF2-40B4-BE49-F238E27FC236}">
              <a16:creationId xmlns:a16="http://schemas.microsoft.com/office/drawing/2014/main" id="{13CA0404-E7C4-4DB4-9CA5-602922FE8277}"/>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26" name="Check Box 164" hidden="1">
          <a:extLst>
            <a:ext uri="{63B3BB69-23CF-44E3-9099-C40C66FF867C}">
              <a14:compatExt xmlns:a14="http://schemas.microsoft.com/office/drawing/2010/main" spid="_x0000_s16548"/>
            </a:ext>
            <a:ext uri="{FF2B5EF4-FFF2-40B4-BE49-F238E27FC236}">
              <a16:creationId xmlns:a16="http://schemas.microsoft.com/office/drawing/2014/main" id="{5A8A69CA-8126-493F-BA58-04F46298A641}"/>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27" name="Check Box 228" hidden="1">
          <a:extLst>
            <a:ext uri="{63B3BB69-23CF-44E3-9099-C40C66FF867C}">
              <a14:compatExt xmlns:a14="http://schemas.microsoft.com/office/drawing/2010/main" spid="_x0000_s16612"/>
            </a:ext>
            <a:ext uri="{FF2B5EF4-FFF2-40B4-BE49-F238E27FC236}">
              <a16:creationId xmlns:a16="http://schemas.microsoft.com/office/drawing/2014/main" id="{B83872F6-E4AA-46FF-8BE9-30E8A5003879}"/>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28" name="Check Box 228" hidden="1">
          <a:extLst>
            <a:ext uri="{63B3BB69-23CF-44E3-9099-C40C66FF867C}">
              <a14:compatExt xmlns:a14="http://schemas.microsoft.com/office/drawing/2010/main" spid="_x0000_s16612"/>
            </a:ext>
            <a:ext uri="{FF2B5EF4-FFF2-40B4-BE49-F238E27FC236}">
              <a16:creationId xmlns:a16="http://schemas.microsoft.com/office/drawing/2014/main" id="{C3862F1B-93BA-4030-B002-DD519F864B6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29" name="Check Box 228" hidden="1">
          <a:extLst>
            <a:ext uri="{63B3BB69-23CF-44E3-9099-C40C66FF867C}">
              <a14:compatExt xmlns:a14="http://schemas.microsoft.com/office/drawing/2010/main" spid="_x0000_s16612"/>
            </a:ext>
            <a:ext uri="{FF2B5EF4-FFF2-40B4-BE49-F238E27FC236}">
              <a16:creationId xmlns:a16="http://schemas.microsoft.com/office/drawing/2014/main" id="{3933C247-1EB1-48E0-BFA7-8929DEADC026}"/>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30" name="Check Box 228" hidden="1">
          <a:extLst>
            <a:ext uri="{63B3BB69-23CF-44E3-9099-C40C66FF867C}">
              <a14:compatExt xmlns:a14="http://schemas.microsoft.com/office/drawing/2010/main" spid="_x0000_s16612"/>
            </a:ext>
            <a:ext uri="{FF2B5EF4-FFF2-40B4-BE49-F238E27FC236}">
              <a16:creationId xmlns:a16="http://schemas.microsoft.com/office/drawing/2014/main" id="{830A7B3A-7CD8-4294-AFD8-DE4AD3BE0BA1}"/>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31" name="Check Box 228" hidden="1">
          <a:extLst>
            <a:ext uri="{63B3BB69-23CF-44E3-9099-C40C66FF867C}">
              <a14:compatExt xmlns:a14="http://schemas.microsoft.com/office/drawing/2010/main" spid="_x0000_s16612"/>
            </a:ext>
            <a:ext uri="{FF2B5EF4-FFF2-40B4-BE49-F238E27FC236}">
              <a16:creationId xmlns:a16="http://schemas.microsoft.com/office/drawing/2014/main" id="{979CF5C6-CE27-4864-92F6-C700D9D2FF0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32" name="Check Box 164" hidden="1">
          <a:extLst>
            <a:ext uri="{63B3BB69-23CF-44E3-9099-C40C66FF867C}">
              <a14:compatExt xmlns:a14="http://schemas.microsoft.com/office/drawing/2010/main" spid="_x0000_s16548"/>
            </a:ext>
            <a:ext uri="{FF2B5EF4-FFF2-40B4-BE49-F238E27FC236}">
              <a16:creationId xmlns:a16="http://schemas.microsoft.com/office/drawing/2014/main" id="{494FECE7-1DDE-411A-A4BC-4AD89390D3E9}"/>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33" name="Check Box 228" hidden="1">
          <a:extLst>
            <a:ext uri="{63B3BB69-23CF-44E3-9099-C40C66FF867C}">
              <a14:compatExt xmlns:a14="http://schemas.microsoft.com/office/drawing/2010/main" spid="_x0000_s16612"/>
            </a:ext>
            <a:ext uri="{FF2B5EF4-FFF2-40B4-BE49-F238E27FC236}">
              <a16:creationId xmlns:a16="http://schemas.microsoft.com/office/drawing/2014/main" id="{9E216595-C083-40D6-98F8-4239A20EBBE5}"/>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34" name="Check Box 228" hidden="1">
          <a:extLst>
            <a:ext uri="{63B3BB69-23CF-44E3-9099-C40C66FF867C}">
              <a14:compatExt xmlns:a14="http://schemas.microsoft.com/office/drawing/2010/main" spid="_x0000_s16612"/>
            </a:ext>
            <a:ext uri="{FF2B5EF4-FFF2-40B4-BE49-F238E27FC236}">
              <a16:creationId xmlns:a16="http://schemas.microsoft.com/office/drawing/2014/main" id="{D1883FDE-9DDD-4E02-9A21-D7B8BAA1B9B5}"/>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35" name="Check Box 228" hidden="1">
          <a:extLst>
            <a:ext uri="{63B3BB69-23CF-44E3-9099-C40C66FF867C}">
              <a14:compatExt xmlns:a14="http://schemas.microsoft.com/office/drawing/2010/main" spid="_x0000_s16612"/>
            </a:ext>
            <a:ext uri="{FF2B5EF4-FFF2-40B4-BE49-F238E27FC236}">
              <a16:creationId xmlns:a16="http://schemas.microsoft.com/office/drawing/2014/main" id="{CCA8641E-45E4-43CA-9F1A-99B2AB64F89B}"/>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36" name="Check Box 228" hidden="1">
          <a:extLst>
            <a:ext uri="{63B3BB69-23CF-44E3-9099-C40C66FF867C}">
              <a14:compatExt xmlns:a14="http://schemas.microsoft.com/office/drawing/2010/main" spid="_x0000_s16612"/>
            </a:ext>
            <a:ext uri="{FF2B5EF4-FFF2-40B4-BE49-F238E27FC236}">
              <a16:creationId xmlns:a16="http://schemas.microsoft.com/office/drawing/2014/main" id="{787FDF44-D7A6-48C2-BB26-70683955CDB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37" name="Check Box 228" hidden="1">
          <a:extLst>
            <a:ext uri="{63B3BB69-23CF-44E3-9099-C40C66FF867C}">
              <a14:compatExt xmlns:a14="http://schemas.microsoft.com/office/drawing/2010/main" spid="_x0000_s16612"/>
            </a:ext>
            <a:ext uri="{FF2B5EF4-FFF2-40B4-BE49-F238E27FC236}">
              <a16:creationId xmlns:a16="http://schemas.microsoft.com/office/drawing/2014/main" id="{A9EC3CC3-99CB-43DD-AAC4-6BBCE22F4DDB}"/>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38" name="Check Box 164" hidden="1">
          <a:extLst>
            <a:ext uri="{63B3BB69-23CF-44E3-9099-C40C66FF867C}">
              <a14:compatExt xmlns:a14="http://schemas.microsoft.com/office/drawing/2010/main" spid="_x0000_s16548"/>
            </a:ext>
            <a:ext uri="{FF2B5EF4-FFF2-40B4-BE49-F238E27FC236}">
              <a16:creationId xmlns:a16="http://schemas.microsoft.com/office/drawing/2014/main" id="{37BDA138-1A38-46B0-AFE4-AECF86A87925}"/>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39" name="Check Box 228" hidden="1">
          <a:extLst>
            <a:ext uri="{63B3BB69-23CF-44E3-9099-C40C66FF867C}">
              <a14:compatExt xmlns:a14="http://schemas.microsoft.com/office/drawing/2010/main" spid="_x0000_s16612"/>
            </a:ext>
            <a:ext uri="{FF2B5EF4-FFF2-40B4-BE49-F238E27FC236}">
              <a16:creationId xmlns:a16="http://schemas.microsoft.com/office/drawing/2014/main" id="{B19ED1BD-65F6-493F-BCC5-D4FAD75BD4D8}"/>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40" name="Check Box 228" hidden="1">
          <a:extLst>
            <a:ext uri="{63B3BB69-23CF-44E3-9099-C40C66FF867C}">
              <a14:compatExt xmlns:a14="http://schemas.microsoft.com/office/drawing/2010/main" spid="_x0000_s16612"/>
            </a:ext>
            <a:ext uri="{FF2B5EF4-FFF2-40B4-BE49-F238E27FC236}">
              <a16:creationId xmlns:a16="http://schemas.microsoft.com/office/drawing/2014/main" id="{4D6A0E01-E285-4D77-AD1A-812E8FA9078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41" name="Check Box 228" hidden="1">
          <a:extLst>
            <a:ext uri="{63B3BB69-23CF-44E3-9099-C40C66FF867C}">
              <a14:compatExt xmlns:a14="http://schemas.microsoft.com/office/drawing/2010/main" spid="_x0000_s16612"/>
            </a:ext>
            <a:ext uri="{FF2B5EF4-FFF2-40B4-BE49-F238E27FC236}">
              <a16:creationId xmlns:a16="http://schemas.microsoft.com/office/drawing/2014/main" id="{3434A554-4BCD-4309-9012-5C170B115CF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42" name="Check Box 228" hidden="1">
          <a:extLst>
            <a:ext uri="{63B3BB69-23CF-44E3-9099-C40C66FF867C}">
              <a14:compatExt xmlns:a14="http://schemas.microsoft.com/office/drawing/2010/main" spid="_x0000_s16612"/>
            </a:ext>
            <a:ext uri="{FF2B5EF4-FFF2-40B4-BE49-F238E27FC236}">
              <a16:creationId xmlns:a16="http://schemas.microsoft.com/office/drawing/2014/main" id="{9428095D-A7A8-484C-9EFC-1CB86A9C5EFC}"/>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43" name="Check Box 228" hidden="1">
          <a:extLst>
            <a:ext uri="{63B3BB69-23CF-44E3-9099-C40C66FF867C}">
              <a14:compatExt xmlns:a14="http://schemas.microsoft.com/office/drawing/2010/main" spid="_x0000_s16612"/>
            </a:ext>
            <a:ext uri="{FF2B5EF4-FFF2-40B4-BE49-F238E27FC236}">
              <a16:creationId xmlns:a16="http://schemas.microsoft.com/office/drawing/2014/main" id="{7E9A15B3-FECD-4A82-B329-75364DB2799B}"/>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44" name="Check Box 164" hidden="1">
          <a:extLst>
            <a:ext uri="{63B3BB69-23CF-44E3-9099-C40C66FF867C}">
              <a14:compatExt xmlns:a14="http://schemas.microsoft.com/office/drawing/2010/main" spid="_x0000_s16548"/>
            </a:ext>
            <a:ext uri="{FF2B5EF4-FFF2-40B4-BE49-F238E27FC236}">
              <a16:creationId xmlns:a16="http://schemas.microsoft.com/office/drawing/2014/main" id="{8779C85D-6A5A-4C4A-900E-E57D9E55CE24}"/>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45" name="Check Box 228" hidden="1">
          <a:extLst>
            <a:ext uri="{63B3BB69-23CF-44E3-9099-C40C66FF867C}">
              <a14:compatExt xmlns:a14="http://schemas.microsoft.com/office/drawing/2010/main" spid="_x0000_s16612"/>
            </a:ext>
            <a:ext uri="{FF2B5EF4-FFF2-40B4-BE49-F238E27FC236}">
              <a16:creationId xmlns:a16="http://schemas.microsoft.com/office/drawing/2014/main" id="{431AAE55-8E1E-4D9E-85D5-2D0C82DDB6F2}"/>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46" name="Check Box 228" hidden="1">
          <a:extLst>
            <a:ext uri="{63B3BB69-23CF-44E3-9099-C40C66FF867C}">
              <a14:compatExt xmlns:a14="http://schemas.microsoft.com/office/drawing/2010/main" spid="_x0000_s16612"/>
            </a:ext>
            <a:ext uri="{FF2B5EF4-FFF2-40B4-BE49-F238E27FC236}">
              <a16:creationId xmlns:a16="http://schemas.microsoft.com/office/drawing/2014/main" id="{09D4204E-32B6-408E-95C6-76D1D71AC7FF}"/>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47" name="Check Box 228" hidden="1">
          <a:extLst>
            <a:ext uri="{63B3BB69-23CF-44E3-9099-C40C66FF867C}">
              <a14:compatExt xmlns:a14="http://schemas.microsoft.com/office/drawing/2010/main" spid="_x0000_s16612"/>
            </a:ext>
            <a:ext uri="{FF2B5EF4-FFF2-40B4-BE49-F238E27FC236}">
              <a16:creationId xmlns:a16="http://schemas.microsoft.com/office/drawing/2014/main" id="{EC2C3C53-A759-4B61-9260-A745C5480E4E}"/>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48" name="Check Box 228" hidden="1">
          <a:extLst>
            <a:ext uri="{63B3BB69-23CF-44E3-9099-C40C66FF867C}">
              <a14:compatExt xmlns:a14="http://schemas.microsoft.com/office/drawing/2010/main" spid="_x0000_s16612"/>
            </a:ext>
            <a:ext uri="{FF2B5EF4-FFF2-40B4-BE49-F238E27FC236}">
              <a16:creationId xmlns:a16="http://schemas.microsoft.com/office/drawing/2014/main" id="{CB7F6C98-5E4C-4F05-8DA4-B8549866CF2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49" name="Check Box 228" hidden="1">
          <a:extLst>
            <a:ext uri="{63B3BB69-23CF-44E3-9099-C40C66FF867C}">
              <a14:compatExt xmlns:a14="http://schemas.microsoft.com/office/drawing/2010/main" spid="_x0000_s16612"/>
            </a:ext>
            <a:ext uri="{FF2B5EF4-FFF2-40B4-BE49-F238E27FC236}">
              <a16:creationId xmlns:a16="http://schemas.microsoft.com/office/drawing/2014/main" id="{4D814B19-0F89-43AA-B55B-9CFF11D76414}"/>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50" name="Check Box 164" hidden="1">
          <a:extLst>
            <a:ext uri="{63B3BB69-23CF-44E3-9099-C40C66FF867C}">
              <a14:compatExt xmlns:a14="http://schemas.microsoft.com/office/drawing/2010/main" spid="_x0000_s16548"/>
            </a:ext>
            <a:ext uri="{FF2B5EF4-FFF2-40B4-BE49-F238E27FC236}">
              <a16:creationId xmlns:a16="http://schemas.microsoft.com/office/drawing/2014/main" id="{6EAAB1DA-ACE8-47B2-B47F-3536D32E189F}"/>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51" name="Check Box 228" hidden="1">
          <a:extLst>
            <a:ext uri="{63B3BB69-23CF-44E3-9099-C40C66FF867C}">
              <a14:compatExt xmlns:a14="http://schemas.microsoft.com/office/drawing/2010/main" spid="_x0000_s16612"/>
            </a:ext>
            <a:ext uri="{FF2B5EF4-FFF2-40B4-BE49-F238E27FC236}">
              <a16:creationId xmlns:a16="http://schemas.microsoft.com/office/drawing/2014/main" id="{0A1BEF28-3871-492E-8913-A4164DF3DD86}"/>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52" name="Check Box 228" hidden="1">
          <a:extLst>
            <a:ext uri="{63B3BB69-23CF-44E3-9099-C40C66FF867C}">
              <a14:compatExt xmlns:a14="http://schemas.microsoft.com/office/drawing/2010/main" spid="_x0000_s16612"/>
            </a:ext>
            <a:ext uri="{FF2B5EF4-FFF2-40B4-BE49-F238E27FC236}">
              <a16:creationId xmlns:a16="http://schemas.microsoft.com/office/drawing/2014/main" id="{6B4751D6-4A00-41D1-AE96-6F62410AD37E}"/>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53" name="Check Box 228" hidden="1">
          <a:extLst>
            <a:ext uri="{63B3BB69-23CF-44E3-9099-C40C66FF867C}">
              <a14:compatExt xmlns:a14="http://schemas.microsoft.com/office/drawing/2010/main" spid="_x0000_s16612"/>
            </a:ext>
            <a:ext uri="{FF2B5EF4-FFF2-40B4-BE49-F238E27FC236}">
              <a16:creationId xmlns:a16="http://schemas.microsoft.com/office/drawing/2014/main" id="{25E00227-7B7B-4B92-88B2-825E14E9DAC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54" name="Check Box 228" hidden="1">
          <a:extLst>
            <a:ext uri="{63B3BB69-23CF-44E3-9099-C40C66FF867C}">
              <a14:compatExt xmlns:a14="http://schemas.microsoft.com/office/drawing/2010/main" spid="_x0000_s16612"/>
            </a:ext>
            <a:ext uri="{FF2B5EF4-FFF2-40B4-BE49-F238E27FC236}">
              <a16:creationId xmlns:a16="http://schemas.microsoft.com/office/drawing/2014/main" id="{BF82213B-CE38-4526-9A9B-44AF92152C54}"/>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55" name="Check Box 228" hidden="1">
          <a:extLst>
            <a:ext uri="{63B3BB69-23CF-44E3-9099-C40C66FF867C}">
              <a14:compatExt xmlns:a14="http://schemas.microsoft.com/office/drawing/2010/main" spid="_x0000_s16612"/>
            </a:ext>
            <a:ext uri="{FF2B5EF4-FFF2-40B4-BE49-F238E27FC236}">
              <a16:creationId xmlns:a16="http://schemas.microsoft.com/office/drawing/2014/main" id="{28E0EBC5-5CF6-4EF0-906C-38BF14F176A7}"/>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56" name="Check Box 164" hidden="1">
          <a:extLst>
            <a:ext uri="{63B3BB69-23CF-44E3-9099-C40C66FF867C}">
              <a14:compatExt xmlns:a14="http://schemas.microsoft.com/office/drawing/2010/main" spid="_x0000_s16548"/>
            </a:ext>
            <a:ext uri="{FF2B5EF4-FFF2-40B4-BE49-F238E27FC236}">
              <a16:creationId xmlns:a16="http://schemas.microsoft.com/office/drawing/2014/main" id="{B2968EAA-7CC1-4629-B063-612A0299CDA4}"/>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57" name="Check Box 228" hidden="1">
          <a:extLst>
            <a:ext uri="{63B3BB69-23CF-44E3-9099-C40C66FF867C}">
              <a14:compatExt xmlns:a14="http://schemas.microsoft.com/office/drawing/2010/main" spid="_x0000_s16612"/>
            </a:ext>
            <a:ext uri="{FF2B5EF4-FFF2-40B4-BE49-F238E27FC236}">
              <a16:creationId xmlns:a16="http://schemas.microsoft.com/office/drawing/2014/main" id="{6FA7698F-64C6-410A-BB01-0BC9B2878D8B}"/>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58" name="Check Box 228" hidden="1">
          <a:extLst>
            <a:ext uri="{63B3BB69-23CF-44E3-9099-C40C66FF867C}">
              <a14:compatExt xmlns:a14="http://schemas.microsoft.com/office/drawing/2010/main" spid="_x0000_s16612"/>
            </a:ext>
            <a:ext uri="{FF2B5EF4-FFF2-40B4-BE49-F238E27FC236}">
              <a16:creationId xmlns:a16="http://schemas.microsoft.com/office/drawing/2014/main" id="{DCF1666D-E86F-4FF1-87AF-5FF2B68F1AAE}"/>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59" name="Check Box 228" hidden="1">
          <a:extLst>
            <a:ext uri="{63B3BB69-23CF-44E3-9099-C40C66FF867C}">
              <a14:compatExt xmlns:a14="http://schemas.microsoft.com/office/drawing/2010/main" spid="_x0000_s16612"/>
            </a:ext>
            <a:ext uri="{FF2B5EF4-FFF2-40B4-BE49-F238E27FC236}">
              <a16:creationId xmlns:a16="http://schemas.microsoft.com/office/drawing/2014/main" id="{5A22FE1F-F03E-40B6-8D0D-254A09A5A61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60" name="Check Box 228" hidden="1">
          <a:extLst>
            <a:ext uri="{63B3BB69-23CF-44E3-9099-C40C66FF867C}">
              <a14:compatExt xmlns:a14="http://schemas.microsoft.com/office/drawing/2010/main" spid="_x0000_s16612"/>
            </a:ext>
            <a:ext uri="{FF2B5EF4-FFF2-40B4-BE49-F238E27FC236}">
              <a16:creationId xmlns:a16="http://schemas.microsoft.com/office/drawing/2014/main" id="{3D566DD3-C972-4F35-92F5-8D5BC473041E}"/>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61" name="Check Box 228" hidden="1">
          <a:extLst>
            <a:ext uri="{63B3BB69-23CF-44E3-9099-C40C66FF867C}">
              <a14:compatExt xmlns:a14="http://schemas.microsoft.com/office/drawing/2010/main" spid="_x0000_s16612"/>
            </a:ext>
            <a:ext uri="{FF2B5EF4-FFF2-40B4-BE49-F238E27FC236}">
              <a16:creationId xmlns:a16="http://schemas.microsoft.com/office/drawing/2014/main" id="{54A1625E-D3F2-4558-BED0-86F2C9C0B377}"/>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62" name="Check Box 164" hidden="1">
          <a:extLst>
            <a:ext uri="{63B3BB69-23CF-44E3-9099-C40C66FF867C}">
              <a14:compatExt xmlns:a14="http://schemas.microsoft.com/office/drawing/2010/main" spid="_x0000_s16548"/>
            </a:ext>
            <a:ext uri="{FF2B5EF4-FFF2-40B4-BE49-F238E27FC236}">
              <a16:creationId xmlns:a16="http://schemas.microsoft.com/office/drawing/2014/main" id="{DD48149E-F129-41C8-8272-8CBB2839E29C}"/>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63" name="Check Box 228" hidden="1">
          <a:extLst>
            <a:ext uri="{63B3BB69-23CF-44E3-9099-C40C66FF867C}">
              <a14:compatExt xmlns:a14="http://schemas.microsoft.com/office/drawing/2010/main" spid="_x0000_s16612"/>
            </a:ext>
            <a:ext uri="{FF2B5EF4-FFF2-40B4-BE49-F238E27FC236}">
              <a16:creationId xmlns:a16="http://schemas.microsoft.com/office/drawing/2014/main" id="{37B0BA9F-9FD3-4E50-A1FF-2B5A314FBC55}"/>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64" name="Check Box 228" hidden="1">
          <a:extLst>
            <a:ext uri="{63B3BB69-23CF-44E3-9099-C40C66FF867C}">
              <a14:compatExt xmlns:a14="http://schemas.microsoft.com/office/drawing/2010/main" spid="_x0000_s16612"/>
            </a:ext>
            <a:ext uri="{FF2B5EF4-FFF2-40B4-BE49-F238E27FC236}">
              <a16:creationId xmlns:a16="http://schemas.microsoft.com/office/drawing/2014/main" id="{9DBE555B-444B-4B1B-BF09-190108F5BB40}"/>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65" name="Check Box 228" hidden="1">
          <a:extLst>
            <a:ext uri="{63B3BB69-23CF-44E3-9099-C40C66FF867C}">
              <a14:compatExt xmlns:a14="http://schemas.microsoft.com/office/drawing/2010/main" spid="_x0000_s16612"/>
            </a:ext>
            <a:ext uri="{FF2B5EF4-FFF2-40B4-BE49-F238E27FC236}">
              <a16:creationId xmlns:a16="http://schemas.microsoft.com/office/drawing/2014/main" id="{75737B44-4CB0-43B4-A367-CEDF3A48601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66" name="Check Box 228" hidden="1">
          <a:extLst>
            <a:ext uri="{63B3BB69-23CF-44E3-9099-C40C66FF867C}">
              <a14:compatExt xmlns:a14="http://schemas.microsoft.com/office/drawing/2010/main" spid="_x0000_s16612"/>
            </a:ext>
            <a:ext uri="{FF2B5EF4-FFF2-40B4-BE49-F238E27FC236}">
              <a16:creationId xmlns:a16="http://schemas.microsoft.com/office/drawing/2014/main" id="{3A158376-0A0B-44F2-9F50-4E77A91EA6D7}"/>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67" name="Check Box 228" hidden="1">
          <a:extLst>
            <a:ext uri="{63B3BB69-23CF-44E3-9099-C40C66FF867C}">
              <a14:compatExt xmlns:a14="http://schemas.microsoft.com/office/drawing/2010/main" spid="_x0000_s16612"/>
            </a:ext>
            <a:ext uri="{FF2B5EF4-FFF2-40B4-BE49-F238E27FC236}">
              <a16:creationId xmlns:a16="http://schemas.microsoft.com/office/drawing/2014/main" id="{4BCC7B28-2F4B-4973-90FF-6E5C2FB8F120}"/>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68" name="Check Box 164" hidden="1">
          <a:extLst>
            <a:ext uri="{63B3BB69-23CF-44E3-9099-C40C66FF867C}">
              <a14:compatExt xmlns:a14="http://schemas.microsoft.com/office/drawing/2010/main" spid="_x0000_s16548"/>
            </a:ext>
            <a:ext uri="{FF2B5EF4-FFF2-40B4-BE49-F238E27FC236}">
              <a16:creationId xmlns:a16="http://schemas.microsoft.com/office/drawing/2014/main" id="{11BC1BF2-828B-4D2E-A257-7F89562FA989}"/>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69" name="Check Box 228" hidden="1">
          <a:extLst>
            <a:ext uri="{63B3BB69-23CF-44E3-9099-C40C66FF867C}">
              <a14:compatExt xmlns:a14="http://schemas.microsoft.com/office/drawing/2010/main" spid="_x0000_s16612"/>
            </a:ext>
            <a:ext uri="{FF2B5EF4-FFF2-40B4-BE49-F238E27FC236}">
              <a16:creationId xmlns:a16="http://schemas.microsoft.com/office/drawing/2014/main" id="{B9A828B7-DD3B-4BCF-8168-D37E5F2B1F28}"/>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70" name="Check Box 228" hidden="1">
          <a:extLst>
            <a:ext uri="{63B3BB69-23CF-44E3-9099-C40C66FF867C}">
              <a14:compatExt xmlns:a14="http://schemas.microsoft.com/office/drawing/2010/main" spid="_x0000_s16612"/>
            </a:ext>
            <a:ext uri="{FF2B5EF4-FFF2-40B4-BE49-F238E27FC236}">
              <a16:creationId xmlns:a16="http://schemas.microsoft.com/office/drawing/2014/main" id="{3C519447-2D97-4FAD-AE95-6AB1207BE70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71" name="Check Box 228" hidden="1">
          <a:extLst>
            <a:ext uri="{63B3BB69-23CF-44E3-9099-C40C66FF867C}">
              <a14:compatExt xmlns:a14="http://schemas.microsoft.com/office/drawing/2010/main" spid="_x0000_s16612"/>
            </a:ext>
            <a:ext uri="{FF2B5EF4-FFF2-40B4-BE49-F238E27FC236}">
              <a16:creationId xmlns:a16="http://schemas.microsoft.com/office/drawing/2014/main" id="{A0875948-C2CD-4CEE-80E8-5BF550992EB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72" name="Check Box 228" hidden="1">
          <a:extLst>
            <a:ext uri="{63B3BB69-23CF-44E3-9099-C40C66FF867C}">
              <a14:compatExt xmlns:a14="http://schemas.microsoft.com/office/drawing/2010/main" spid="_x0000_s16612"/>
            </a:ext>
            <a:ext uri="{FF2B5EF4-FFF2-40B4-BE49-F238E27FC236}">
              <a16:creationId xmlns:a16="http://schemas.microsoft.com/office/drawing/2014/main" id="{083A8A85-5E42-4A7F-BD4F-BA4A486A76A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73" name="Check Box 228" hidden="1">
          <a:extLst>
            <a:ext uri="{63B3BB69-23CF-44E3-9099-C40C66FF867C}">
              <a14:compatExt xmlns:a14="http://schemas.microsoft.com/office/drawing/2010/main" spid="_x0000_s16612"/>
            </a:ext>
            <a:ext uri="{FF2B5EF4-FFF2-40B4-BE49-F238E27FC236}">
              <a16:creationId xmlns:a16="http://schemas.microsoft.com/office/drawing/2014/main" id="{1DFA17EF-1650-4F45-A02B-D898101E87D7}"/>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74" name="Check Box 164" hidden="1">
          <a:extLst>
            <a:ext uri="{63B3BB69-23CF-44E3-9099-C40C66FF867C}">
              <a14:compatExt xmlns:a14="http://schemas.microsoft.com/office/drawing/2010/main" spid="_x0000_s16548"/>
            </a:ext>
            <a:ext uri="{FF2B5EF4-FFF2-40B4-BE49-F238E27FC236}">
              <a16:creationId xmlns:a16="http://schemas.microsoft.com/office/drawing/2014/main" id="{293BE8E3-87B3-4999-A928-5D467258E4F2}"/>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75" name="Check Box 228" hidden="1">
          <a:extLst>
            <a:ext uri="{63B3BB69-23CF-44E3-9099-C40C66FF867C}">
              <a14:compatExt xmlns:a14="http://schemas.microsoft.com/office/drawing/2010/main" spid="_x0000_s16612"/>
            </a:ext>
            <a:ext uri="{FF2B5EF4-FFF2-40B4-BE49-F238E27FC236}">
              <a16:creationId xmlns:a16="http://schemas.microsoft.com/office/drawing/2014/main" id="{DCF3BCE4-DBF7-4440-9A80-DA5D0FB1D8EC}"/>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76" name="Check Box 228" hidden="1">
          <a:extLst>
            <a:ext uri="{63B3BB69-23CF-44E3-9099-C40C66FF867C}">
              <a14:compatExt xmlns:a14="http://schemas.microsoft.com/office/drawing/2010/main" spid="_x0000_s16612"/>
            </a:ext>
            <a:ext uri="{FF2B5EF4-FFF2-40B4-BE49-F238E27FC236}">
              <a16:creationId xmlns:a16="http://schemas.microsoft.com/office/drawing/2014/main" id="{E66B4F26-E724-4DD7-B64A-BD8D13321580}"/>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77" name="Check Box 228" hidden="1">
          <a:extLst>
            <a:ext uri="{63B3BB69-23CF-44E3-9099-C40C66FF867C}">
              <a14:compatExt xmlns:a14="http://schemas.microsoft.com/office/drawing/2010/main" spid="_x0000_s16612"/>
            </a:ext>
            <a:ext uri="{FF2B5EF4-FFF2-40B4-BE49-F238E27FC236}">
              <a16:creationId xmlns:a16="http://schemas.microsoft.com/office/drawing/2014/main" id="{DD9E6AC9-B744-4A8F-B865-11A7641BA07C}"/>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78" name="Check Box 228" hidden="1">
          <a:extLst>
            <a:ext uri="{63B3BB69-23CF-44E3-9099-C40C66FF867C}">
              <a14:compatExt xmlns:a14="http://schemas.microsoft.com/office/drawing/2010/main" spid="_x0000_s16612"/>
            </a:ext>
            <a:ext uri="{FF2B5EF4-FFF2-40B4-BE49-F238E27FC236}">
              <a16:creationId xmlns:a16="http://schemas.microsoft.com/office/drawing/2014/main" id="{B7673958-4F74-445F-B4C8-38140CCADA4F}"/>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79" name="Check Box 228" hidden="1">
          <a:extLst>
            <a:ext uri="{63B3BB69-23CF-44E3-9099-C40C66FF867C}">
              <a14:compatExt xmlns:a14="http://schemas.microsoft.com/office/drawing/2010/main" spid="_x0000_s16612"/>
            </a:ext>
            <a:ext uri="{FF2B5EF4-FFF2-40B4-BE49-F238E27FC236}">
              <a16:creationId xmlns:a16="http://schemas.microsoft.com/office/drawing/2014/main" id="{871277A9-660F-4C65-80A3-5215828E58BC}"/>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3780" name="Check Box 164" hidden="1">
          <a:extLst>
            <a:ext uri="{63B3BB69-23CF-44E3-9099-C40C66FF867C}">
              <a14:compatExt xmlns:a14="http://schemas.microsoft.com/office/drawing/2010/main" spid="_x0000_s16548"/>
            </a:ext>
            <a:ext uri="{FF2B5EF4-FFF2-40B4-BE49-F238E27FC236}">
              <a16:creationId xmlns:a16="http://schemas.microsoft.com/office/drawing/2014/main" id="{C2A99761-F306-4971-83F3-D636435BF7A5}"/>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3781" name="Check Box 228" hidden="1">
          <a:extLst>
            <a:ext uri="{63B3BB69-23CF-44E3-9099-C40C66FF867C}">
              <a14:compatExt xmlns:a14="http://schemas.microsoft.com/office/drawing/2010/main" spid="_x0000_s16612"/>
            </a:ext>
            <a:ext uri="{FF2B5EF4-FFF2-40B4-BE49-F238E27FC236}">
              <a16:creationId xmlns:a16="http://schemas.microsoft.com/office/drawing/2014/main" id="{AA78A1BB-9F49-4143-A523-F5C82E14A119}"/>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82" name="Check Box 228" hidden="1">
          <a:extLst>
            <a:ext uri="{63B3BB69-23CF-44E3-9099-C40C66FF867C}">
              <a14:compatExt xmlns:a14="http://schemas.microsoft.com/office/drawing/2010/main" spid="_x0000_s16612"/>
            </a:ext>
            <a:ext uri="{FF2B5EF4-FFF2-40B4-BE49-F238E27FC236}">
              <a16:creationId xmlns:a16="http://schemas.microsoft.com/office/drawing/2014/main" id="{081DC053-B8A1-44AC-A755-B765A234C091}"/>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83" name="Check Box 228" hidden="1">
          <a:extLst>
            <a:ext uri="{63B3BB69-23CF-44E3-9099-C40C66FF867C}">
              <a14:compatExt xmlns:a14="http://schemas.microsoft.com/office/drawing/2010/main" spid="_x0000_s16612"/>
            </a:ext>
            <a:ext uri="{FF2B5EF4-FFF2-40B4-BE49-F238E27FC236}">
              <a16:creationId xmlns:a16="http://schemas.microsoft.com/office/drawing/2014/main" id="{36BFF83A-08C5-4867-9B9D-13511A9FDE7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84" name="Check Box 228" hidden="1">
          <a:extLst>
            <a:ext uri="{63B3BB69-23CF-44E3-9099-C40C66FF867C}">
              <a14:compatExt xmlns:a14="http://schemas.microsoft.com/office/drawing/2010/main" spid="_x0000_s16612"/>
            </a:ext>
            <a:ext uri="{FF2B5EF4-FFF2-40B4-BE49-F238E27FC236}">
              <a16:creationId xmlns:a16="http://schemas.microsoft.com/office/drawing/2014/main" id="{49CFFA21-2587-4677-8B71-D40FE832538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85" name="Check Box 228" hidden="1">
          <a:extLst>
            <a:ext uri="{63B3BB69-23CF-44E3-9099-C40C66FF867C}">
              <a14:compatExt xmlns:a14="http://schemas.microsoft.com/office/drawing/2010/main" spid="_x0000_s16612"/>
            </a:ext>
            <a:ext uri="{FF2B5EF4-FFF2-40B4-BE49-F238E27FC236}">
              <a16:creationId xmlns:a16="http://schemas.microsoft.com/office/drawing/2014/main" id="{BD33934D-538E-4E7B-8687-8BB8B0C49B4C}"/>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3786" name="Check Box 164" hidden="1">
          <a:extLst>
            <a:ext uri="{63B3BB69-23CF-44E3-9099-C40C66FF867C}">
              <a14:compatExt xmlns:a14="http://schemas.microsoft.com/office/drawing/2010/main" spid="_x0000_s16548"/>
            </a:ext>
            <a:ext uri="{FF2B5EF4-FFF2-40B4-BE49-F238E27FC236}">
              <a16:creationId xmlns:a16="http://schemas.microsoft.com/office/drawing/2014/main" id="{3CDF4C71-F70B-4D09-9A16-A85CF63FA5A6}"/>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3787" name="Check Box 174" hidden="1">
          <a:extLst>
            <a:ext uri="{63B3BB69-23CF-44E3-9099-C40C66FF867C}">
              <a14:compatExt xmlns:a14="http://schemas.microsoft.com/office/drawing/2010/main" spid="_x0000_s16558"/>
            </a:ext>
            <a:ext uri="{FF2B5EF4-FFF2-40B4-BE49-F238E27FC236}">
              <a16:creationId xmlns:a16="http://schemas.microsoft.com/office/drawing/2014/main" id="{9626AD72-9AFC-4A57-A850-E89CF1CFCF67}"/>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3788" name="Check Box 175" hidden="1">
          <a:extLst>
            <a:ext uri="{63B3BB69-23CF-44E3-9099-C40C66FF867C}">
              <a14:compatExt xmlns:a14="http://schemas.microsoft.com/office/drawing/2010/main" spid="_x0000_s16559"/>
            </a:ext>
            <a:ext uri="{FF2B5EF4-FFF2-40B4-BE49-F238E27FC236}">
              <a16:creationId xmlns:a16="http://schemas.microsoft.com/office/drawing/2014/main" id="{9063893E-640C-4A95-B30E-D78524507BEE}"/>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3789" name="Check Box 219" hidden="1">
          <a:extLst>
            <a:ext uri="{63B3BB69-23CF-44E3-9099-C40C66FF867C}">
              <a14:compatExt xmlns:a14="http://schemas.microsoft.com/office/drawing/2010/main" spid="_x0000_s16603"/>
            </a:ext>
            <a:ext uri="{FF2B5EF4-FFF2-40B4-BE49-F238E27FC236}">
              <a16:creationId xmlns:a16="http://schemas.microsoft.com/office/drawing/2014/main" id="{B7903B9E-8580-4B8C-9128-86C75B06A02E}"/>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3790" name="Check Box 228" hidden="1">
          <a:extLst>
            <a:ext uri="{63B3BB69-23CF-44E3-9099-C40C66FF867C}">
              <a14:compatExt xmlns:a14="http://schemas.microsoft.com/office/drawing/2010/main" spid="_x0000_s16612"/>
            </a:ext>
            <a:ext uri="{FF2B5EF4-FFF2-40B4-BE49-F238E27FC236}">
              <a16:creationId xmlns:a16="http://schemas.microsoft.com/office/drawing/2014/main" id="{9DFB91AD-EF21-4BDF-AAF6-89232DD146B8}"/>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3791" name="Check Box 174" hidden="1">
          <a:extLst>
            <a:ext uri="{63B3BB69-23CF-44E3-9099-C40C66FF867C}">
              <a14:compatExt xmlns:a14="http://schemas.microsoft.com/office/drawing/2010/main" spid="_x0000_s16558"/>
            </a:ext>
            <a:ext uri="{FF2B5EF4-FFF2-40B4-BE49-F238E27FC236}">
              <a16:creationId xmlns:a16="http://schemas.microsoft.com/office/drawing/2014/main" id="{31F577C2-2D97-4E37-984A-F51FF4D3C33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792" name="Check Box 175" hidden="1">
          <a:extLst>
            <a:ext uri="{63B3BB69-23CF-44E3-9099-C40C66FF867C}">
              <a14:compatExt xmlns:a14="http://schemas.microsoft.com/office/drawing/2010/main" spid="_x0000_s16559"/>
            </a:ext>
            <a:ext uri="{FF2B5EF4-FFF2-40B4-BE49-F238E27FC236}">
              <a16:creationId xmlns:a16="http://schemas.microsoft.com/office/drawing/2014/main" id="{9F1AF696-0792-4370-ACFA-7038C7AB814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793" name="Check Box 164" hidden="1">
          <a:extLst>
            <a:ext uri="{63B3BB69-23CF-44E3-9099-C40C66FF867C}">
              <a14:compatExt xmlns:a14="http://schemas.microsoft.com/office/drawing/2010/main" spid="_x0000_s16548"/>
            </a:ext>
            <a:ext uri="{FF2B5EF4-FFF2-40B4-BE49-F238E27FC236}">
              <a16:creationId xmlns:a16="http://schemas.microsoft.com/office/drawing/2014/main" id="{681F4868-CD57-4A27-AAD2-AFBF6D98FFC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794" name="Check Box 228" hidden="1">
          <a:extLst>
            <a:ext uri="{63B3BB69-23CF-44E3-9099-C40C66FF867C}">
              <a14:compatExt xmlns:a14="http://schemas.microsoft.com/office/drawing/2010/main" spid="_x0000_s16612"/>
            </a:ext>
            <a:ext uri="{FF2B5EF4-FFF2-40B4-BE49-F238E27FC236}">
              <a16:creationId xmlns:a16="http://schemas.microsoft.com/office/drawing/2014/main" id="{9208DF60-B7AD-4B12-85EC-8BD36D713A90}"/>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795" name="Check Box 164" hidden="1">
          <a:extLst>
            <a:ext uri="{63B3BB69-23CF-44E3-9099-C40C66FF867C}">
              <a14:compatExt xmlns:a14="http://schemas.microsoft.com/office/drawing/2010/main" spid="_x0000_s16548"/>
            </a:ext>
            <a:ext uri="{FF2B5EF4-FFF2-40B4-BE49-F238E27FC236}">
              <a16:creationId xmlns:a16="http://schemas.microsoft.com/office/drawing/2014/main" id="{B6017735-CA42-4082-851F-6BCDCDB29F1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796" name="Check Box 164" hidden="1">
          <a:extLst>
            <a:ext uri="{63B3BB69-23CF-44E3-9099-C40C66FF867C}">
              <a14:compatExt xmlns:a14="http://schemas.microsoft.com/office/drawing/2010/main" spid="_x0000_s16548"/>
            </a:ext>
            <a:ext uri="{FF2B5EF4-FFF2-40B4-BE49-F238E27FC236}">
              <a16:creationId xmlns:a16="http://schemas.microsoft.com/office/drawing/2014/main" id="{B0F9D839-7B4D-4FBC-AAB4-40561F7D5E8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797" name="Check Box 164" hidden="1">
          <a:extLst>
            <a:ext uri="{63B3BB69-23CF-44E3-9099-C40C66FF867C}">
              <a14:compatExt xmlns:a14="http://schemas.microsoft.com/office/drawing/2010/main" spid="_x0000_s16548"/>
            </a:ext>
            <a:ext uri="{FF2B5EF4-FFF2-40B4-BE49-F238E27FC236}">
              <a16:creationId xmlns:a16="http://schemas.microsoft.com/office/drawing/2014/main" id="{CE1AAEF5-4A19-4288-95B1-657D9CBE96C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798" name="Check Box 164" hidden="1">
          <a:extLst>
            <a:ext uri="{63B3BB69-23CF-44E3-9099-C40C66FF867C}">
              <a14:compatExt xmlns:a14="http://schemas.microsoft.com/office/drawing/2010/main" spid="_x0000_s16548"/>
            </a:ext>
            <a:ext uri="{FF2B5EF4-FFF2-40B4-BE49-F238E27FC236}">
              <a16:creationId xmlns:a16="http://schemas.microsoft.com/office/drawing/2014/main" id="{FBAAAA5B-7B99-47E5-909B-E6A8CE9F9C58}"/>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799" name="Check Box 228" hidden="1">
          <a:extLst>
            <a:ext uri="{63B3BB69-23CF-44E3-9099-C40C66FF867C}">
              <a14:compatExt xmlns:a14="http://schemas.microsoft.com/office/drawing/2010/main" spid="_x0000_s16612"/>
            </a:ext>
            <a:ext uri="{FF2B5EF4-FFF2-40B4-BE49-F238E27FC236}">
              <a16:creationId xmlns:a16="http://schemas.microsoft.com/office/drawing/2014/main" id="{D19558B0-E948-455A-AA48-C6D6FF7C1F7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00" name="Check Box 174" hidden="1">
          <a:extLst>
            <a:ext uri="{63B3BB69-23CF-44E3-9099-C40C66FF867C}">
              <a14:compatExt xmlns:a14="http://schemas.microsoft.com/office/drawing/2010/main" spid="_x0000_s16558"/>
            </a:ext>
            <a:ext uri="{FF2B5EF4-FFF2-40B4-BE49-F238E27FC236}">
              <a16:creationId xmlns:a16="http://schemas.microsoft.com/office/drawing/2014/main" id="{771A6F66-F6D1-465C-874C-AA8B8AD4F19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01" name="Check Box 175" hidden="1">
          <a:extLst>
            <a:ext uri="{63B3BB69-23CF-44E3-9099-C40C66FF867C}">
              <a14:compatExt xmlns:a14="http://schemas.microsoft.com/office/drawing/2010/main" spid="_x0000_s16559"/>
            </a:ext>
            <a:ext uri="{FF2B5EF4-FFF2-40B4-BE49-F238E27FC236}">
              <a16:creationId xmlns:a16="http://schemas.microsoft.com/office/drawing/2014/main" id="{9E58A170-52B0-405E-A5B4-A90532FFAEA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02" name="Check Box 174" hidden="1">
          <a:extLst>
            <a:ext uri="{63B3BB69-23CF-44E3-9099-C40C66FF867C}">
              <a14:compatExt xmlns:a14="http://schemas.microsoft.com/office/drawing/2010/main" spid="_x0000_s16558"/>
            </a:ext>
            <a:ext uri="{FF2B5EF4-FFF2-40B4-BE49-F238E27FC236}">
              <a16:creationId xmlns:a16="http://schemas.microsoft.com/office/drawing/2014/main" id="{D5D19A4D-B42B-4040-8BA6-8CC826CDFCB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03" name="Check Box 175" hidden="1">
          <a:extLst>
            <a:ext uri="{63B3BB69-23CF-44E3-9099-C40C66FF867C}">
              <a14:compatExt xmlns:a14="http://schemas.microsoft.com/office/drawing/2010/main" spid="_x0000_s16559"/>
            </a:ext>
            <a:ext uri="{FF2B5EF4-FFF2-40B4-BE49-F238E27FC236}">
              <a16:creationId xmlns:a16="http://schemas.microsoft.com/office/drawing/2014/main" id="{95BF63EB-4387-4F82-8CCA-CCC79B6A3F8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804" name="Check Box 228" hidden="1">
          <a:extLst>
            <a:ext uri="{63B3BB69-23CF-44E3-9099-C40C66FF867C}">
              <a14:compatExt xmlns:a14="http://schemas.microsoft.com/office/drawing/2010/main" spid="_x0000_s16612"/>
            </a:ext>
            <a:ext uri="{FF2B5EF4-FFF2-40B4-BE49-F238E27FC236}">
              <a16:creationId xmlns:a16="http://schemas.microsoft.com/office/drawing/2014/main" id="{AE29F8A3-5E3B-4AEF-9FEA-9BFD9130BB7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05" name="Check Box 164" hidden="1">
          <a:extLst>
            <a:ext uri="{63B3BB69-23CF-44E3-9099-C40C66FF867C}">
              <a14:compatExt xmlns:a14="http://schemas.microsoft.com/office/drawing/2010/main" spid="_x0000_s16548"/>
            </a:ext>
            <a:ext uri="{FF2B5EF4-FFF2-40B4-BE49-F238E27FC236}">
              <a16:creationId xmlns:a16="http://schemas.microsoft.com/office/drawing/2014/main" id="{405B11CB-8CE1-4C9C-BEA4-E0BDFB76663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806" name="Check Box 228" hidden="1">
          <a:extLst>
            <a:ext uri="{63B3BB69-23CF-44E3-9099-C40C66FF867C}">
              <a14:compatExt xmlns:a14="http://schemas.microsoft.com/office/drawing/2010/main" spid="_x0000_s16612"/>
            </a:ext>
            <a:ext uri="{FF2B5EF4-FFF2-40B4-BE49-F238E27FC236}">
              <a16:creationId xmlns:a16="http://schemas.microsoft.com/office/drawing/2014/main" id="{E799F4C5-52AD-424D-9E3E-3FB31DAF151F}"/>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07" name="Check Box 164" hidden="1">
          <a:extLst>
            <a:ext uri="{63B3BB69-23CF-44E3-9099-C40C66FF867C}">
              <a14:compatExt xmlns:a14="http://schemas.microsoft.com/office/drawing/2010/main" spid="_x0000_s16548"/>
            </a:ext>
            <a:ext uri="{FF2B5EF4-FFF2-40B4-BE49-F238E27FC236}">
              <a16:creationId xmlns:a16="http://schemas.microsoft.com/office/drawing/2014/main" id="{08398F75-E702-47D0-9036-6B3C470796A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808" name="Check Box 164" hidden="1">
          <a:extLst>
            <a:ext uri="{63B3BB69-23CF-44E3-9099-C40C66FF867C}">
              <a14:compatExt xmlns:a14="http://schemas.microsoft.com/office/drawing/2010/main" spid="_x0000_s16548"/>
            </a:ext>
            <a:ext uri="{FF2B5EF4-FFF2-40B4-BE49-F238E27FC236}">
              <a16:creationId xmlns:a16="http://schemas.microsoft.com/office/drawing/2014/main" id="{7951B055-2A69-4C55-9E16-F289B87212FB}"/>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809" name="Check Box 174" hidden="1">
          <a:extLst>
            <a:ext uri="{63B3BB69-23CF-44E3-9099-C40C66FF867C}">
              <a14:compatExt xmlns:a14="http://schemas.microsoft.com/office/drawing/2010/main" spid="_x0000_s16558"/>
            </a:ext>
            <a:ext uri="{FF2B5EF4-FFF2-40B4-BE49-F238E27FC236}">
              <a16:creationId xmlns:a16="http://schemas.microsoft.com/office/drawing/2014/main" id="{9A7A2E22-B11B-46D7-BE37-4F7DD618E110}"/>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810" name="Check Box 175" hidden="1">
          <a:extLst>
            <a:ext uri="{63B3BB69-23CF-44E3-9099-C40C66FF867C}">
              <a14:compatExt xmlns:a14="http://schemas.microsoft.com/office/drawing/2010/main" spid="_x0000_s16559"/>
            </a:ext>
            <a:ext uri="{FF2B5EF4-FFF2-40B4-BE49-F238E27FC236}">
              <a16:creationId xmlns:a16="http://schemas.microsoft.com/office/drawing/2014/main" id="{B0AEAB8A-61AD-476C-91D3-03F693B15C72}"/>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11" name="Check Box 164" hidden="1">
          <a:extLst>
            <a:ext uri="{63B3BB69-23CF-44E3-9099-C40C66FF867C}">
              <a14:compatExt xmlns:a14="http://schemas.microsoft.com/office/drawing/2010/main" spid="_x0000_s16548"/>
            </a:ext>
            <a:ext uri="{FF2B5EF4-FFF2-40B4-BE49-F238E27FC236}">
              <a16:creationId xmlns:a16="http://schemas.microsoft.com/office/drawing/2014/main" id="{9C2D7438-1189-460D-A981-A819E8C04BF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812" name="Check Box 174" hidden="1">
          <a:extLst>
            <a:ext uri="{63B3BB69-23CF-44E3-9099-C40C66FF867C}">
              <a14:compatExt xmlns:a14="http://schemas.microsoft.com/office/drawing/2010/main" spid="_x0000_s16558"/>
            </a:ext>
            <a:ext uri="{FF2B5EF4-FFF2-40B4-BE49-F238E27FC236}">
              <a16:creationId xmlns:a16="http://schemas.microsoft.com/office/drawing/2014/main" id="{6495D2B6-B25E-4289-8EE9-0134F488D9C7}"/>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813" name="Check Box 175" hidden="1">
          <a:extLst>
            <a:ext uri="{63B3BB69-23CF-44E3-9099-C40C66FF867C}">
              <a14:compatExt xmlns:a14="http://schemas.microsoft.com/office/drawing/2010/main" spid="_x0000_s16559"/>
            </a:ext>
            <a:ext uri="{FF2B5EF4-FFF2-40B4-BE49-F238E27FC236}">
              <a16:creationId xmlns:a16="http://schemas.microsoft.com/office/drawing/2014/main" id="{61D03FBF-F13F-4000-8997-2CD0547C908C}"/>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14" name="Check Box 174" hidden="1">
          <a:extLst>
            <a:ext uri="{63B3BB69-23CF-44E3-9099-C40C66FF867C}">
              <a14:compatExt xmlns:a14="http://schemas.microsoft.com/office/drawing/2010/main" spid="_x0000_s16558"/>
            </a:ext>
            <a:ext uri="{FF2B5EF4-FFF2-40B4-BE49-F238E27FC236}">
              <a16:creationId xmlns:a16="http://schemas.microsoft.com/office/drawing/2014/main" id="{950C0AC9-C306-4642-AB14-E1BA09AD0F3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15" name="Check Box 175" hidden="1">
          <a:extLst>
            <a:ext uri="{63B3BB69-23CF-44E3-9099-C40C66FF867C}">
              <a14:compatExt xmlns:a14="http://schemas.microsoft.com/office/drawing/2010/main" spid="_x0000_s16559"/>
            </a:ext>
            <a:ext uri="{FF2B5EF4-FFF2-40B4-BE49-F238E27FC236}">
              <a16:creationId xmlns:a16="http://schemas.microsoft.com/office/drawing/2014/main" id="{FB0E8A58-FAAF-45EF-92B9-0A800DF8534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16" name="Check Box 174" hidden="1">
          <a:extLst>
            <a:ext uri="{63B3BB69-23CF-44E3-9099-C40C66FF867C}">
              <a14:compatExt xmlns:a14="http://schemas.microsoft.com/office/drawing/2010/main" spid="_x0000_s16558"/>
            </a:ext>
            <a:ext uri="{FF2B5EF4-FFF2-40B4-BE49-F238E27FC236}">
              <a16:creationId xmlns:a16="http://schemas.microsoft.com/office/drawing/2014/main" id="{7C2AB717-3C02-4EE4-B23E-62F80F4EF25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17" name="Check Box 175" hidden="1">
          <a:extLst>
            <a:ext uri="{63B3BB69-23CF-44E3-9099-C40C66FF867C}">
              <a14:compatExt xmlns:a14="http://schemas.microsoft.com/office/drawing/2010/main" spid="_x0000_s16559"/>
            </a:ext>
            <a:ext uri="{FF2B5EF4-FFF2-40B4-BE49-F238E27FC236}">
              <a16:creationId xmlns:a16="http://schemas.microsoft.com/office/drawing/2014/main" id="{860014D0-6C89-46AF-BD68-1B6D2715C2D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18" name="Check Box 174" hidden="1">
          <a:extLst>
            <a:ext uri="{63B3BB69-23CF-44E3-9099-C40C66FF867C}">
              <a14:compatExt xmlns:a14="http://schemas.microsoft.com/office/drawing/2010/main" spid="_x0000_s16558"/>
            </a:ext>
            <a:ext uri="{FF2B5EF4-FFF2-40B4-BE49-F238E27FC236}">
              <a16:creationId xmlns:a16="http://schemas.microsoft.com/office/drawing/2014/main" id="{3072420C-D89F-4E96-A37B-AA6747B0B4A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19" name="Check Box 175" hidden="1">
          <a:extLst>
            <a:ext uri="{63B3BB69-23CF-44E3-9099-C40C66FF867C}">
              <a14:compatExt xmlns:a14="http://schemas.microsoft.com/office/drawing/2010/main" spid="_x0000_s16559"/>
            </a:ext>
            <a:ext uri="{FF2B5EF4-FFF2-40B4-BE49-F238E27FC236}">
              <a16:creationId xmlns:a16="http://schemas.microsoft.com/office/drawing/2014/main" id="{DF33761A-9B5C-4D3C-B462-B992716F4B8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20" name="Check Box 174" hidden="1">
          <a:extLst>
            <a:ext uri="{63B3BB69-23CF-44E3-9099-C40C66FF867C}">
              <a14:compatExt xmlns:a14="http://schemas.microsoft.com/office/drawing/2010/main" spid="_x0000_s16558"/>
            </a:ext>
            <a:ext uri="{FF2B5EF4-FFF2-40B4-BE49-F238E27FC236}">
              <a16:creationId xmlns:a16="http://schemas.microsoft.com/office/drawing/2014/main" id="{1ADA3331-4004-4572-9B1B-2D40598CDB5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21" name="Check Box 175" hidden="1">
          <a:extLst>
            <a:ext uri="{63B3BB69-23CF-44E3-9099-C40C66FF867C}">
              <a14:compatExt xmlns:a14="http://schemas.microsoft.com/office/drawing/2010/main" spid="_x0000_s16559"/>
            </a:ext>
            <a:ext uri="{FF2B5EF4-FFF2-40B4-BE49-F238E27FC236}">
              <a16:creationId xmlns:a16="http://schemas.microsoft.com/office/drawing/2014/main" id="{5A88B3CA-FF7D-465F-9869-152FE929BFA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22" name="Check Box 174" hidden="1">
          <a:extLst>
            <a:ext uri="{63B3BB69-23CF-44E3-9099-C40C66FF867C}">
              <a14:compatExt xmlns:a14="http://schemas.microsoft.com/office/drawing/2010/main" spid="_x0000_s16558"/>
            </a:ext>
            <a:ext uri="{FF2B5EF4-FFF2-40B4-BE49-F238E27FC236}">
              <a16:creationId xmlns:a16="http://schemas.microsoft.com/office/drawing/2014/main" id="{D478E860-8DB7-4683-B579-71740EF48C7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23" name="Check Box 175" hidden="1">
          <a:extLst>
            <a:ext uri="{63B3BB69-23CF-44E3-9099-C40C66FF867C}">
              <a14:compatExt xmlns:a14="http://schemas.microsoft.com/office/drawing/2010/main" spid="_x0000_s16559"/>
            </a:ext>
            <a:ext uri="{FF2B5EF4-FFF2-40B4-BE49-F238E27FC236}">
              <a16:creationId xmlns:a16="http://schemas.microsoft.com/office/drawing/2014/main" id="{75A38DAA-19F8-44AF-9ACD-0C947544B97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24" name="Check Box 174" hidden="1">
          <a:extLst>
            <a:ext uri="{63B3BB69-23CF-44E3-9099-C40C66FF867C}">
              <a14:compatExt xmlns:a14="http://schemas.microsoft.com/office/drawing/2010/main" spid="_x0000_s16558"/>
            </a:ext>
            <a:ext uri="{FF2B5EF4-FFF2-40B4-BE49-F238E27FC236}">
              <a16:creationId xmlns:a16="http://schemas.microsoft.com/office/drawing/2014/main" id="{D911757E-7BC0-4E6B-A343-1937BFE8B08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25" name="Check Box 175" hidden="1">
          <a:extLst>
            <a:ext uri="{63B3BB69-23CF-44E3-9099-C40C66FF867C}">
              <a14:compatExt xmlns:a14="http://schemas.microsoft.com/office/drawing/2010/main" spid="_x0000_s16559"/>
            </a:ext>
            <a:ext uri="{FF2B5EF4-FFF2-40B4-BE49-F238E27FC236}">
              <a16:creationId xmlns:a16="http://schemas.microsoft.com/office/drawing/2014/main" id="{91853DED-1CF2-48F2-86A0-2314F40CD2B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3826" name="Check Box 174" hidden="1">
          <a:extLst>
            <a:ext uri="{63B3BB69-23CF-44E3-9099-C40C66FF867C}">
              <a14:compatExt xmlns:a14="http://schemas.microsoft.com/office/drawing/2010/main" spid="_x0000_s16558"/>
            </a:ext>
            <a:ext uri="{FF2B5EF4-FFF2-40B4-BE49-F238E27FC236}">
              <a16:creationId xmlns:a16="http://schemas.microsoft.com/office/drawing/2014/main" id="{E2B10E43-3289-4885-ABC8-C7979F541B7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27" name="Check Box 175" hidden="1">
          <a:extLst>
            <a:ext uri="{63B3BB69-23CF-44E3-9099-C40C66FF867C}">
              <a14:compatExt xmlns:a14="http://schemas.microsoft.com/office/drawing/2010/main" spid="_x0000_s16559"/>
            </a:ext>
            <a:ext uri="{FF2B5EF4-FFF2-40B4-BE49-F238E27FC236}">
              <a16:creationId xmlns:a16="http://schemas.microsoft.com/office/drawing/2014/main" id="{BAB63807-BDC5-4A6D-8A9B-AA6B29E72B2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28" name="Check Box 174" hidden="1">
          <a:extLst>
            <a:ext uri="{63B3BB69-23CF-44E3-9099-C40C66FF867C}">
              <a14:compatExt xmlns:a14="http://schemas.microsoft.com/office/drawing/2010/main" spid="_x0000_s16558"/>
            </a:ext>
            <a:ext uri="{FF2B5EF4-FFF2-40B4-BE49-F238E27FC236}">
              <a16:creationId xmlns:a16="http://schemas.microsoft.com/office/drawing/2014/main" id="{59019F99-7338-42EE-9FB3-4D776ACAFAD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29" name="Check Box 175" hidden="1">
          <a:extLst>
            <a:ext uri="{63B3BB69-23CF-44E3-9099-C40C66FF867C}">
              <a14:compatExt xmlns:a14="http://schemas.microsoft.com/office/drawing/2010/main" spid="_x0000_s16559"/>
            </a:ext>
            <a:ext uri="{FF2B5EF4-FFF2-40B4-BE49-F238E27FC236}">
              <a16:creationId xmlns:a16="http://schemas.microsoft.com/office/drawing/2014/main" id="{E1B3A19E-8652-4F31-8DF3-F162F1FCFE6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3830" name="Check Box 164" hidden="1">
          <a:extLst>
            <a:ext uri="{63B3BB69-23CF-44E3-9099-C40C66FF867C}">
              <a14:compatExt xmlns:a14="http://schemas.microsoft.com/office/drawing/2010/main" spid="_x0000_s16548"/>
            </a:ext>
            <a:ext uri="{FF2B5EF4-FFF2-40B4-BE49-F238E27FC236}">
              <a16:creationId xmlns:a16="http://schemas.microsoft.com/office/drawing/2014/main" id="{ADFD3092-C914-4E7E-B174-15DAA2CD0B36}"/>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3831" name="Check Box 174" hidden="1">
          <a:extLst>
            <a:ext uri="{63B3BB69-23CF-44E3-9099-C40C66FF867C}">
              <a14:compatExt xmlns:a14="http://schemas.microsoft.com/office/drawing/2010/main" spid="_x0000_s16558"/>
            </a:ext>
            <a:ext uri="{FF2B5EF4-FFF2-40B4-BE49-F238E27FC236}">
              <a16:creationId xmlns:a16="http://schemas.microsoft.com/office/drawing/2014/main" id="{E09CB362-CC44-460A-996B-99F87FB10EF1}"/>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3832" name="Check Box 175" hidden="1">
          <a:extLst>
            <a:ext uri="{63B3BB69-23CF-44E3-9099-C40C66FF867C}">
              <a14:compatExt xmlns:a14="http://schemas.microsoft.com/office/drawing/2010/main" spid="_x0000_s16559"/>
            </a:ext>
            <a:ext uri="{FF2B5EF4-FFF2-40B4-BE49-F238E27FC236}">
              <a16:creationId xmlns:a16="http://schemas.microsoft.com/office/drawing/2014/main" id="{CE283A4C-81C3-4FCB-B750-ED1F9A56AE7F}"/>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3833" name="Check Box 219" hidden="1">
          <a:extLst>
            <a:ext uri="{63B3BB69-23CF-44E3-9099-C40C66FF867C}">
              <a14:compatExt xmlns:a14="http://schemas.microsoft.com/office/drawing/2010/main" spid="_x0000_s16603"/>
            </a:ext>
            <a:ext uri="{FF2B5EF4-FFF2-40B4-BE49-F238E27FC236}">
              <a16:creationId xmlns:a16="http://schemas.microsoft.com/office/drawing/2014/main" id="{785927E8-74AE-4C08-9ACE-D05064BDB49E}"/>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3834" name="Check Box 228" hidden="1">
          <a:extLst>
            <a:ext uri="{63B3BB69-23CF-44E3-9099-C40C66FF867C}">
              <a14:compatExt xmlns:a14="http://schemas.microsoft.com/office/drawing/2010/main" spid="_x0000_s16612"/>
            </a:ext>
            <a:ext uri="{FF2B5EF4-FFF2-40B4-BE49-F238E27FC236}">
              <a16:creationId xmlns:a16="http://schemas.microsoft.com/office/drawing/2014/main" id="{4D769C3B-F1B2-4ACE-AAB6-DFE0D0F6A59A}"/>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3835" name="Check Box 174" hidden="1">
          <a:extLst>
            <a:ext uri="{63B3BB69-23CF-44E3-9099-C40C66FF867C}">
              <a14:compatExt xmlns:a14="http://schemas.microsoft.com/office/drawing/2010/main" spid="_x0000_s16558"/>
            </a:ext>
            <a:ext uri="{FF2B5EF4-FFF2-40B4-BE49-F238E27FC236}">
              <a16:creationId xmlns:a16="http://schemas.microsoft.com/office/drawing/2014/main" id="{9997EFB2-3D79-4419-B379-14E0349C0E6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36" name="Check Box 175" hidden="1">
          <a:extLst>
            <a:ext uri="{63B3BB69-23CF-44E3-9099-C40C66FF867C}">
              <a14:compatExt xmlns:a14="http://schemas.microsoft.com/office/drawing/2010/main" spid="_x0000_s16559"/>
            </a:ext>
            <a:ext uri="{FF2B5EF4-FFF2-40B4-BE49-F238E27FC236}">
              <a16:creationId xmlns:a16="http://schemas.microsoft.com/office/drawing/2014/main" id="{A5C23964-C5E5-4F1B-89B6-D5CD03E646C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37" name="Check Box 164" hidden="1">
          <a:extLst>
            <a:ext uri="{63B3BB69-23CF-44E3-9099-C40C66FF867C}">
              <a14:compatExt xmlns:a14="http://schemas.microsoft.com/office/drawing/2010/main" spid="_x0000_s16548"/>
            </a:ext>
            <a:ext uri="{FF2B5EF4-FFF2-40B4-BE49-F238E27FC236}">
              <a16:creationId xmlns:a16="http://schemas.microsoft.com/office/drawing/2014/main" id="{F9B7BA1F-1773-4CB7-94CA-8E0B2BFC060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838" name="Check Box 228" hidden="1">
          <a:extLst>
            <a:ext uri="{63B3BB69-23CF-44E3-9099-C40C66FF867C}">
              <a14:compatExt xmlns:a14="http://schemas.microsoft.com/office/drawing/2010/main" spid="_x0000_s16612"/>
            </a:ext>
            <a:ext uri="{FF2B5EF4-FFF2-40B4-BE49-F238E27FC236}">
              <a16:creationId xmlns:a16="http://schemas.microsoft.com/office/drawing/2014/main" id="{E0514CE5-D7FA-48A9-AAFF-93290FFADD2A}"/>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39" name="Check Box 164" hidden="1">
          <a:extLst>
            <a:ext uri="{63B3BB69-23CF-44E3-9099-C40C66FF867C}">
              <a14:compatExt xmlns:a14="http://schemas.microsoft.com/office/drawing/2010/main" spid="_x0000_s16548"/>
            </a:ext>
            <a:ext uri="{FF2B5EF4-FFF2-40B4-BE49-F238E27FC236}">
              <a16:creationId xmlns:a16="http://schemas.microsoft.com/office/drawing/2014/main" id="{19483833-FE6D-45E4-8D70-CB0E4E53F36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40" name="Check Box 164" hidden="1">
          <a:extLst>
            <a:ext uri="{63B3BB69-23CF-44E3-9099-C40C66FF867C}">
              <a14:compatExt xmlns:a14="http://schemas.microsoft.com/office/drawing/2010/main" spid="_x0000_s16548"/>
            </a:ext>
            <a:ext uri="{FF2B5EF4-FFF2-40B4-BE49-F238E27FC236}">
              <a16:creationId xmlns:a16="http://schemas.microsoft.com/office/drawing/2014/main" id="{8BE7E994-D8B0-473D-A55F-CBDFE5A8331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41" name="Check Box 164" hidden="1">
          <a:extLst>
            <a:ext uri="{63B3BB69-23CF-44E3-9099-C40C66FF867C}">
              <a14:compatExt xmlns:a14="http://schemas.microsoft.com/office/drawing/2010/main" spid="_x0000_s16548"/>
            </a:ext>
            <a:ext uri="{FF2B5EF4-FFF2-40B4-BE49-F238E27FC236}">
              <a16:creationId xmlns:a16="http://schemas.microsoft.com/office/drawing/2014/main" id="{A899C951-67E0-427D-B200-291D0B0F37C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842" name="Check Box 164" hidden="1">
          <a:extLst>
            <a:ext uri="{63B3BB69-23CF-44E3-9099-C40C66FF867C}">
              <a14:compatExt xmlns:a14="http://schemas.microsoft.com/office/drawing/2010/main" spid="_x0000_s16548"/>
            </a:ext>
            <a:ext uri="{FF2B5EF4-FFF2-40B4-BE49-F238E27FC236}">
              <a16:creationId xmlns:a16="http://schemas.microsoft.com/office/drawing/2014/main" id="{FFA3ACBA-8BC5-4C6D-B6F0-AED685F4B738}"/>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843" name="Check Box 228" hidden="1">
          <a:extLst>
            <a:ext uri="{63B3BB69-23CF-44E3-9099-C40C66FF867C}">
              <a14:compatExt xmlns:a14="http://schemas.microsoft.com/office/drawing/2010/main" spid="_x0000_s16612"/>
            </a:ext>
            <a:ext uri="{FF2B5EF4-FFF2-40B4-BE49-F238E27FC236}">
              <a16:creationId xmlns:a16="http://schemas.microsoft.com/office/drawing/2014/main" id="{35731370-D861-4C15-94E0-B1322995368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44" name="Check Box 174" hidden="1">
          <a:extLst>
            <a:ext uri="{63B3BB69-23CF-44E3-9099-C40C66FF867C}">
              <a14:compatExt xmlns:a14="http://schemas.microsoft.com/office/drawing/2010/main" spid="_x0000_s16558"/>
            </a:ext>
            <a:ext uri="{FF2B5EF4-FFF2-40B4-BE49-F238E27FC236}">
              <a16:creationId xmlns:a16="http://schemas.microsoft.com/office/drawing/2014/main" id="{8F519F6A-E841-4E58-826A-CEF7A4E166C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45" name="Check Box 175" hidden="1">
          <a:extLst>
            <a:ext uri="{63B3BB69-23CF-44E3-9099-C40C66FF867C}">
              <a14:compatExt xmlns:a14="http://schemas.microsoft.com/office/drawing/2010/main" spid="_x0000_s16559"/>
            </a:ext>
            <a:ext uri="{FF2B5EF4-FFF2-40B4-BE49-F238E27FC236}">
              <a16:creationId xmlns:a16="http://schemas.microsoft.com/office/drawing/2014/main" id="{06402950-6860-416C-AAC1-72FEB0239CA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46" name="Check Box 174" hidden="1">
          <a:extLst>
            <a:ext uri="{63B3BB69-23CF-44E3-9099-C40C66FF867C}">
              <a14:compatExt xmlns:a14="http://schemas.microsoft.com/office/drawing/2010/main" spid="_x0000_s16558"/>
            </a:ext>
            <a:ext uri="{FF2B5EF4-FFF2-40B4-BE49-F238E27FC236}">
              <a16:creationId xmlns:a16="http://schemas.microsoft.com/office/drawing/2014/main" id="{BB765B5D-E4E4-4193-A6F5-3E77B916FAF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47" name="Check Box 175" hidden="1">
          <a:extLst>
            <a:ext uri="{63B3BB69-23CF-44E3-9099-C40C66FF867C}">
              <a14:compatExt xmlns:a14="http://schemas.microsoft.com/office/drawing/2010/main" spid="_x0000_s16559"/>
            </a:ext>
            <a:ext uri="{FF2B5EF4-FFF2-40B4-BE49-F238E27FC236}">
              <a16:creationId xmlns:a16="http://schemas.microsoft.com/office/drawing/2014/main" id="{3F888092-7AFC-4E07-A6DB-F39D6827B1C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848" name="Check Box 228" hidden="1">
          <a:extLst>
            <a:ext uri="{63B3BB69-23CF-44E3-9099-C40C66FF867C}">
              <a14:compatExt xmlns:a14="http://schemas.microsoft.com/office/drawing/2010/main" spid="_x0000_s16612"/>
            </a:ext>
            <a:ext uri="{FF2B5EF4-FFF2-40B4-BE49-F238E27FC236}">
              <a16:creationId xmlns:a16="http://schemas.microsoft.com/office/drawing/2014/main" id="{BB7BB6BD-C2F4-4827-BD26-CD8098C409C6}"/>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49" name="Check Box 164" hidden="1">
          <a:extLst>
            <a:ext uri="{63B3BB69-23CF-44E3-9099-C40C66FF867C}">
              <a14:compatExt xmlns:a14="http://schemas.microsoft.com/office/drawing/2010/main" spid="_x0000_s16548"/>
            </a:ext>
            <a:ext uri="{FF2B5EF4-FFF2-40B4-BE49-F238E27FC236}">
              <a16:creationId xmlns:a16="http://schemas.microsoft.com/office/drawing/2014/main" id="{8B736B99-01B4-4733-A378-F0E294D0366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850" name="Check Box 228" hidden="1">
          <a:extLst>
            <a:ext uri="{63B3BB69-23CF-44E3-9099-C40C66FF867C}">
              <a14:compatExt xmlns:a14="http://schemas.microsoft.com/office/drawing/2010/main" spid="_x0000_s16612"/>
            </a:ext>
            <a:ext uri="{FF2B5EF4-FFF2-40B4-BE49-F238E27FC236}">
              <a16:creationId xmlns:a16="http://schemas.microsoft.com/office/drawing/2014/main" id="{CB17EBC7-715E-4F26-B7F7-F549A1FBFAE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51" name="Check Box 164" hidden="1">
          <a:extLst>
            <a:ext uri="{63B3BB69-23CF-44E3-9099-C40C66FF867C}">
              <a14:compatExt xmlns:a14="http://schemas.microsoft.com/office/drawing/2010/main" spid="_x0000_s16548"/>
            </a:ext>
            <a:ext uri="{FF2B5EF4-FFF2-40B4-BE49-F238E27FC236}">
              <a16:creationId xmlns:a16="http://schemas.microsoft.com/office/drawing/2014/main" id="{129FC377-FC77-44C2-8AE7-95608F69F88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852" name="Check Box 164" hidden="1">
          <a:extLst>
            <a:ext uri="{63B3BB69-23CF-44E3-9099-C40C66FF867C}">
              <a14:compatExt xmlns:a14="http://schemas.microsoft.com/office/drawing/2010/main" spid="_x0000_s16548"/>
            </a:ext>
            <a:ext uri="{FF2B5EF4-FFF2-40B4-BE49-F238E27FC236}">
              <a16:creationId xmlns:a16="http://schemas.microsoft.com/office/drawing/2014/main" id="{8D2CC911-6AEC-44E4-8FD2-30B214696609}"/>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853" name="Check Box 174" hidden="1">
          <a:extLst>
            <a:ext uri="{63B3BB69-23CF-44E3-9099-C40C66FF867C}">
              <a14:compatExt xmlns:a14="http://schemas.microsoft.com/office/drawing/2010/main" spid="_x0000_s16558"/>
            </a:ext>
            <a:ext uri="{FF2B5EF4-FFF2-40B4-BE49-F238E27FC236}">
              <a16:creationId xmlns:a16="http://schemas.microsoft.com/office/drawing/2014/main" id="{8510D63B-266B-420A-B9DE-DB49D0A8BEB6}"/>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854" name="Check Box 175" hidden="1">
          <a:extLst>
            <a:ext uri="{63B3BB69-23CF-44E3-9099-C40C66FF867C}">
              <a14:compatExt xmlns:a14="http://schemas.microsoft.com/office/drawing/2010/main" spid="_x0000_s16559"/>
            </a:ext>
            <a:ext uri="{FF2B5EF4-FFF2-40B4-BE49-F238E27FC236}">
              <a16:creationId xmlns:a16="http://schemas.microsoft.com/office/drawing/2014/main" id="{A642B47F-D259-4583-A87A-B9A692DC8F9D}"/>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55" name="Check Box 164" hidden="1">
          <a:extLst>
            <a:ext uri="{63B3BB69-23CF-44E3-9099-C40C66FF867C}">
              <a14:compatExt xmlns:a14="http://schemas.microsoft.com/office/drawing/2010/main" spid="_x0000_s16548"/>
            </a:ext>
            <a:ext uri="{FF2B5EF4-FFF2-40B4-BE49-F238E27FC236}">
              <a16:creationId xmlns:a16="http://schemas.microsoft.com/office/drawing/2014/main" id="{28A1D109-F747-4A5F-8A59-83E6A86A54F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856" name="Check Box 174" hidden="1">
          <a:extLst>
            <a:ext uri="{63B3BB69-23CF-44E3-9099-C40C66FF867C}">
              <a14:compatExt xmlns:a14="http://schemas.microsoft.com/office/drawing/2010/main" spid="_x0000_s16558"/>
            </a:ext>
            <a:ext uri="{FF2B5EF4-FFF2-40B4-BE49-F238E27FC236}">
              <a16:creationId xmlns:a16="http://schemas.microsoft.com/office/drawing/2014/main" id="{FF50D373-341E-46D8-BB05-B63758EF0C85}"/>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857" name="Check Box 175" hidden="1">
          <a:extLst>
            <a:ext uri="{63B3BB69-23CF-44E3-9099-C40C66FF867C}">
              <a14:compatExt xmlns:a14="http://schemas.microsoft.com/office/drawing/2010/main" spid="_x0000_s16559"/>
            </a:ext>
            <a:ext uri="{FF2B5EF4-FFF2-40B4-BE49-F238E27FC236}">
              <a16:creationId xmlns:a16="http://schemas.microsoft.com/office/drawing/2014/main" id="{67F9085C-B047-4B7D-AD39-8F26B3CDE155}"/>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58" name="Check Box 174" hidden="1">
          <a:extLst>
            <a:ext uri="{63B3BB69-23CF-44E3-9099-C40C66FF867C}">
              <a14:compatExt xmlns:a14="http://schemas.microsoft.com/office/drawing/2010/main" spid="_x0000_s16558"/>
            </a:ext>
            <a:ext uri="{FF2B5EF4-FFF2-40B4-BE49-F238E27FC236}">
              <a16:creationId xmlns:a16="http://schemas.microsoft.com/office/drawing/2014/main" id="{B23618B5-410E-4F74-8FD2-EF90761D08D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59" name="Check Box 175" hidden="1">
          <a:extLst>
            <a:ext uri="{63B3BB69-23CF-44E3-9099-C40C66FF867C}">
              <a14:compatExt xmlns:a14="http://schemas.microsoft.com/office/drawing/2010/main" spid="_x0000_s16559"/>
            </a:ext>
            <a:ext uri="{FF2B5EF4-FFF2-40B4-BE49-F238E27FC236}">
              <a16:creationId xmlns:a16="http://schemas.microsoft.com/office/drawing/2014/main" id="{AF1CEF59-9B1C-42C5-BABE-BC9D2FA0A43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60" name="Check Box 174" hidden="1">
          <a:extLst>
            <a:ext uri="{63B3BB69-23CF-44E3-9099-C40C66FF867C}">
              <a14:compatExt xmlns:a14="http://schemas.microsoft.com/office/drawing/2010/main" spid="_x0000_s16558"/>
            </a:ext>
            <a:ext uri="{FF2B5EF4-FFF2-40B4-BE49-F238E27FC236}">
              <a16:creationId xmlns:a16="http://schemas.microsoft.com/office/drawing/2014/main" id="{454D1259-6A9D-4305-B771-4E81A24B1DC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61" name="Check Box 175" hidden="1">
          <a:extLst>
            <a:ext uri="{63B3BB69-23CF-44E3-9099-C40C66FF867C}">
              <a14:compatExt xmlns:a14="http://schemas.microsoft.com/office/drawing/2010/main" spid="_x0000_s16559"/>
            </a:ext>
            <a:ext uri="{FF2B5EF4-FFF2-40B4-BE49-F238E27FC236}">
              <a16:creationId xmlns:a16="http://schemas.microsoft.com/office/drawing/2014/main" id="{CD623CF0-704C-4DE4-9785-BF385B224CC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62" name="Check Box 174" hidden="1">
          <a:extLst>
            <a:ext uri="{63B3BB69-23CF-44E3-9099-C40C66FF867C}">
              <a14:compatExt xmlns:a14="http://schemas.microsoft.com/office/drawing/2010/main" spid="_x0000_s16558"/>
            </a:ext>
            <a:ext uri="{FF2B5EF4-FFF2-40B4-BE49-F238E27FC236}">
              <a16:creationId xmlns:a16="http://schemas.microsoft.com/office/drawing/2014/main" id="{C20CD684-41D1-4DB4-8B68-BE3A7A4BABD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63" name="Check Box 175" hidden="1">
          <a:extLst>
            <a:ext uri="{63B3BB69-23CF-44E3-9099-C40C66FF867C}">
              <a14:compatExt xmlns:a14="http://schemas.microsoft.com/office/drawing/2010/main" spid="_x0000_s16559"/>
            </a:ext>
            <a:ext uri="{FF2B5EF4-FFF2-40B4-BE49-F238E27FC236}">
              <a16:creationId xmlns:a16="http://schemas.microsoft.com/office/drawing/2014/main" id="{EB4EFE9C-1D1A-47CB-AB5A-EF318693C32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64" name="Check Box 174" hidden="1">
          <a:extLst>
            <a:ext uri="{63B3BB69-23CF-44E3-9099-C40C66FF867C}">
              <a14:compatExt xmlns:a14="http://schemas.microsoft.com/office/drawing/2010/main" spid="_x0000_s16558"/>
            </a:ext>
            <a:ext uri="{FF2B5EF4-FFF2-40B4-BE49-F238E27FC236}">
              <a16:creationId xmlns:a16="http://schemas.microsoft.com/office/drawing/2014/main" id="{77B25A23-E71E-408A-8435-1188A301123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65" name="Check Box 175" hidden="1">
          <a:extLst>
            <a:ext uri="{63B3BB69-23CF-44E3-9099-C40C66FF867C}">
              <a14:compatExt xmlns:a14="http://schemas.microsoft.com/office/drawing/2010/main" spid="_x0000_s16559"/>
            </a:ext>
            <a:ext uri="{FF2B5EF4-FFF2-40B4-BE49-F238E27FC236}">
              <a16:creationId xmlns:a16="http://schemas.microsoft.com/office/drawing/2014/main" id="{A2FA5277-E451-4928-B5D1-3D06D3C61B8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66" name="Check Box 174" hidden="1">
          <a:extLst>
            <a:ext uri="{63B3BB69-23CF-44E3-9099-C40C66FF867C}">
              <a14:compatExt xmlns:a14="http://schemas.microsoft.com/office/drawing/2010/main" spid="_x0000_s16558"/>
            </a:ext>
            <a:ext uri="{FF2B5EF4-FFF2-40B4-BE49-F238E27FC236}">
              <a16:creationId xmlns:a16="http://schemas.microsoft.com/office/drawing/2014/main" id="{5D2504D6-63BB-4A2B-8558-E84C5FD057C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67" name="Check Box 175" hidden="1">
          <a:extLst>
            <a:ext uri="{63B3BB69-23CF-44E3-9099-C40C66FF867C}">
              <a14:compatExt xmlns:a14="http://schemas.microsoft.com/office/drawing/2010/main" spid="_x0000_s16559"/>
            </a:ext>
            <a:ext uri="{FF2B5EF4-FFF2-40B4-BE49-F238E27FC236}">
              <a16:creationId xmlns:a16="http://schemas.microsoft.com/office/drawing/2014/main" id="{F270EDB2-1D94-41BF-AB23-59EE8816330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68" name="Check Box 174" hidden="1">
          <a:extLst>
            <a:ext uri="{63B3BB69-23CF-44E3-9099-C40C66FF867C}">
              <a14:compatExt xmlns:a14="http://schemas.microsoft.com/office/drawing/2010/main" spid="_x0000_s16558"/>
            </a:ext>
            <a:ext uri="{FF2B5EF4-FFF2-40B4-BE49-F238E27FC236}">
              <a16:creationId xmlns:a16="http://schemas.microsoft.com/office/drawing/2014/main" id="{F6DF8DAC-D5DF-4B39-9DD6-73900FBD770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69" name="Check Box 175" hidden="1">
          <a:extLst>
            <a:ext uri="{63B3BB69-23CF-44E3-9099-C40C66FF867C}">
              <a14:compatExt xmlns:a14="http://schemas.microsoft.com/office/drawing/2010/main" spid="_x0000_s16559"/>
            </a:ext>
            <a:ext uri="{FF2B5EF4-FFF2-40B4-BE49-F238E27FC236}">
              <a16:creationId xmlns:a16="http://schemas.microsoft.com/office/drawing/2014/main" id="{54B4D307-845C-4282-8FD1-B154309A28C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3870" name="Check Box 174" hidden="1">
          <a:extLst>
            <a:ext uri="{63B3BB69-23CF-44E3-9099-C40C66FF867C}">
              <a14:compatExt xmlns:a14="http://schemas.microsoft.com/office/drawing/2010/main" spid="_x0000_s16558"/>
            </a:ext>
            <a:ext uri="{FF2B5EF4-FFF2-40B4-BE49-F238E27FC236}">
              <a16:creationId xmlns:a16="http://schemas.microsoft.com/office/drawing/2014/main" id="{53953C15-B08E-4626-9F39-1DD5096AC18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71" name="Check Box 175" hidden="1">
          <a:extLst>
            <a:ext uri="{63B3BB69-23CF-44E3-9099-C40C66FF867C}">
              <a14:compatExt xmlns:a14="http://schemas.microsoft.com/office/drawing/2010/main" spid="_x0000_s16559"/>
            </a:ext>
            <a:ext uri="{FF2B5EF4-FFF2-40B4-BE49-F238E27FC236}">
              <a16:creationId xmlns:a16="http://schemas.microsoft.com/office/drawing/2014/main" id="{0E98E136-8F88-47FD-938A-06F874F9C05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72" name="Check Box 174" hidden="1">
          <a:extLst>
            <a:ext uri="{63B3BB69-23CF-44E3-9099-C40C66FF867C}">
              <a14:compatExt xmlns:a14="http://schemas.microsoft.com/office/drawing/2010/main" spid="_x0000_s16558"/>
            </a:ext>
            <a:ext uri="{FF2B5EF4-FFF2-40B4-BE49-F238E27FC236}">
              <a16:creationId xmlns:a16="http://schemas.microsoft.com/office/drawing/2014/main" id="{A24B07F8-AA61-4BD3-9B01-FD5EB90925E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73" name="Check Box 175" hidden="1">
          <a:extLst>
            <a:ext uri="{63B3BB69-23CF-44E3-9099-C40C66FF867C}">
              <a14:compatExt xmlns:a14="http://schemas.microsoft.com/office/drawing/2010/main" spid="_x0000_s16559"/>
            </a:ext>
            <a:ext uri="{FF2B5EF4-FFF2-40B4-BE49-F238E27FC236}">
              <a16:creationId xmlns:a16="http://schemas.microsoft.com/office/drawing/2014/main" id="{6FA2A4A7-992D-40FB-8DB1-01AD45A2B8E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3874" name="Check Box 164" hidden="1">
          <a:extLst>
            <a:ext uri="{63B3BB69-23CF-44E3-9099-C40C66FF867C}">
              <a14:compatExt xmlns:a14="http://schemas.microsoft.com/office/drawing/2010/main" spid="_x0000_s16548"/>
            </a:ext>
            <a:ext uri="{FF2B5EF4-FFF2-40B4-BE49-F238E27FC236}">
              <a16:creationId xmlns:a16="http://schemas.microsoft.com/office/drawing/2014/main" id="{FFBF955B-731A-499E-8385-E74CA39D59C0}"/>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3875" name="Check Box 174" hidden="1">
          <a:extLst>
            <a:ext uri="{63B3BB69-23CF-44E3-9099-C40C66FF867C}">
              <a14:compatExt xmlns:a14="http://schemas.microsoft.com/office/drawing/2010/main" spid="_x0000_s16558"/>
            </a:ext>
            <a:ext uri="{FF2B5EF4-FFF2-40B4-BE49-F238E27FC236}">
              <a16:creationId xmlns:a16="http://schemas.microsoft.com/office/drawing/2014/main" id="{BC85E204-E777-4338-9DD7-322BB41179CE}"/>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3876" name="Check Box 175" hidden="1">
          <a:extLst>
            <a:ext uri="{63B3BB69-23CF-44E3-9099-C40C66FF867C}">
              <a14:compatExt xmlns:a14="http://schemas.microsoft.com/office/drawing/2010/main" spid="_x0000_s16559"/>
            </a:ext>
            <a:ext uri="{FF2B5EF4-FFF2-40B4-BE49-F238E27FC236}">
              <a16:creationId xmlns:a16="http://schemas.microsoft.com/office/drawing/2014/main" id="{B98902D3-A762-46E5-A927-D6FE21BBDE1B}"/>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3877" name="Check Box 219" hidden="1">
          <a:extLst>
            <a:ext uri="{63B3BB69-23CF-44E3-9099-C40C66FF867C}">
              <a14:compatExt xmlns:a14="http://schemas.microsoft.com/office/drawing/2010/main" spid="_x0000_s16603"/>
            </a:ext>
            <a:ext uri="{FF2B5EF4-FFF2-40B4-BE49-F238E27FC236}">
              <a16:creationId xmlns:a16="http://schemas.microsoft.com/office/drawing/2014/main" id="{31DA9EEC-F333-4BD6-82CD-885D02668111}"/>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3878" name="Check Box 228" hidden="1">
          <a:extLst>
            <a:ext uri="{63B3BB69-23CF-44E3-9099-C40C66FF867C}">
              <a14:compatExt xmlns:a14="http://schemas.microsoft.com/office/drawing/2010/main" spid="_x0000_s16612"/>
            </a:ext>
            <a:ext uri="{FF2B5EF4-FFF2-40B4-BE49-F238E27FC236}">
              <a16:creationId xmlns:a16="http://schemas.microsoft.com/office/drawing/2014/main" id="{6F6C2C56-D145-481E-AF63-25B5605B93C8}"/>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3879" name="Check Box 174" hidden="1">
          <a:extLst>
            <a:ext uri="{63B3BB69-23CF-44E3-9099-C40C66FF867C}">
              <a14:compatExt xmlns:a14="http://schemas.microsoft.com/office/drawing/2010/main" spid="_x0000_s16558"/>
            </a:ext>
            <a:ext uri="{FF2B5EF4-FFF2-40B4-BE49-F238E27FC236}">
              <a16:creationId xmlns:a16="http://schemas.microsoft.com/office/drawing/2014/main" id="{4235EAB1-1B47-4413-92F6-A7ABBB517D2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80" name="Check Box 175" hidden="1">
          <a:extLst>
            <a:ext uri="{63B3BB69-23CF-44E3-9099-C40C66FF867C}">
              <a14:compatExt xmlns:a14="http://schemas.microsoft.com/office/drawing/2010/main" spid="_x0000_s16559"/>
            </a:ext>
            <a:ext uri="{FF2B5EF4-FFF2-40B4-BE49-F238E27FC236}">
              <a16:creationId xmlns:a16="http://schemas.microsoft.com/office/drawing/2014/main" id="{2DFE16E0-1527-4F4B-B02A-1820EA56EF3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81" name="Check Box 164" hidden="1">
          <a:extLst>
            <a:ext uri="{63B3BB69-23CF-44E3-9099-C40C66FF867C}">
              <a14:compatExt xmlns:a14="http://schemas.microsoft.com/office/drawing/2010/main" spid="_x0000_s16548"/>
            </a:ext>
            <a:ext uri="{FF2B5EF4-FFF2-40B4-BE49-F238E27FC236}">
              <a16:creationId xmlns:a16="http://schemas.microsoft.com/office/drawing/2014/main" id="{78F49CFF-B411-4E86-B894-1A4CE7CD877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882" name="Check Box 228" hidden="1">
          <a:extLst>
            <a:ext uri="{63B3BB69-23CF-44E3-9099-C40C66FF867C}">
              <a14:compatExt xmlns:a14="http://schemas.microsoft.com/office/drawing/2010/main" spid="_x0000_s16612"/>
            </a:ext>
            <a:ext uri="{FF2B5EF4-FFF2-40B4-BE49-F238E27FC236}">
              <a16:creationId xmlns:a16="http://schemas.microsoft.com/office/drawing/2014/main" id="{7F20576E-F1A0-4EC6-8A54-35A24253543B}"/>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83" name="Check Box 164" hidden="1">
          <a:extLst>
            <a:ext uri="{63B3BB69-23CF-44E3-9099-C40C66FF867C}">
              <a14:compatExt xmlns:a14="http://schemas.microsoft.com/office/drawing/2010/main" spid="_x0000_s16548"/>
            </a:ext>
            <a:ext uri="{FF2B5EF4-FFF2-40B4-BE49-F238E27FC236}">
              <a16:creationId xmlns:a16="http://schemas.microsoft.com/office/drawing/2014/main" id="{6A999FDA-D4A4-479E-9B77-1A755728E89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84" name="Check Box 164" hidden="1">
          <a:extLst>
            <a:ext uri="{63B3BB69-23CF-44E3-9099-C40C66FF867C}">
              <a14:compatExt xmlns:a14="http://schemas.microsoft.com/office/drawing/2010/main" spid="_x0000_s16548"/>
            </a:ext>
            <a:ext uri="{FF2B5EF4-FFF2-40B4-BE49-F238E27FC236}">
              <a16:creationId xmlns:a16="http://schemas.microsoft.com/office/drawing/2014/main" id="{C8E62EE6-0606-4F61-9E85-7B396B9290C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85" name="Check Box 164" hidden="1">
          <a:extLst>
            <a:ext uri="{63B3BB69-23CF-44E3-9099-C40C66FF867C}">
              <a14:compatExt xmlns:a14="http://schemas.microsoft.com/office/drawing/2010/main" spid="_x0000_s16548"/>
            </a:ext>
            <a:ext uri="{FF2B5EF4-FFF2-40B4-BE49-F238E27FC236}">
              <a16:creationId xmlns:a16="http://schemas.microsoft.com/office/drawing/2014/main" id="{451F2BB6-FE4A-4E16-9A18-2A741ED510B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886" name="Check Box 164" hidden="1">
          <a:extLst>
            <a:ext uri="{63B3BB69-23CF-44E3-9099-C40C66FF867C}">
              <a14:compatExt xmlns:a14="http://schemas.microsoft.com/office/drawing/2010/main" spid="_x0000_s16548"/>
            </a:ext>
            <a:ext uri="{FF2B5EF4-FFF2-40B4-BE49-F238E27FC236}">
              <a16:creationId xmlns:a16="http://schemas.microsoft.com/office/drawing/2014/main" id="{0816ADAC-3B6E-48A7-BE98-FF9B58708A87}"/>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887" name="Check Box 228" hidden="1">
          <a:extLst>
            <a:ext uri="{63B3BB69-23CF-44E3-9099-C40C66FF867C}">
              <a14:compatExt xmlns:a14="http://schemas.microsoft.com/office/drawing/2010/main" spid="_x0000_s16612"/>
            </a:ext>
            <a:ext uri="{FF2B5EF4-FFF2-40B4-BE49-F238E27FC236}">
              <a16:creationId xmlns:a16="http://schemas.microsoft.com/office/drawing/2014/main" id="{08AA7A86-1EFC-4F15-A56E-8404300C58F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88" name="Check Box 174" hidden="1">
          <a:extLst>
            <a:ext uri="{63B3BB69-23CF-44E3-9099-C40C66FF867C}">
              <a14:compatExt xmlns:a14="http://schemas.microsoft.com/office/drawing/2010/main" spid="_x0000_s16558"/>
            </a:ext>
            <a:ext uri="{FF2B5EF4-FFF2-40B4-BE49-F238E27FC236}">
              <a16:creationId xmlns:a16="http://schemas.microsoft.com/office/drawing/2014/main" id="{459B1C6F-BB2D-4736-AC07-96AA151EC48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89" name="Check Box 175" hidden="1">
          <a:extLst>
            <a:ext uri="{63B3BB69-23CF-44E3-9099-C40C66FF867C}">
              <a14:compatExt xmlns:a14="http://schemas.microsoft.com/office/drawing/2010/main" spid="_x0000_s16559"/>
            </a:ext>
            <a:ext uri="{FF2B5EF4-FFF2-40B4-BE49-F238E27FC236}">
              <a16:creationId xmlns:a16="http://schemas.microsoft.com/office/drawing/2014/main" id="{346ECF19-0680-4538-873C-2431FBD4A46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890" name="Check Box 174" hidden="1">
          <a:extLst>
            <a:ext uri="{63B3BB69-23CF-44E3-9099-C40C66FF867C}">
              <a14:compatExt xmlns:a14="http://schemas.microsoft.com/office/drawing/2010/main" spid="_x0000_s16558"/>
            </a:ext>
            <a:ext uri="{FF2B5EF4-FFF2-40B4-BE49-F238E27FC236}">
              <a16:creationId xmlns:a16="http://schemas.microsoft.com/office/drawing/2014/main" id="{442B2ECC-A53C-4764-BCD6-69CC07825F2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891" name="Check Box 175" hidden="1">
          <a:extLst>
            <a:ext uri="{63B3BB69-23CF-44E3-9099-C40C66FF867C}">
              <a14:compatExt xmlns:a14="http://schemas.microsoft.com/office/drawing/2010/main" spid="_x0000_s16559"/>
            </a:ext>
            <a:ext uri="{FF2B5EF4-FFF2-40B4-BE49-F238E27FC236}">
              <a16:creationId xmlns:a16="http://schemas.microsoft.com/office/drawing/2014/main" id="{5708BF39-81A5-4B82-9E5E-5307507C8C6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892" name="Check Box 228" hidden="1">
          <a:extLst>
            <a:ext uri="{63B3BB69-23CF-44E3-9099-C40C66FF867C}">
              <a14:compatExt xmlns:a14="http://schemas.microsoft.com/office/drawing/2010/main" spid="_x0000_s16612"/>
            </a:ext>
            <a:ext uri="{FF2B5EF4-FFF2-40B4-BE49-F238E27FC236}">
              <a16:creationId xmlns:a16="http://schemas.microsoft.com/office/drawing/2014/main" id="{7D992105-4C59-4A0A-AAC1-67095C33C831}"/>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93" name="Check Box 164" hidden="1">
          <a:extLst>
            <a:ext uri="{63B3BB69-23CF-44E3-9099-C40C66FF867C}">
              <a14:compatExt xmlns:a14="http://schemas.microsoft.com/office/drawing/2010/main" spid="_x0000_s16548"/>
            </a:ext>
            <a:ext uri="{FF2B5EF4-FFF2-40B4-BE49-F238E27FC236}">
              <a16:creationId xmlns:a16="http://schemas.microsoft.com/office/drawing/2014/main" id="{29ADDDA4-55F1-463E-92A6-FB1DCB81525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894" name="Check Box 228" hidden="1">
          <a:extLst>
            <a:ext uri="{63B3BB69-23CF-44E3-9099-C40C66FF867C}">
              <a14:compatExt xmlns:a14="http://schemas.microsoft.com/office/drawing/2010/main" spid="_x0000_s16612"/>
            </a:ext>
            <a:ext uri="{FF2B5EF4-FFF2-40B4-BE49-F238E27FC236}">
              <a16:creationId xmlns:a16="http://schemas.microsoft.com/office/drawing/2014/main" id="{2A0A7046-8960-4EAB-829B-88C006B797E4}"/>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95" name="Check Box 164" hidden="1">
          <a:extLst>
            <a:ext uri="{63B3BB69-23CF-44E3-9099-C40C66FF867C}">
              <a14:compatExt xmlns:a14="http://schemas.microsoft.com/office/drawing/2010/main" spid="_x0000_s16548"/>
            </a:ext>
            <a:ext uri="{FF2B5EF4-FFF2-40B4-BE49-F238E27FC236}">
              <a16:creationId xmlns:a16="http://schemas.microsoft.com/office/drawing/2014/main" id="{2F9A0AC1-342B-42B2-9E29-32B13B84164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896" name="Check Box 164" hidden="1">
          <a:extLst>
            <a:ext uri="{63B3BB69-23CF-44E3-9099-C40C66FF867C}">
              <a14:compatExt xmlns:a14="http://schemas.microsoft.com/office/drawing/2010/main" spid="_x0000_s16548"/>
            </a:ext>
            <a:ext uri="{FF2B5EF4-FFF2-40B4-BE49-F238E27FC236}">
              <a16:creationId xmlns:a16="http://schemas.microsoft.com/office/drawing/2014/main" id="{50ECC0C1-9090-4E62-94BA-7DEE4BCF33BC}"/>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897" name="Check Box 174" hidden="1">
          <a:extLst>
            <a:ext uri="{63B3BB69-23CF-44E3-9099-C40C66FF867C}">
              <a14:compatExt xmlns:a14="http://schemas.microsoft.com/office/drawing/2010/main" spid="_x0000_s16558"/>
            </a:ext>
            <a:ext uri="{FF2B5EF4-FFF2-40B4-BE49-F238E27FC236}">
              <a16:creationId xmlns:a16="http://schemas.microsoft.com/office/drawing/2014/main" id="{62CF78EF-2C88-4F54-B40B-DCEF05DF43C9}"/>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898" name="Check Box 175" hidden="1">
          <a:extLst>
            <a:ext uri="{63B3BB69-23CF-44E3-9099-C40C66FF867C}">
              <a14:compatExt xmlns:a14="http://schemas.microsoft.com/office/drawing/2010/main" spid="_x0000_s16559"/>
            </a:ext>
            <a:ext uri="{FF2B5EF4-FFF2-40B4-BE49-F238E27FC236}">
              <a16:creationId xmlns:a16="http://schemas.microsoft.com/office/drawing/2014/main" id="{4CA3DB3E-3223-4501-B8FA-5CF67B61F311}"/>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899" name="Check Box 164" hidden="1">
          <a:extLst>
            <a:ext uri="{63B3BB69-23CF-44E3-9099-C40C66FF867C}">
              <a14:compatExt xmlns:a14="http://schemas.microsoft.com/office/drawing/2010/main" spid="_x0000_s16548"/>
            </a:ext>
            <a:ext uri="{FF2B5EF4-FFF2-40B4-BE49-F238E27FC236}">
              <a16:creationId xmlns:a16="http://schemas.microsoft.com/office/drawing/2014/main" id="{009F0930-B2FB-4B94-8050-C3170F16419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900" name="Check Box 174" hidden="1">
          <a:extLst>
            <a:ext uri="{63B3BB69-23CF-44E3-9099-C40C66FF867C}">
              <a14:compatExt xmlns:a14="http://schemas.microsoft.com/office/drawing/2010/main" spid="_x0000_s16558"/>
            </a:ext>
            <a:ext uri="{FF2B5EF4-FFF2-40B4-BE49-F238E27FC236}">
              <a16:creationId xmlns:a16="http://schemas.microsoft.com/office/drawing/2014/main" id="{3CBB1D50-B0F3-4A4D-B7C5-04ED5D31A264}"/>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901" name="Check Box 175" hidden="1">
          <a:extLst>
            <a:ext uri="{63B3BB69-23CF-44E3-9099-C40C66FF867C}">
              <a14:compatExt xmlns:a14="http://schemas.microsoft.com/office/drawing/2010/main" spid="_x0000_s16559"/>
            </a:ext>
            <a:ext uri="{FF2B5EF4-FFF2-40B4-BE49-F238E27FC236}">
              <a16:creationId xmlns:a16="http://schemas.microsoft.com/office/drawing/2014/main" id="{B55A1DCE-1A1B-4BF5-8CFE-4882E33E6677}"/>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02" name="Check Box 174" hidden="1">
          <a:extLst>
            <a:ext uri="{63B3BB69-23CF-44E3-9099-C40C66FF867C}">
              <a14:compatExt xmlns:a14="http://schemas.microsoft.com/office/drawing/2010/main" spid="_x0000_s16558"/>
            </a:ext>
            <a:ext uri="{FF2B5EF4-FFF2-40B4-BE49-F238E27FC236}">
              <a16:creationId xmlns:a16="http://schemas.microsoft.com/office/drawing/2014/main" id="{0416F1AA-37A2-4FE9-AEA6-688C85089B0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03" name="Check Box 175" hidden="1">
          <a:extLst>
            <a:ext uri="{63B3BB69-23CF-44E3-9099-C40C66FF867C}">
              <a14:compatExt xmlns:a14="http://schemas.microsoft.com/office/drawing/2010/main" spid="_x0000_s16559"/>
            </a:ext>
            <a:ext uri="{FF2B5EF4-FFF2-40B4-BE49-F238E27FC236}">
              <a16:creationId xmlns:a16="http://schemas.microsoft.com/office/drawing/2014/main" id="{25712836-3A81-426B-8501-AA44036A4CD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04" name="Check Box 174" hidden="1">
          <a:extLst>
            <a:ext uri="{63B3BB69-23CF-44E3-9099-C40C66FF867C}">
              <a14:compatExt xmlns:a14="http://schemas.microsoft.com/office/drawing/2010/main" spid="_x0000_s16558"/>
            </a:ext>
            <a:ext uri="{FF2B5EF4-FFF2-40B4-BE49-F238E27FC236}">
              <a16:creationId xmlns:a16="http://schemas.microsoft.com/office/drawing/2014/main" id="{366EF36A-213E-4A21-942B-651BC163DA1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05" name="Check Box 175" hidden="1">
          <a:extLst>
            <a:ext uri="{63B3BB69-23CF-44E3-9099-C40C66FF867C}">
              <a14:compatExt xmlns:a14="http://schemas.microsoft.com/office/drawing/2010/main" spid="_x0000_s16559"/>
            </a:ext>
            <a:ext uri="{FF2B5EF4-FFF2-40B4-BE49-F238E27FC236}">
              <a16:creationId xmlns:a16="http://schemas.microsoft.com/office/drawing/2014/main" id="{BA894449-000F-4D99-8989-0D07CBF2B8A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06" name="Check Box 174" hidden="1">
          <a:extLst>
            <a:ext uri="{63B3BB69-23CF-44E3-9099-C40C66FF867C}">
              <a14:compatExt xmlns:a14="http://schemas.microsoft.com/office/drawing/2010/main" spid="_x0000_s16558"/>
            </a:ext>
            <a:ext uri="{FF2B5EF4-FFF2-40B4-BE49-F238E27FC236}">
              <a16:creationId xmlns:a16="http://schemas.microsoft.com/office/drawing/2014/main" id="{E97B5D62-6CEA-4013-82A3-09D5058FD54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07" name="Check Box 175" hidden="1">
          <a:extLst>
            <a:ext uri="{63B3BB69-23CF-44E3-9099-C40C66FF867C}">
              <a14:compatExt xmlns:a14="http://schemas.microsoft.com/office/drawing/2010/main" spid="_x0000_s16559"/>
            </a:ext>
            <a:ext uri="{FF2B5EF4-FFF2-40B4-BE49-F238E27FC236}">
              <a16:creationId xmlns:a16="http://schemas.microsoft.com/office/drawing/2014/main" id="{BD761D9A-5539-4D46-B455-EEF6E34796C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08" name="Check Box 174" hidden="1">
          <a:extLst>
            <a:ext uri="{63B3BB69-23CF-44E3-9099-C40C66FF867C}">
              <a14:compatExt xmlns:a14="http://schemas.microsoft.com/office/drawing/2010/main" spid="_x0000_s16558"/>
            </a:ext>
            <a:ext uri="{FF2B5EF4-FFF2-40B4-BE49-F238E27FC236}">
              <a16:creationId xmlns:a16="http://schemas.microsoft.com/office/drawing/2014/main" id="{075D860C-A113-4EEF-AEBA-DAFF3018263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09" name="Check Box 175" hidden="1">
          <a:extLst>
            <a:ext uri="{63B3BB69-23CF-44E3-9099-C40C66FF867C}">
              <a14:compatExt xmlns:a14="http://schemas.microsoft.com/office/drawing/2010/main" spid="_x0000_s16559"/>
            </a:ext>
            <a:ext uri="{FF2B5EF4-FFF2-40B4-BE49-F238E27FC236}">
              <a16:creationId xmlns:a16="http://schemas.microsoft.com/office/drawing/2014/main" id="{674710DE-56BD-498C-99EF-EF762666059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10" name="Check Box 174" hidden="1">
          <a:extLst>
            <a:ext uri="{63B3BB69-23CF-44E3-9099-C40C66FF867C}">
              <a14:compatExt xmlns:a14="http://schemas.microsoft.com/office/drawing/2010/main" spid="_x0000_s16558"/>
            </a:ext>
            <a:ext uri="{FF2B5EF4-FFF2-40B4-BE49-F238E27FC236}">
              <a16:creationId xmlns:a16="http://schemas.microsoft.com/office/drawing/2014/main" id="{4B74DB94-74F7-459B-84DF-671A66F0CEE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11" name="Check Box 175" hidden="1">
          <a:extLst>
            <a:ext uri="{63B3BB69-23CF-44E3-9099-C40C66FF867C}">
              <a14:compatExt xmlns:a14="http://schemas.microsoft.com/office/drawing/2010/main" spid="_x0000_s16559"/>
            </a:ext>
            <a:ext uri="{FF2B5EF4-FFF2-40B4-BE49-F238E27FC236}">
              <a16:creationId xmlns:a16="http://schemas.microsoft.com/office/drawing/2014/main" id="{030C96E2-FBAE-42AB-B46B-302495CBE4C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12" name="Check Box 174" hidden="1">
          <a:extLst>
            <a:ext uri="{63B3BB69-23CF-44E3-9099-C40C66FF867C}">
              <a14:compatExt xmlns:a14="http://schemas.microsoft.com/office/drawing/2010/main" spid="_x0000_s16558"/>
            </a:ext>
            <a:ext uri="{FF2B5EF4-FFF2-40B4-BE49-F238E27FC236}">
              <a16:creationId xmlns:a16="http://schemas.microsoft.com/office/drawing/2014/main" id="{3C68FF69-8510-49E9-9AC8-437CA5236DA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13" name="Check Box 175" hidden="1">
          <a:extLst>
            <a:ext uri="{63B3BB69-23CF-44E3-9099-C40C66FF867C}">
              <a14:compatExt xmlns:a14="http://schemas.microsoft.com/office/drawing/2010/main" spid="_x0000_s16559"/>
            </a:ext>
            <a:ext uri="{FF2B5EF4-FFF2-40B4-BE49-F238E27FC236}">
              <a16:creationId xmlns:a16="http://schemas.microsoft.com/office/drawing/2014/main" id="{4FA508EF-C5E4-47D9-A1E6-56089D4CA8B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3914" name="Check Box 174" hidden="1">
          <a:extLst>
            <a:ext uri="{63B3BB69-23CF-44E3-9099-C40C66FF867C}">
              <a14:compatExt xmlns:a14="http://schemas.microsoft.com/office/drawing/2010/main" spid="_x0000_s16558"/>
            </a:ext>
            <a:ext uri="{FF2B5EF4-FFF2-40B4-BE49-F238E27FC236}">
              <a16:creationId xmlns:a16="http://schemas.microsoft.com/office/drawing/2014/main" id="{E46E638A-41EE-4412-B4A1-225DB2F98FC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15" name="Check Box 175" hidden="1">
          <a:extLst>
            <a:ext uri="{63B3BB69-23CF-44E3-9099-C40C66FF867C}">
              <a14:compatExt xmlns:a14="http://schemas.microsoft.com/office/drawing/2010/main" spid="_x0000_s16559"/>
            </a:ext>
            <a:ext uri="{FF2B5EF4-FFF2-40B4-BE49-F238E27FC236}">
              <a16:creationId xmlns:a16="http://schemas.microsoft.com/office/drawing/2014/main" id="{32834915-9975-41DB-8455-E610EB3B2EB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16" name="Check Box 174" hidden="1">
          <a:extLst>
            <a:ext uri="{63B3BB69-23CF-44E3-9099-C40C66FF867C}">
              <a14:compatExt xmlns:a14="http://schemas.microsoft.com/office/drawing/2010/main" spid="_x0000_s16558"/>
            </a:ext>
            <a:ext uri="{FF2B5EF4-FFF2-40B4-BE49-F238E27FC236}">
              <a16:creationId xmlns:a16="http://schemas.microsoft.com/office/drawing/2014/main" id="{79647DA0-5E74-4F1E-AE4C-EA9DA3C03C6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17" name="Check Box 175" hidden="1">
          <a:extLst>
            <a:ext uri="{63B3BB69-23CF-44E3-9099-C40C66FF867C}">
              <a14:compatExt xmlns:a14="http://schemas.microsoft.com/office/drawing/2010/main" spid="_x0000_s16559"/>
            </a:ext>
            <a:ext uri="{FF2B5EF4-FFF2-40B4-BE49-F238E27FC236}">
              <a16:creationId xmlns:a16="http://schemas.microsoft.com/office/drawing/2014/main" id="{4C9770F7-B305-4FBA-82B7-B81EB52F708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3918" name="Check Box 164" hidden="1">
          <a:extLst>
            <a:ext uri="{63B3BB69-23CF-44E3-9099-C40C66FF867C}">
              <a14:compatExt xmlns:a14="http://schemas.microsoft.com/office/drawing/2010/main" spid="_x0000_s16548"/>
            </a:ext>
            <a:ext uri="{FF2B5EF4-FFF2-40B4-BE49-F238E27FC236}">
              <a16:creationId xmlns:a16="http://schemas.microsoft.com/office/drawing/2014/main" id="{FAF0E887-708D-4104-97FD-B46005C06136}"/>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3919" name="Check Box 174" hidden="1">
          <a:extLst>
            <a:ext uri="{63B3BB69-23CF-44E3-9099-C40C66FF867C}">
              <a14:compatExt xmlns:a14="http://schemas.microsoft.com/office/drawing/2010/main" spid="_x0000_s16558"/>
            </a:ext>
            <a:ext uri="{FF2B5EF4-FFF2-40B4-BE49-F238E27FC236}">
              <a16:creationId xmlns:a16="http://schemas.microsoft.com/office/drawing/2014/main" id="{1C60AA1A-FC78-4116-AB61-AA1B6396CDE4}"/>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3920" name="Check Box 175" hidden="1">
          <a:extLst>
            <a:ext uri="{63B3BB69-23CF-44E3-9099-C40C66FF867C}">
              <a14:compatExt xmlns:a14="http://schemas.microsoft.com/office/drawing/2010/main" spid="_x0000_s16559"/>
            </a:ext>
            <a:ext uri="{FF2B5EF4-FFF2-40B4-BE49-F238E27FC236}">
              <a16:creationId xmlns:a16="http://schemas.microsoft.com/office/drawing/2014/main" id="{2C1B6B2D-D183-4CA7-8441-CA63A85A0C42}"/>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3921" name="Check Box 219" hidden="1">
          <a:extLst>
            <a:ext uri="{63B3BB69-23CF-44E3-9099-C40C66FF867C}">
              <a14:compatExt xmlns:a14="http://schemas.microsoft.com/office/drawing/2010/main" spid="_x0000_s16603"/>
            </a:ext>
            <a:ext uri="{FF2B5EF4-FFF2-40B4-BE49-F238E27FC236}">
              <a16:creationId xmlns:a16="http://schemas.microsoft.com/office/drawing/2014/main" id="{CFE5E65E-7B23-49B8-A406-599CA329377D}"/>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3922" name="Check Box 228" hidden="1">
          <a:extLst>
            <a:ext uri="{63B3BB69-23CF-44E3-9099-C40C66FF867C}">
              <a14:compatExt xmlns:a14="http://schemas.microsoft.com/office/drawing/2010/main" spid="_x0000_s16612"/>
            </a:ext>
            <a:ext uri="{FF2B5EF4-FFF2-40B4-BE49-F238E27FC236}">
              <a16:creationId xmlns:a16="http://schemas.microsoft.com/office/drawing/2014/main" id="{7EC43A71-97F5-45FA-A568-C5A61FD29230}"/>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3923" name="Check Box 174" hidden="1">
          <a:extLst>
            <a:ext uri="{63B3BB69-23CF-44E3-9099-C40C66FF867C}">
              <a14:compatExt xmlns:a14="http://schemas.microsoft.com/office/drawing/2010/main" spid="_x0000_s16558"/>
            </a:ext>
            <a:ext uri="{FF2B5EF4-FFF2-40B4-BE49-F238E27FC236}">
              <a16:creationId xmlns:a16="http://schemas.microsoft.com/office/drawing/2014/main" id="{73813DD4-D8A2-4C36-BFA6-6512D4BC911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24" name="Check Box 175" hidden="1">
          <a:extLst>
            <a:ext uri="{63B3BB69-23CF-44E3-9099-C40C66FF867C}">
              <a14:compatExt xmlns:a14="http://schemas.microsoft.com/office/drawing/2010/main" spid="_x0000_s16559"/>
            </a:ext>
            <a:ext uri="{FF2B5EF4-FFF2-40B4-BE49-F238E27FC236}">
              <a16:creationId xmlns:a16="http://schemas.microsoft.com/office/drawing/2014/main" id="{082C6716-E428-4050-AA49-0F9146B6686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25" name="Check Box 164" hidden="1">
          <a:extLst>
            <a:ext uri="{63B3BB69-23CF-44E3-9099-C40C66FF867C}">
              <a14:compatExt xmlns:a14="http://schemas.microsoft.com/office/drawing/2010/main" spid="_x0000_s16548"/>
            </a:ext>
            <a:ext uri="{FF2B5EF4-FFF2-40B4-BE49-F238E27FC236}">
              <a16:creationId xmlns:a16="http://schemas.microsoft.com/office/drawing/2014/main" id="{F06128B8-0B29-41A0-BEE2-E32085C54C6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926" name="Check Box 228" hidden="1">
          <a:extLst>
            <a:ext uri="{63B3BB69-23CF-44E3-9099-C40C66FF867C}">
              <a14:compatExt xmlns:a14="http://schemas.microsoft.com/office/drawing/2010/main" spid="_x0000_s16612"/>
            </a:ext>
            <a:ext uri="{FF2B5EF4-FFF2-40B4-BE49-F238E27FC236}">
              <a16:creationId xmlns:a16="http://schemas.microsoft.com/office/drawing/2014/main" id="{D944ACC2-AA5B-494B-9E03-11190D91BB4A}"/>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27" name="Check Box 164" hidden="1">
          <a:extLst>
            <a:ext uri="{63B3BB69-23CF-44E3-9099-C40C66FF867C}">
              <a14:compatExt xmlns:a14="http://schemas.microsoft.com/office/drawing/2010/main" spid="_x0000_s16548"/>
            </a:ext>
            <a:ext uri="{FF2B5EF4-FFF2-40B4-BE49-F238E27FC236}">
              <a16:creationId xmlns:a16="http://schemas.microsoft.com/office/drawing/2014/main" id="{71B7A632-B39D-4D29-9A90-0D473F961CD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28" name="Check Box 164" hidden="1">
          <a:extLst>
            <a:ext uri="{63B3BB69-23CF-44E3-9099-C40C66FF867C}">
              <a14:compatExt xmlns:a14="http://schemas.microsoft.com/office/drawing/2010/main" spid="_x0000_s16548"/>
            </a:ext>
            <a:ext uri="{FF2B5EF4-FFF2-40B4-BE49-F238E27FC236}">
              <a16:creationId xmlns:a16="http://schemas.microsoft.com/office/drawing/2014/main" id="{8534E957-F317-4C90-90BE-5DB89BD7AED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29" name="Check Box 164" hidden="1">
          <a:extLst>
            <a:ext uri="{63B3BB69-23CF-44E3-9099-C40C66FF867C}">
              <a14:compatExt xmlns:a14="http://schemas.microsoft.com/office/drawing/2010/main" spid="_x0000_s16548"/>
            </a:ext>
            <a:ext uri="{FF2B5EF4-FFF2-40B4-BE49-F238E27FC236}">
              <a16:creationId xmlns:a16="http://schemas.microsoft.com/office/drawing/2014/main" id="{B57A4788-EE18-4B3F-8032-73119960609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930" name="Check Box 164" hidden="1">
          <a:extLst>
            <a:ext uri="{63B3BB69-23CF-44E3-9099-C40C66FF867C}">
              <a14:compatExt xmlns:a14="http://schemas.microsoft.com/office/drawing/2010/main" spid="_x0000_s16548"/>
            </a:ext>
            <a:ext uri="{FF2B5EF4-FFF2-40B4-BE49-F238E27FC236}">
              <a16:creationId xmlns:a16="http://schemas.microsoft.com/office/drawing/2014/main" id="{13F2D01B-AE84-4CE4-B7EB-D91AAE108473}"/>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931" name="Check Box 228" hidden="1">
          <a:extLst>
            <a:ext uri="{63B3BB69-23CF-44E3-9099-C40C66FF867C}">
              <a14:compatExt xmlns:a14="http://schemas.microsoft.com/office/drawing/2010/main" spid="_x0000_s16612"/>
            </a:ext>
            <a:ext uri="{FF2B5EF4-FFF2-40B4-BE49-F238E27FC236}">
              <a16:creationId xmlns:a16="http://schemas.microsoft.com/office/drawing/2014/main" id="{BF8A6EA3-DDD6-4B1A-993E-C78071277EDB}"/>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32" name="Check Box 174" hidden="1">
          <a:extLst>
            <a:ext uri="{63B3BB69-23CF-44E3-9099-C40C66FF867C}">
              <a14:compatExt xmlns:a14="http://schemas.microsoft.com/office/drawing/2010/main" spid="_x0000_s16558"/>
            </a:ext>
            <a:ext uri="{FF2B5EF4-FFF2-40B4-BE49-F238E27FC236}">
              <a16:creationId xmlns:a16="http://schemas.microsoft.com/office/drawing/2014/main" id="{9FBE4D2D-82FA-4041-AE13-4FBB73C32E8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33" name="Check Box 175" hidden="1">
          <a:extLst>
            <a:ext uri="{63B3BB69-23CF-44E3-9099-C40C66FF867C}">
              <a14:compatExt xmlns:a14="http://schemas.microsoft.com/office/drawing/2010/main" spid="_x0000_s16559"/>
            </a:ext>
            <a:ext uri="{FF2B5EF4-FFF2-40B4-BE49-F238E27FC236}">
              <a16:creationId xmlns:a16="http://schemas.microsoft.com/office/drawing/2014/main" id="{1E269DA0-6B7E-445C-B657-AEE91637750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34" name="Check Box 174" hidden="1">
          <a:extLst>
            <a:ext uri="{63B3BB69-23CF-44E3-9099-C40C66FF867C}">
              <a14:compatExt xmlns:a14="http://schemas.microsoft.com/office/drawing/2010/main" spid="_x0000_s16558"/>
            </a:ext>
            <a:ext uri="{FF2B5EF4-FFF2-40B4-BE49-F238E27FC236}">
              <a16:creationId xmlns:a16="http://schemas.microsoft.com/office/drawing/2014/main" id="{C771A3FA-0BEE-49DA-977F-9DB5E526419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35" name="Check Box 175" hidden="1">
          <a:extLst>
            <a:ext uri="{63B3BB69-23CF-44E3-9099-C40C66FF867C}">
              <a14:compatExt xmlns:a14="http://schemas.microsoft.com/office/drawing/2010/main" spid="_x0000_s16559"/>
            </a:ext>
            <a:ext uri="{FF2B5EF4-FFF2-40B4-BE49-F238E27FC236}">
              <a16:creationId xmlns:a16="http://schemas.microsoft.com/office/drawing/2014/main" id="{B15F3FDD-16D7-45B6-BEAB-E6BBBD6688A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936" name="Check Box 228" hidden="1">
          <a:extLst>
            <a:ext uri="{63B3BB69-23CF-44E3-9099-C40C66FF867C}">
              <a14:compatExt xmlns:a14="http://schemas.microsoft.com/office/drawing/2010/main" spid="_x0000_s16612"/>
            </a:ext>
            <a:ext uri="{FF2B5EF4-FFF2-40B4-BE49-F238E27FC236}">
              <a16:creationId xmlns:a16="http://schemas.microsoft.com/office/drawing/2014/main" id="{6112F114-891B-48C7-AD2E-7B1FEF71DD4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37" name="Check Box 164" hidden="1">
          <a:extLst>
            <a:ext uri="{63B3BB69-23CF-44E3-9099-C40C66FF867C}">
              <a14:compatExt xmlns:a14="http://schemas.microsoft.com/office/drawing/2010/main" spid="_x0000_s16548"/>
            </a:ext>
            <a:ext uri="{FF2B5EF4-FFF2-40B4-BE49-F238E27FC236}">
              <a16:creationId xmlns:a16="http://schemas.microsoft.com/office/drawing/2014/main" id="{2B1615ED-1678-4276-900A-A2A6D34DEFE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938" name="Check Box 228" hidden="1">
          <a:extLst>
            <a:ext uri="{63B3BB69-23CF-44E3-9099-C40C66FF867C}">
              <a14:compatExt xmlns:a14="http://schemas.microsoft.com/office/drawing/2010/main" spid="_x0000_s16612"/>
            </a:ext>
            <a:ext uri="{FF2B5EF4-FFF2-40B4-BE49-F238E27FC236}">
              <a16:creationId xmlns:a16="http://schemas.microsoft.com/office/drawing/2014/main" id="{5F39B7BF-CAB0-48B9-8C2B-AF8266C50ADB}"/>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39" name="Check Box 164" hidden="1">
          <a:extLst>
            <a:ext uri="{63B3BB69-23CF-44E3-9099-C40C66FF867C}">
              <a14:compatExt xmlns:a14="http://schemas.microsoft.com/office/drawing/2010/main" spid="_x0000_s16548"/>
            </a:ext>
            <a:ext uri="{FF2B5EF4-FFF2-40B4-BE49-F238E27FC236}">
              <a16:creationId xmlns:a16="http://schemas.microsoft.com/office/drawing/2014/main" id="{DDD2A0EF-BF66-4113-BF5C-0B46A144159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940" name="Check Box 164" hidden="1">
          <a:extLst>
            <a:ext uri="{63B3BB69-23CF-44E3-9099-C40C66FF867C}">
              <a14:compatExt xmlns:a14="http://schemas.microsoft.com/office/drawing/2010/main" spid="_x0000_s16548"/>
            </a:ext>
            <a:ext uri="{FF2B5EF4-FFF2-40B4-BE49-F238E27FC236}">
              <a16:creationId xmlns:a16="http://schemas.microsoft.com/office/drawing/2014/main" id="{76CA5562-6DDC-4D14-A140-6AAB38AEAAAE}"/>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941" name="Check Box 174" hidden="1">
          <a:extLst>
            <a:ext uri="{63B3BB69-23CF-44E3-9099-C40C66FF867C}">
              <a14:compatExt xmlns:a14="http://schemas.microsoft.com/office/drawing/2010/main" spid="_x0000_s16558"/>
            </a:ext>
            <a:ext uri="{FF2B5EF4-FFF2-40B4-BE49-F238E27FC236}">
              <a16:creationId xmlns:a16="http://schemas.microsoft.com/office/drawing/2014/main" id="{795E6E38-B7B7-48D7-B248-C39F90AA3A4D}"/>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942" name="Check Box 175" hidden="1">
          <a:extLst>
            <a:ext uri="{63B3BB69-23CF-44E3-9099-C40C66FF867C}">
              <a14:compatExt xmlns:a14="http://schemas.microsoft.com/office/drawing/2010/main" spid="_x0000_s16559"/>
            </a:ext>
            <a:ext uri="{FF2B5EF4-FFF2-40B4-BE49-F238E27FC236}">
              <a16:creationId xmlns:a16="http://schemas.microsoft.com/office/drawing/2014/main" id="{B4268D71-AB14-4268-BBF9-5B31C0C8C626}"/>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43" name="Check Box 164" hidden="1">
          <a:extLst>
            <a:ext uri="{63B3BB69-23CF-44E3-9099-C40C66FF867C}">
              <a14:compatExt xmlns:a14="http://schemas.microsoft.com/office/drawing/2010/main" spid="_x0000_s16548"/>
            </a:ext>
            <a:ext uri="{FF2B5EF4-FFF2-40B4-BE49-F238E27FC236}">
              <a16:creationId xmlns:a16="http://schemas.microsoft.com/office/drawing/2014/main" id="{0858C227-D7C8-4FB4-98FF-96A3A10E2B2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944" name="Check Box 174" hidden="1">
          <a:extLst>
            <a:ext uri="{63B3BB69-23CF-44E3-9099-C40C66FF867C}">
              <a14:compatExt xmlns:a14="http://schemas.microsoft.com/office/drawing/2010/main" spid="_x0000_s16558"/>
            </a:ext>
            <a:ext uri="{FF2B5EF4-FFF2-40B4-BE49-F238E27FC236}">
              <a16:creationId xmlns:a16="http://schemas.microsoft.com/office/drawing/2014/main" id="{4D01D8A0-5D85-44C1-96EB-B80195CB7273}"/>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945" name="Check Box 175" hidden="1">
          <a:extLst>
            <a:ext uri="{63B3BB69-23CF-44E3-9099-C40C66FF867C}">
              <a14:compatExt xmlns:a14="http://schemas.microsoft.com/office/drawing/2010/main" spid="_x0000_s16559"/>
            </a:ext>
            <a:ext uri="{FF2B5EF4-FFF2-40B4-BE49-F238E27FC236}">
              <a16:creationId xmlns:a16="http://schemas.microsoft.com/office/drawing/2014/main" id="{9FF3687A-70F0-4748-A64C-F7ADEA63AB5B}"/>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46" name="Check Box 174" hidden="1">
          <a:extLst>
            <a:ext uri="{63B3BB69-23CF-44E3-9099-C40C66FF867C}">
              <a14:compatExt xmlns:a14="http://schemas.microsoft.com/office/drawing/2010/main" spid="_x0000_s16558"/>
            </a:ext>
            <a:ext uri="{FF2B5EF4-FFF2-40B4-BE49-F238E27FC236}">
              <a16:creationId xmlns:a16="http://schemas.microsoft.com/office/drawing/2014/main" id="{294B1700-35B3-4B5A-938E-439087826D9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47" name="Check Box 175" hidden="1">
          <a:extLst>
            <a:ext uri="{63B3BB69-23CF-44E3-9099-C40C66FF867C}">
              <a14:compatExt xmlns:a14="http://schemas.microsoft.com/office/drawing/2010/main" spid="_x0000_s16559"/>
            </a:ext>
            <a:ext uri="{FF2B5EF4-FFF2-40B4-BE49-F238E27FC236}">
              <a16:creationId xmlns:a16="http://schemas.microsoft.com/office/drawing/2014/main" id="{F7C3B30E-C254-482A-A2AD-E97E881F087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48" name="Check Box 174" hidden="1">
          <a:extLst>
            <a:ext uri="{63B3BB69-23CF-44E3-9099-C40C66FF867C}">
              <a14:compatExt xmlns:a14="http://schemas.microsoft.com/office/drawing/2010/main" spid="_x0000_s16558"/>
            </a:ext>
            <a:ext uri="{FF2B5EF4-FFF2-40B4-BE49-F238E27FC236}">
              <a16:creationId xmlns:a16="http://schemas.microsoft.com/office/drawing/2014/main" id="{B2937FAE-91E8-4C65-8D47-97A95D0F998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49" name="Check Box 175" hidden="1">
          <a:extLst>
            <a:ext uri="{63B3BB69-23CF-44E3-9099-C40C66FF867C}">
              <a14:compatExt xmlns:a14="http://schemas.microsoft.com/office/drawing/2010/main" spid="_x0000_s16559"/>
            </a:ext>
            <a:ext uri="{FF2B5EF4-FFF2-40B4-BE49-F238E27FC236}">
              <a16:creationId xmlns:a16="http://schemas.microsoft.com/office/drawing/2014/main" id="{F70BAA8E-7E8F-4129-BF94-2F0D10E82FD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50" name="Check Box 174" hidden="1">
          <a:extLst>
            <a:ext uri="{63B3BB69-23CF-44E3-9099-C40C66FF867C}">
              <a14:compatExt xmlns:a14="http://schemas.microsoft.com/office/drawing/2010/main" spid="_x0000_s16558"/>
            </a:ext>
            <a:ext uri="{FF2B5EF4-FFF2-40B4-BE49-F238E27FC236}">
              <a16:creationId xmlns:a16="http://schemas.microsoft.com/office/drawing/2014/main" id="{5F46D963-54BB-4500-BB00-135876EBD9F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51" name="Check Box 175" hidden="1">
          <a:extLst>
            <a:ext uri="{63B3BB69-23CF-44E3-9099-C40C66FF867C}">
              <a14:compatExt xmlns:a14="http://schemas.microsoft.com/office/drawing/2010/main" spid="_x0000_s16559"/>
            </a:ext>
            <a:ext uri="{FF2B5EF4-FFF2-40B4-BE49-F238E27FC236}">
              <a16:creationId xmlns:a16="http://schemas.microsoft.com/office/drawing/2014/main" id="{440BCDB1-33D9-44D3-A196-9A3A164E4A6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52" name="Check Box 174" hidden="1">
          <a:extLst>
            <a:ext uri="{63B3BB69-23CF-44E3-9099-C40C66FF867C}">
              <a14:compatExt xmlns:a14="http://schemas.microsoft.com/office/drawing/2010/main" spid="_x0000_s16558"/>
            </a:ext>
            <a:ext uri="{FF2B5EF4-FFF2-40B4-BE49-F238E27FC236}">
              <a16:creationId xmlns:a16="http://schemas.microsoft.com/office/drawing/2014/main" id="{14879636-2BE2-42B8-8D88-A2940634EFF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53" name="Check Box 175" hidden="1">
          <a:extLst>
            <a:ext uri="{63B3BB69-23CF-44E3-9099-C40C66FF867C}">
              <a14:compatExt xmlns:a14="http://schemas.microsoft.com/office/drawing/2010/main" spid="_x0000_s16559"/>
            </a:ext>
            <a:ext uri="{FF2B5EF4-FFF2-40B4-BE49-F238E27FC236}">
              <a16:creationId xmlns:a16="http://schemas.microsoft.com/office/drawing/2014/main" id="{B66BA2C8-018D-4B44-ACA7-523499B296A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54" name="Check Box 174" hidden="1">
          <a:extLst>
            <a:ext uri="{63B3BB69-23CF-44E3-9099-C40C66FF867C}">
              <a14:compatExt xmlns:a14="http://schemas.microsoft.com/office/drawing/2010/main" spid="_x0000_s16558"/>
            </a:ext>
            <a:ext uri="{FF2B5EF4-FFF2-40B4-BE49-F238E27FC236}">
              <a16:creationId xmlns:a16="http://schemas.microsoft.com/office/drawing/2014/main" id="{AEBFCF5E-8E77-40E4-9E4B-360C9A20718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55" name="Check Box 175" hidden="1">
          <a:extLst>
            <a:ext uri="{63B3BB69-23CF-44E3-9099-C40C66FF867C}">
              <a14:compatExt xmlns:a14="http://schemas.microsoft.com/office/drawing/2010/main" spid="_x0000_s16559"/>
            </a:ext>
            <a:ext uri="{FF2B5EF4-FFF2-40B4-BE49-F238E27FC236}">
              <a16:creationId xmlns:a16="http://schemas.microsoft.com/office/drawing/2014/main" id="{FBEAE5DC-AEFB-4311-8A8F-8B47341AC08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56" name="Check Box 174" hidden="1">
          <a:extLst>
            <a:ext uri="{63B3BB69-23CF-44E3-9099-C40C66FF867C}">
              <a14:compatExt xmlns:a14="http://schemas.microsoft.com/office/drawing/2010/main" spid="_x0000_s16558"/>
            </a:ext>
            <a:ext uri="{FF2B5EF4-FFF2-40B4-BE49-F238E27FC236}">
              <a16:creationId xmlns:a16="http://schemas.microsoft.com/office/drawing/2014/main" id="{C4007A60-879C-4992-AA58-B1EEB4E0B68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57" name="Check Box 175" hidden="1">
          <a:extLst>
            <a:ext uri="{63B3BB69-23CF-44E3-9099-C40C66FF867C}">
              <a14:compatExt xmlns:a14="http://schemas.microsoft.com/office/drawing/2010/main" spid="_x0000_s16559"/>
            </a:ext>
            <a:ext uri="{FF2B5EF4-FFF2-40B4-BE49-F238E27FC236}">
              <a16:creationId xmlns:a16="http://schemas.microsoft.com/office/drawing/2014/main" id="{F0B30842-F250-4F76-B13E-8B1C2FBF3F3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3958" name="Check Box 174" hidden="1">
          <a:extLst>
            <a:ext uri="{63B3BB69-23CF-44E3-9099-C40C66FF867C}">
              <a14:compatExt xmlns:a14="http://schemas.microsoft.com/office/drawing/2010/main" spid="_x0000_s16558"/>
            </a:ext>
            <a:ext uri="{FF2B5EF4-FFF2-40B4-BE49-F238E27FC236}">
              <a16:creationId xmlns:a16="http://schemas.microsoft.com/office/drawing/2014/main" id="{659827FA-51DF-4B40-A7E0-61BD526AEFD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59" name="Check Box 175" hidden="1">
          <a:extLst>
            <a:ext uri="{63B3BB69-23CF-44E3-9099-C40C66FF867C}">
              <a14:compatExt xmlns:a14="http://schemas.microsoft.com/office/drawing/2010/main" spid="_x0000_s16559"/>
            </a:ext>
            <a:ext uri="{FF2B5EF4-FFF2-40B4-BE49-F238E27FC236}">
              <a16:creationId xmlns:a16="http://schemas.microsoft.com/office/drawing/2014/main" id="{44FE1AB6-C9E6-4C43-B938-7CF54EEC097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60" name="Check Box 174" hidden="1">
          <a:extLst>
            <a:ext uri="{63B3BB69-23CF-44E3-9099-C40C66FF867C}">
              <a14:compatExt xmlns:a14="http://schemas.microsoft.com/office/drawing/2010/main" spid="_x0000_s16558"/>
            </a:ext>
            <a:ext uri="{FF2B5EF4-FFF2-40B4-BE49-F238E27FC236}">
              <a16:creationId xmlns:a16="http://schemas.microsoft.com/office/drawing/2014/main" id="{D1516CE5-79E1-4996-A307-32D5461671A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61" name="Check Box 175" hidden="1">
          <a:extLst>
            <a:ext uri="{63B3BB69-23CF-44E3-9099-C40C66FF867C}">
              <a14:compatExt xmlns:a14="http://schemas.microsoft.com/office/drawing/2010/main" spid="_x0000_s16559"/>
            </a:ext>
            <a:ext uri="{FF2B5EF4-FFF2-40B4-BE49-F238E27FC236}">
              <a16:creationId xmlns:a16="http://schemas.microsoft.com/office/drawing/2014/main" id="{8E2E481E-2452-4B35-AD6D-FBB4963CFD0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3962" name="Check Box 164" hidden="1">
          <a:extLst>
            <a:ext uri="{63B3BB69-23CF-44E3-9099-C40C66FF867C}">
              <a14:compatExt xmlns:a14="http://schemas.microsoft.com/office/drawing/2010/main" spid="_x0000_s16548"/>
            </a:ext>
            <a:ext uri="{FF2B5EF4-FFF2-40B4-BE49-F238E27FC236}">
              <a16:creationId xmlns:a16="http://schemas.microsoft.com/office/drawing/2014/main" id="{5E9CF10F-CCB8-42CA-95B7-CFFB05BDDBF6}"/>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3963" name="Check Box 174" hidden="1">
          <a:extLst>
            <a:ext uri="{63B3BB69-23CF-44E3-9099-C40C66FF867C}">
              <a14:compatExt xmlns:a14="http://schemas.microsoft.com/office/drawing/2010/main" spid="_x0000_s16558"/>
            </a:ext>
            <a:ext uri="{FF2B5EF4-FFF2-40B4-BE49-F238E27FC236}">
              <a16:creationId xmlns:a16="http://schemas.microsoft.com/office/drawing/2014/main" id="{74C3FBEB-6FB8-44EC-A549-C863E1DA9DB4}"/>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3964" name="Check Box 175" hidden="1">
          <a:extLst>
            <a:ext uri="{63B3BB69-23CF-44E3-9099-C40C66FF867C}">
              <a14:compatExt xmlns:a14="http://schemas.microsoft.com/office/drawing/2010/main" spid="_x0000_s16559"/>
            </a:ext>
            <a:ext uri="{FF2B5EF4-FFF2-40B4-BE49-F238E27FC236}">
              <a16:creationId xmlns:a16="http://schemas.microsoft.com/office/drawing/2014/main" id="{29DC0C76-4EE7-47F0-8253-3E5ACB5C22C7}"/>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3965" name="Check Box 219" hidden="1">
          <a:extLst>
            <a:ext uri="{63B3BB69-23CF-44E3-9099-C40C66FF867C}">
              <a14:compatExt xmlns:a14="http://schemas.microsoft.com/office/drawing/2010/main" spid="_x0000_s16603"/>
            </a:ext>
            <a:ext uri="{FF2B5EF4-FFF2-40B4-BE49-F238E27FC236}">
              <a16:creationId xmlns:a16="http://schemas.microsoft.com/office/drawing/2014/main" id="{5590D485-EF74-4764-9335-105E407735DB}"/>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3966" name="Check Box 228" hidden="1">
          <a:extLst>
            <a:ext uri="{63B3BB69-23CF-44E3-9099-C40C66FF867C}">
              <a14:compatExt xmlns:a14="http://schemas.microsoft.com/office/drawing/2010/main" spid="_x0000_s16612"/>
            </a:ext>
            <a:ext uri="{FF2B5EF4-FFF2-40B4-BE49-F238E27FC236}">
              <a16:creationId xmlns:a16="http://schemas.microsoft.com/office/drawing/2014/main" id="{A00546E4-0671-4B05-AAEA-F4749E9D4E40}"/>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3967" name="Check Box 174" hidden="1">
          <a:extLst>
            <a:ext uri="{63B3BB69-23CF-44E3-9099-C40C66FF867C}">
              <a14:compatExt xmlns:a14="http://schemas.microsoft.com/office/drawing/2010/main" spid="_x0000_s16558"/>
            </a:ext>
            <a:ext uri="{FF2B5EF4-FFF2-40B4-BE49-F238E27FC236}">
              <a16:creationId xmlns:a16="http://schemas.microsoft.com/office/drawing/2014/main" id="{086B6E1E-04FC-47EA-A7C8-20BEAEA4090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68" name="Check Box 175" hidden="1">
          <a:extLst>
            <a:ext uri="{63B3BB69-23CF-44E3-9099-C40C66FF867C}">
              <a14:compatExt xmlns:a14="http://schemas.microsoft.com/office/drawing/2010/main" spid="_x0000_s16559"/>
            </a:ext>
            <a:ext uri="{FF2B5EF4-FFF2-40B4-BE49-F238E27FC236}">
              <a16:creationId xmlns:a16="http://schemas.microsoft.com/office/drawing/2014/main" id="{1FACF275-93EF-43F5-A2C8-15732C678C7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69" name="Check Box 164" hidden="1">
          <a:extLst>
            <a:ext uri="{63B3BB69-23CF-44E3-9099-C40C66FF867C}">
              <a14:compatExt xmlns:a14="http://schemas.microsoft.com/office/drawing/2010/main" spid="_x0000_s16548"/>
            </a:ext>
            <a:ext uri="{FF2B5EF4-FFF2-40B4-BE49-F238E27FC236}">
              <a16:creationId xmlns:a16="http://schemas.microsoft.com/office/drawing/2014/main" id="{F5F9696A-75FA-4E97-8B0F-B74AEA6CDDF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970" name="Check Box 228" hidden="1">
          <a:extLst>
            <a:ext uri="{63B3BB69-23CF-44E3-9099-C40C66FF867C}">
              <a14:compatExt xmlns:a14="http://schemas.microsoft.com/office/drawing/2010/main" spid="_x0000_s16612"/>
            </a:ext>
            <a:ext uri="{FF2B5EF4-FFF2-40B4-BE49-F238E27FC236}">
              <a16:creationId xmlns:a16="http://schemas.microsoft.com/office/drawing/2014/main" id="{AB2E02DB-6722-4465-8DB7-A9E841260C87}"/>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71" name="Check Box 164" hidden="1">
          <a:extLst>
            <a:ext uri="{63B3BB69-23CF-44E3-9099-C40C66FF867C}">
              <a14:compatExt xmlns:a14="http://schemas.microsoft.com/office/drawing/2010/main" spid="_x0000_s16548"/>
            </a:ext>
            <a:ext uri="{FF2B5EF4-FFF2-40B4-BE49-F238E27FC236}">
              <a16:creationId xmlns:a16="http://schemas.microsoft.com/office/drawing/2014/main" id="{B7B3D4F1-1DF2-47BD-9416-4E1917DCEF1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72" name="Check Box 164" hidden="1">
          <a:extLst>
            <a:ext uri="{63B3BB69-23CF-44E3-9099-C40C66FF867C}">
              <a14:compatExt xmlns:a14="http://schemas.microsoft.com/office/drawing/2010/main" spid="_x0000_s16548"/>
            </a:ext>
            <a:ext uri="{FF2B5EF4-FFF2-40B4-BE49-F238E27FC236}">
              <a16:creationId xmlns:a16="http://schemas.microsoft.com/office/drawing/2014/main" id="{83F09683-9B07-4E8F-908A-A26A2BE122F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73" name="Check Box 164" hidden="1">
          <a:extLst>
            <a:ext uri="{63B3BB69-23CF-44E3-9099-C40C66FF867C}">
              <a14:compatExt xmlns:a14="http://schemas.microsoft.com/office/drawing/2010/main" spid="_x0000_s16548"/>
            </a:ext>
            <a:ext uri="{FF2B5EF4-FFF2-40B4-BE49-F238E27FC236}">
              <a16:creationId xmlns:a16="http://schemas.microsoft.com/office/drawing/2014/main" id="{AA923A30-D82A-4EEA-BC38-CD1AEB60D9F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974" name="Check Box 164" hidden="1">
          <a:extLst>
            <a:ext uri="{63B3BB69-23CF-44E3-9099-C40C66FF867C}">
              <a14:compatExt xmlns:a14="http://schemas.microsoft.com/office/drawing/2010/main" spid="_x0000_s16548"/>
            </a:ext>
            <a:ext uri="{FF2B5EF4-FFF2-40B4-BE49-F238E27FC236}">
              <a16:creationId xmlns:a16="http://schemas.microsoft.com/office/drawing/2014/main" id="{89BDB4FE-0167-4D4D-BA9E-70399000C7B7}"/>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975" name="Check Box 228" hidden="1">
          <a:extLst>
            <a:ext uri="{63B3BB69-23CF-44E3-9099-C40C66FF867C}">
              <a14:compatExt xmlns:a14="http://schemas.microsoft.com/office/drawing/2010/main" spid="_x0000_s16612"/>
            </a:ext>
            <a:ext uri="{FF2B5EF4-FFF2-40B4-BE49-F238E27FC236}">
              <a16:creationId xmlns:a16="http://schemas.microsoft.com/office/drawing/2014/main" id="{5B63555B-D8B8-4838-A331-10FDC56F200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76" name="Check Box 174" hidden="1">
          <a:extLst>
            <a:ext uri="{63B3BB69-23CF-44E3-9099-C40C66FF867C}">
              <a14:compatExt xmlns:a14="http://schemas.microsoft.com/office/drawing/2010/main" spid="_x0000_s16558"/>
            </a:ext>
            <a:ext uri="{FF2B5EF4-FFF2-40B4-BE49-F238E27FC236}">
              <a16:creationId xmlns:a16="http://schemas.microsoft.com/office/drawing/2014/main" id="{CC73A8EB-DA1E-4667-A4A4-AD1F62E4E70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77" name="Check Box 175" hidden="1">
          <a:extLst>
            <a:ext uri="{63B3BB69-23CF-44E3-9099-C40C66FF867C}">
              <a14:compatExt xmlns:a14="http://schemas.microsoft.com/office/drawing/2010/main" spid="_x0000_s16559"/>
            </a:ext>
            <a:ext uri="{FF2B5EF4-FFF2-40B4-BE49-F238E27FC236}">
              <a16:creationId xmlns:a16="http://schemas.microsoft.com/office/drawing/2014/main" id="{07286C0D-74A7-4F4D-9FA6-E1FE431B0B8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78" name="Check Box 174" hidden="1">
          <a:extLst>
            <a:ext uri="{63B3BB69-23CF-44E3-9099-C40C66FF867C}">
              <a14:compatExt xmlns:a14="http://schemas.microsoft.com/office/drawing/2010/main" spid="_x0000_s16558"/>
            </a:ext>
            <a:ext uri="{FF2B5EF4-FFF2-40B4-BE49-F238E27FC236}">
              <a16:creationId xmlns:a16="http://schemas.microsoft.com/office/drawing/2014/main" id="{EA15B211-F531-4E67-A25A-E8ACEF5FFCA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79" name="Check Box 175" hidden="1">
          <a:extLst>
            <a:ext uri="{63B3BB69-23CF-44E3-9099-C40C66FF867C}">
              <a14:compatExt xmlns:a14="http://schemas.microsoft.com/office/drawing/2010/main" spid="_x0000_s16559"/>
            </a:ext>
            <a:ext uri="{FF2B5EF4-FFF2-40B4-BE49-F238E27FC236}">
              <a16:creationId xmlns:a16="http://schemas.microsoft.com/office/drawing/2014/main" id="{C0BF0A5A-2F19-4D35-8F9C-5F35010558D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3980" name="Check Box 228" hidden="1">
          <a:extLst>
            <a:ext uri="{63B3BB69-23CF-44E3-9099-C40C66FF867C}">
              <a14:compatExt xmlns:a14="http://schemas.microsoft.com/office/drawing/2010/main" spid="_x0000_s16612"/>
            </a:ext>
            <a:ext uri="{FF2B5EF4-FFF2-40B4-BE49-F238E27FC236}">
              <a16:creationId xmlns:a16="http://schemas.microsoft.com/office/drawing/2014/main" id="{B2E6A7B1-6CB8-4437-AFAD-1AD904DCF62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81" name="Check Box 164" hidden="1">
          <a:extLst>
            <a:ext uri="{63B3BB69-23CF-44E3-9099-C40C66FF867C}">
              <a14:compatExt xmlns:a14="http://schemas.microsoft.com/office/drawing/2010/main" spid="_x0000_s16548"/>
            </a:ext>
            <a:ext uri="{FF2B5EF4-FFF2-40B4-BE49-F238E27FC236}">
              <a16:creationId xmlns:a16="http://schemas.microsoft.com/office/drawing/2014/main" id="{34D03EA3-0E9C-4D93-A527-BF68290F513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3982" name="Check Box 228" hidden="1">
          <a:extLst>
            <a:ext uri="{63B3BB69-23CF-44E3-9099-C40C66FF867C}">
              <a14:compatExt xmlns:a14="http://schemas.microsoft.com/office/drawing/2010/main" spid="_x0000_s16612"/>
            </a:ext>
            <a:ext uri="{FF2B5EF4-FFF2-40B4-BE49-F238E27FC236}">
              <a16:creationId xmlns:a16="http://schemas.microsoft.com/office/drawing/2014/main" id="{F247A208-A35D-4EB0-8D55-4B7123BFEE34}"/>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83" name="Check Box 164" hidden="1">
          <a:extLst>
            <a:ext uri="{63B3BB69-23CF-44E3-9099-C40C66FF867C}">
              <a14:compatExt xmlns:a14="http://schemas.microsoft.com/office/drawing/2010/main" spid="_x0000_s16548"/>
            </a:ext>
            <a:ext uri="{FF2B5EF4-FFF2-40B4-BE49-F238E27FC236}">
              <a16:creationId xmlns:a16="http://schemas.microsoft.com/office/drawing/2014/main" id="{C8433BBC-C58F-4605-A95F-20A936F2789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3984" name="Check Box 164" hidden="1">
          <a:extLst>
            <a:ext uri="{63B3BB69-23CF-44E3-9099-C40C66FF867C}">
              <a14:compatExt xmlns:a14="http://schemas.microsoft.com/office/drawing/2010/main" spid="_x0000_s16548"/>
            </a:ext>
            <a:ext uri="{FF2B5EF4-FFF2-40B4-BE49-F238E27FC236}">
              <a16:creationId xmlns:a16="http://schemas.microsoft.com/office/drawing/2014/main" id="{BF34FAEF-BDDA-4AEA-8D09-ADF6D7D19483}"/>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985" name="Check Box 174" hidden="1">
          <a:extLst>
            <a:ext uri="{63B3BB69-23CF-44E3-9099-C40C66FF867C}">
              <a14:compatExt xmlns:a14="http://schemas.microsoft.com/office/drawing/2010/main" spid="_x0000_s16558"/>
            </a:ext>
            <a:ext uri="{FF2B5EF4-FFF2-40B4-BE49-F238E27FC236}">
              <a16:creationId xmlns:a16="http://schemas.microsoft.com/office/drawing/2014/main" id="{E071E9E0-6D4D-4E85-B468-19EC31CDFDD9}"/>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986" name="Check Box 175" hidden="1">
          <a:extLst>
            <a:ext uri="{63B3BB69-23CF-44E3-9099-C40C66FF867C}">
              <a14:compatExt xmlns:a14="http://schemas.microsoft.com/office/drawing/2010/main" spid="_x0000_s16559"/>
            </a:ext>
            <a:ext uri="{FF2B5EF4-FFF2-40B4-BE49-F238E27FC236}">
              <a16:creationId xmlns:a16="http://schemas.microsoft.com/office/drawing/2014/main" id="{DD3754B8-16B2-4A7A-8D6B-89E6324248BF}"/>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3987" name="Check Box 164" hidden="1">
          <a:extLst>
            <a:ext uri="{63B3BB69-23CF-44E3-9099-C40C66FF867C}">
              <a14:compatExt xmlns:a14="http://schemas.microsoft.com/office/drawing/2010/main" spid="_x0000_s16548"/>
            </a:ext>
            <a:ext uri="{FF2B5EF4-FFF2-40B4-BE49-F238E27FC236}">
              <a16:creationId xmlns:a16="http://schemas.microsoft.com/office/drawing/2014/main" id="{ED33077C-B73C-4661-B320-541814B975B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3988" name="Check Box 174" hidden="1">
          <a:extLst>
            <a:ext uri="{63B3BB69-23CF-44E3-9099-C40C66FF867C}">
              <a14:compatExt xmlns:a14="http://schemas.microsoft.com/office/drawing/2010/main" spid="_x0000_s16558"/>
            </a:ext>
            <a:ext uri="{FF2B5EF4-FFF2-40B4-BE49-F238E27FC236}">
              <a16:creationId xmlns:a16="http://schemas.microsoft.com/office/drawing/2014/main" id="{076109A3-B1CE-4821-A40C-5E84ABB6BE60}"/>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3989" name="Check Box 175" hidden="1">
          <a:extLst>
            <a:ext uri="{63B3BB69-23CF-44E3-9099-C40C66FF867C}">
              <a14:compatExt xmlns:a14="http://schemas.microsoft.com/office/drawing/2010/main" spid="_x0000_s16559"/>
            </a:ext>
            <a:ext uri="{FF2B5EF4-FFF2-40B4-BE49-F238E27FC236}">
              <a16:creationId xmlns:a16="http://schemas.microsoft.com/office/drawing/2014/main" id="{969C9310-EC64-4D10-9590-8446BA7F8167}"/>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90" name="Check Box 174" hidden="1">
          <a:extLst>
            <a:ext uri="{63B3BB69-23CF-44E3-9099-C40C66FF867C}">
              <a14:compatExt xmlns:a14="http://schemas.microsoft.com/office/drawing/2010/main" spid="_x0000_s16558"/>
            </a:ext>
            <a:ext uri="{FF2B5EF4-FFF2-40B4-BE49-F238E27FC236}">
              <a16:creationId xmlns:a16="http://schemas.microsoft.com/office/drawing/2014/main" id="{C7509CD9-DF32-44CB-9B5B-A4DA6609970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91" name="Check Box 175" hidden="1">
          <a:extLst>
            <a:ext uri="{63B3BB69-23CF-44E3-9099-C40C66FF867C}">
              <a14:compatExt xmlns:a14="http://schemas.microsoft.com/office/drawing/2010/main" spid="_x0000_s16559"/>
            </a:ext>
            <a:ext uri="{FF2B5EF4-FFF2-40B4-BE49-F238E27FC236}">
              <a16:creationId xmlns:a16="http://schemas.microsoft.com/office/drawing/2014/main" id="{BE26D343-C674-4144-826D-808FBD84D29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92" name="Check Box 174" hidden="1">
          <a:extLst>
            <a:ext uri="{63B3BB69-23CF-44E3-9099-C40C66FF867C}">
              <a14:compatExt xmlns:a14="http://schemas.microsoft.com/office/drawing/2010/main" spid="_x0000_s16558"/>
            </a:ext>
            <a:ext uri="{FF2B5EF4-FFF2-40B4-BE49-F238E27FC236}">
              <a16:creationId xmlns:a16="http://schemas.microsoft.com/office/drawing/2014/main" id="{577D91F8-25D3-4E39-9C1D-327EDE7F37C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93" name="Check Box 175" hidden="1">
          <a:extLst>
            <a:ext uri="{63B3BB69-23CF-44E3-9099-C40C66FF867C}">
              <a14:compatExt xmlns:a14="http://schemas.microsoft.com/office/drawing/2010/main" spid="_x0000_s16559"/>
            </a:ext>
            <a:ext uri="{FF2B5EF4-FFF2-40B4-BE49-F238E27FC236}">
              <a16:creationId xmlns:a16="http://schemas.microsoft.com/office/drawing/2014/main" id="{1F9423AC-6054-4912-86C0-E13BD904A8D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94" name="Check Box 174" hidden="1">
          <a:extLst>
            <a:ext uri="{63B3BB69-23CF-44E3-9099-C40C66FF867C}">
              <a14:compatExt xmlns:a14="http://schemas.microsoft.com/office/drawing/2010/main" spid="_x0000_s16558"/>
            </a:ext>
            <a:ext uri="{FF2B5EF4-FFF2-40B4-BE49-F238E27FC236}">
              <a16:creationId xmlns:a16="http://schemas.microsoft.com/office/drawing/2014/main" id="{8D657174-0778-4C84-91BF-437ECB59940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95" name="Check Box 175" hidden="1">
          <a:extLst>
            <a:ext uri="{63B3BB69-23CF-44E3-9099-C40C66FF867C}">
              <a14:compatExt xmlns:a14="http://schemas.microsoft.com/office/drawing/2010/main" spid="_x0000_s16559"/>
            </a:ext>
            <a:ext uri="{FF2B5EF4-FFF2-40B4-BE49-F238E27FC236}">
              <a16:creationId xmlns:a16="http://schemas.microsoft.com/office/drawing/2014/main" id="{3702D9D2-97F7-4A13-952E-F059685DD26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96" name="Check Box 174" hidden="1">
          <a:extLst>
            <a:ext uri="{63B3BB69-23CF-44E3-9099-C40C66FF867C}">
              <a14:compatExt xmlns:a14="http://schemas.microsoft.com/office/drawing/2010/main" spid="_x0000_s16558"/>
            </a:ext>
            <a:ext uri="{FF2B5EF4-FFF2-40B4-BE49-F238E27FC236}">
              <a16:creationId xmlns:a16="http://schemas.microsoft.com/office/drawing/2014/main" id="{F4AAC733-A597-44DA-A07F-E01D723032B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97" name="Check Box 175" hidden="1">
          <a:extLst>
            <a:ext uri="{63B3BB69-23CF-44E3-9099-C40C66FF867C}">
              <a14:compatExt xmlns:a14="http://schemas.microsoft.com/office/drawing/2010/main" spid="_x0000_s16559"/>
            </a:ext>
            <a:ext uri="{FF2B5EF4-FFF2-40B4-BE49-F238E27FC236}">
              <a16:creationId xmlns:a16="http://schemas.microsoft.com/office/drawing/2014/main" id="{0D1D8149-F025-44FC-80AA-1E3D29E997E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3998" name="Check Box 174" hidden="1">
          <a:extLst>
            <a:ext uri="{63B3BB69-23CF-44E3-9099-C40C66FF867C}">
              <a14:compatExt xmlns:a14="http://schemas.microsoft.com/office/drawing/2010/main" spid="_x0000_s16558"/>
            </a:ext>
            <a:ext uri="{FF2B5EF4-FFF2-40B4-BE49-F238E27FC236}">
              <a16:creationId xmlns:a16="http://schemas.microsoft.com/office/drawing/2014/main" id="{08A66B2A-1D65-469E-A257-9363BC43844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3999" name="Check Box 175" hidden="1">
          <a:extLst>
            <a:ext uri="{63B3BB69-23CF-44E3-9099-C40C66FF867C}">
              <a14:compatExt xmlns:a14="http://schemas.microsoft.com/office/drawing/2010/main" spid="_x0000_s16559"/>
            </a:ext>
            <a:ext uri="{FF2B5EF4-FFF2-40B4-BE49-F238E27FC236}">
              <a16:creationId xmlns:a16="http://schemas.microsoft.com/office/drawing/2014/main" id="{A42432F9-D26A-4183-8C7A-E406846BA24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00" name="Check Box 174" hidden="1">
          <a:extLst>
            <a:ext uri="{63B3BB69-23CF-44E3-9099-C40C66FF867C}">
              <a14:compatExt xmlns:a14="http://schemas.microsoft.com/office/drawing/2010/main" spid="_x0000_s16558"/>
            </a:ext>
            <a:ext uri="{FF2B5EF4-FFF2-40B4-BE49-F238E27FC236}">
              <a16:creationId xmlns:a16="http://schemas.microsoft.com/office/drawing/2014/main" id="{BDF2329D-0969-48C4-9590-894C8719145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01" name="Check Box 175" hidden="1">
          <a:extLst>
            <a:ext uri="{63B3BB69-23CF-44E3-9099-C40C66FF867C}">
              <a14:compatExt xmlns:a14="http://schemas.microsoft.com/office/drawing/2010/main" spid="_x0000_s16559"/>
            </a:ext>
            <a:ext uri="{FF2B5EF4-FFF2-40B4-BE49-F238E27FC236}">
              <a16:creationId xmlns:a16="http://schemas.microsoft.com/office/drawing/2014/main" id="{6817CD40-361C-40AF-ABDD-6751C0F5153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002" name="Check Box 174" hidden="1">
          <a:extLst>
            <a:ext uri="{63B3BB69-23CF-44E3-9099-C40C66FF867C}">
              <a14:compatExt xmlns:a14="http://schemas.microsoft.com/office/drawing/2010/main" spid="_x0000_s16558"/>
            </a:ext>
            <a:ext uri="{FF2B5EF4-FFF2-40B4-BE49-F238E27FC236}">
              <a16:creationId xmlns:a16="http://schemas.microsoft.com/office/drawing/2014/main" id="{6D38B215-F424-4F9C-A3A6-33311BE16A2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03" name="Check Box 175" hidden="1">
          <a:extLst>
            <a:ext uri="{63B3BB69-23CF-44E3-9099-C40C66FF867C}">
              <a14:compatExt xmlns:a14="http://schemas.microsoft.com/office/drawing/2010/main" spid="_x0000_s16559"/>
            </a:ext>
            <a:ext uri="{FF2B5EF4-FFF2-40B4-BE49-F238E27FC236}">
              <a16:creationId xmlns:a16="http://schemas.microsoft.com/office/drawing/2014/main" id="{6A46E81F-08F6-47B0-AE6D-76A9D02FE44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04" name="Check Box 174" hidden="1">
          <a:extLst>
            <a:ext uri="{63B3BB69-23CF-44E3-9099-C40C66FF867C}">
              <a14:compatExt xmlns:a14="http://schemas.microsoft.com/office/drawing/2010/main" spid="_x0000_s16558"/>
            </a:ext>
            <a:ext uri="{FF2B5EF4-FFF2-40B4-BE49-F238E27FC236}">
              <a16:creationId xmlns:a16="http://schemas.microsoft.com/office/drawing/2014/main" id="{01DD3B69-B27D-4469-BDF7-69B2FA9CE36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05" name="Check Box 175" hidden="1">
          <a:extLst>
            <a:ext uri="{63B3BB69-23CF-44E3-9099-C40C66FF867C}">
              <a14:compatExt xmlns:a14="http://schemas.microsoft.com/office/drawing/2010/main" spid="_x0000_s16559"/>
            </a:ext>
            <a:ext uri="{FF2B5EF4-FFF2-40B4-BE49-F238E27FC236}">
              <a16:creationId xmlns:a16="http://schemas.microsoft.com/office/drawing/2014/main" id="{C0CA0EFF-57FA-4179-9ADE-ECA96F81474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006" name="Check Box 164" hidden="1">
          <a:extLst>
            <a:ext uri="{63B3BB69-23CF-44E3-9099-C40C66FF867C}">
              <a14:compatExt xmlns:a14="http://schemas.microsoft.com/office/drawing/2010/main" spid="_x0000_s16548"/>
            </a:ext>
            <a:ext uri="{FF2B5EF4-FFF2-40B4-BE49-F238E27FC236}">
              <a16:creationId xmlns:a16="http://schemas.microsoft.com/office/drawing/2014/main" id="{B249E7F3-C944-4F6D-BF91-3289E1D1E9E2}"/>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007" name="Check Box 174" hidden="1">
          <a:extLst>
            <a:ext uri="{63B3BB69-23CF-44E3-9099-C40C66FF867C}">
              <a14:compatExt xmlns:a14="http://schemas.microsoft.com/office/drawing/2010/main" spid="_x0000_s16558"/>
            </a:ext>
            <a:ext uri="{FF2B5EF4-FFF2-40B4-BE49-F238E27FC236}">
              <a16:creationId xmlns:a16="http://schemas.microsoft.com/office/drawing/2014/main" id="{B02534EB-79C8-43A8-9C78-312C374A9739}"/>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008" name="Check Box 175" hidden="1">
          <a:extLst>
            <a:ext uri="{63B3BB69-23CF-44E3-9099-C40C66FF867C}">
              <a14:compatExt xmlns:a14="http://schemas.microsoft.com/office/drawing/2010/main" spid="_x0000_s16559"/>
            </a:ext>
            <a:ext uri="{FF2B5EF4-FFF2-40B4-BE49-F238E27FC236}">
              <a16:creationId xmlns:a16="http://schemas.microsoft.com/office/drawing/2014/main" id="{5B3FB88A-EAF1-4154-A835-834D57A9119E}"/>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009" name="Check Box 219" hidden="1">
          <a:extLst>
            <a:ext uri="{63B3BB69-23CF-44E3-9099-C40C66FF867C}">
              <a14:compatExt xmlns:a14="http://schemas.microsoft.com/office/drawing/2010/main" spid="_x0000_s16603"/>
            </a:ext>
            <a:ext uri="{FF2B5EF4-FFF2-40B4-BE49-F238E27FC236}">
              <a16:creationId xmlns:a16="http://schemas.microsoft.com/office/drawing/2014/main" id="{46F872EB-EEE4-4F3A-9817-CE0B662E6251}"/>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010" name="Check Box 228" hidden="1">
          <a:extLst>
            <a:ext uri="{63B3BB69-23CF-44E3-9099-C40C66FF867C}">
              <a14:compatExt xmlns:a14="http://schemas.microsoft.com/office/drawing/2010/main" spid="_x0000_s16612"/>
            </a:ext>
            <a:ext uri="{FF2B5EF4-FFF2-40B4-BE49-F238E27FC236}">
              <a16:creationId xmlns:a16="http://schemas.microsoft.com/office/drawing/2014/main" id="{1ECBB8B3-C730-42C2-9489-BFB63BA7C51D}"/>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011" name="Check Box 174" hidden="1">
          <a:extLst>
            <a:ext uri="{63B3BB69-23CF-44E3-9099-C40C66FF867C}">
              <a14:compatExt xmlns:a14="http://schemas.microsoft.com/office/drawing/2010/main" spid="_x0000_s16558"/>
            </a:ext>
            <a:ext uri="{FF2B5EF4-FFF2-40B4-BE49-F238E27FC236}">
              <a16:creationId xmlns:a16="http://schemas.microsoft.com/office/drawing/2014/main" id="{B049A77B-650B-4ECE-B514-8C6431603D3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12" name="Check Box 175" hidden="1">
          <a:extLst>
            <a:ext uri="{63B3BB69-23CF-44E3-9099-C40C66FF867C}">
              <a14:compatExt xmlns:a14="http://schemas.microsoft.com/office/drawing/2010/main" spid="_x0000_s16559"/>
            </a:ext>
            <a:ext uri="{FF2B5EF4-FFF2-40B4-BE49-F238E27FC236}">
              <a16:creationId xmlns:a16="http://schemas.microsoft.com/office/drawing/2014/main" id="{C8460929-3E19-4301-AC43-275676030DF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13" name="Check Box 164" hidden="1">
          <a:extLst>
            <a:ext uri="{63B3BB69-23CF-44E3-9099-C40C66FF867C}">
              <a14:compatExt xmlns:a14="http://schemas.microsoft.com/office/drawing/2010/main" spid="_x0000_s16548"/>
            </a:ext>
            <a:ext uri="{FF2B5EF4-FFF2-40B4-BE49-F238E27FC236}">
              <a16:creationId xmlns:a16="http://schemas.microsoft.com/office/drawing/2014/main" id="{3A76F44B-48FA-4911-BB3D-22FEFC85D74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014" name="Check Box 228" hidden="1">
          <a:extLst>
            <a:ext uri="{63B3BB69-23CF-44E3-9099-C40C66FF867C}">
              <a14:compatExt xmlns:a14="http://schemas.microsoft.com/office/drawing/2010/main" spid="_x0000_s16612"/>
            </a:ext>
            <a:ext uri="{FF2B5EF4-FFF2-40B4-BE49-F238E27FC236}">
              <a16:creationId xmlns:a16="http://schemas.microsoft.com/office/drawing/2014/main" id="{A4E51AB1-8AE5-4A60-B5A0-0A8DE71D877C}"/>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15" name="Check Box 164" hidden="1">
          <a:extLst>
            <a:ext uri="{63B3BB69-23CF-44E3-9099-C40C66FF867C}">
              <a14:compatExt xmlns:a14="http://schemas.microsoft.com/office/drawing/2010/main" spid="_x0000_s16548"/>
            </a:ext>
            <a:ext uri="{FF2B5EF4-FFF2-40B4-BE49-F238E27FC236}">
              <a16:creationId xmlns:a16="http://schemas.microsoft.com/office/drawing/2014/main" id="{2B1B87F8-84F4-4173-B2C8-CB50C583AE4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16" name="Check Box 164" hidden="1">
          <a:extLst>
            <a:ext uri="{63B3BB69-23CF-44E3-9099-C40C66FF867C}">
              <a14:compatExt xmlns:a14="http://schemas.microsoft.com/office/drawing/2010/main" spid="_x0000_s16548"/>
            </a:ext>
            <a:ext uri="{FF2B5EF4-FFF2-40B4-BE49-F238E27FC236}">
              <a16:creationId xmlns:a16="http://schemas.microsoft.com/office/drawing/2014/main" id="{126C4C64-BBFD-47F3-B046-BE4941D9080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17" name="Check Box 164" hidden="1">
          <a:extLst>
            <a:ext uri="{63B3BB69-23CF-44E3-9099-C40C66FF867C}">
              <a14:compatExt xmlns:a14="http://schemas.microsoft.com/office/drawing/2010/main" spid="_x0000_s16548"/>
            </a:ext>
            <a:ext uri="{FF2B5EF4-FFF2-40B4-BE49-F238E27FC236}">
              <a16:creationId xmlns:a16="http://schemas.microsoft.com/office/drawing/2014/main" id="{BD5F3C1C-580B-4152-BA28-1D73318978E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018" name="Check Box 164" hidden="1">
          <a:extLst>
            <a:ext uri="{63B3BB69-23CF-44E3-9099-C40C66FF867C}">
              <a14:compatExt xmlns:a14="http://schemas.microsoft.com/office/drawing/2010/main" spid="_x0000_s16548"/>
            </a:ext>
            <a:ext uri="{FF2B5EF4-FFF2-40B4-BE49-F238E27FC236}">
              <a16:creationId xmlns:a16="http://schemas.microsoft.com/office/drawing/2014/main" id="{4CF35800-77FC-453E-88CE-A08E3DC3E38E}"/>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019" name="Check Box 228" hidden="1">
          <a:extLst>
            <a:ext uri="{63B3BB69-23CF-44E3-9099-C40C66FF867C}">
              <a14:compatExt xmlns:a14="http://schemas.microsoft.com/office/drawing/2010/main" spid="_x0000_s16612"/>
            </a:ext>
            <a:ext uri="{FF2B5EF4-FFF2-40B4-BE49-F238E27FC236}">
              <a16:creationId xmlns:a16="http://schemas.microsoft.com/office/drawing/2014/main" id="{28B4C932-2D19-4E5E-8D39-A1EFB92102E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20" name="Check Box 174" hidden="1">
          <a:extLst>
            <a:ext uri="{63B3BB69-23CF-44E3-9099-C40C66FF867C}">
              <a14:compatExt xmlns:a14="http://schemas.microsoft.com/office/drawing/2010/main" spid="_x0000_s16558"/>
            </a:ext>
            <a:ext uri="{FF2B5EF4-FFF2-40B4-BE49-F238E27FC236}">
              <a16:creationId xmlns:a16="http://schemas.microsoft.com/office/drawing/2014/main" id="{28FEF4AE-C714-4A3B-AC75-D2EE9131F81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21" name="Check Box 175" hidden="1">
          <a:extLst>
            <a:ext uri="{63B3BB69-23CF-44E3-9099-C40C66FF867C}">
              <a14:compatExt xmlns:a14="http://schemas.microsoft.com/office/drawing/2010/main" spid="_x0000_s16559"/>
            </a:ext>
            <a:ext uri="{FF2B5EF4-FFF2-40B4-BE49-F238E27FC236}">
              <a16:creationId xmlns:a16="http://schemas.microsoft.com/office/drawing/2014/main" id="{C234D3DE-27CE-44C6-9B5E-A347E7F4F17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22" name="Check Box 174" hidden="1">
          <a:extLst>
            <a:ext uri="{63B3BB69-23CF-44E3-9099-C40C66FF867C}">
              <a14:compatExt xmlns:a14="http://schemas.microsoft.com/office/drawing/2010/main" spid="_x0000_s16558"/>
            </a:ext>
            <a:ext uri="{FF2B5EF4-FFF2-40B4-BE49-F238E27FC236}">
              <a16:creationId xmlns:a16="http://schemas.microsoft.com/office/drawing/2014/main" id="{E7901EED-8A29-48F8-A262-A2376B83C85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23" name="Check Box 175" hidden="1">
          <a:extLst>
            <a:ext uri="{63B3BB69-23CF-44E3-9099-C40C66FF867C}">
              <a14:compatExt xmlns:a14="http://schemas.microsoft.com/office/drawing/2010/main" spid="_x0000_s16559"/>
            </a:ext>
            <a:ext uri="{FF2B5EF4-FFF2-40B4-BE49-F238E27FC236}">
              <a16:creationId xmlns:a16="http://schemas.microsoft.com/office/drawing/2014/main" id="{F6346AB1-4D58-4DA4-B30A-FAE87805605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024" name="Check Box 228" hidden="1">
          <a:extLst>
            <a:ext uri="{63B3BB69-23CF-44E3-9099-C40C66FF867C}">
              <a14:compatExt xmlns:a14="http://schemas.microsoft.com/office/drawing/2010/main" spid="_x0000_s16612"/>
            </a:ext>
            <a:ext uri="{FF2B5EF4-FFF2-40B4-BE49-F238E27FC236}">
              <a16:creationId xmlns:a16="http://schemas.microsoft.com/office/drawing/2014/main" id="{81FD74B7-9B8A-4271-A2D7-36F97B570CA1}"/>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25" name="Check Box 164" hidden="1">
          <a:extLst>
            <a:ext uri="{63B3BB69-23CF-44E3-9099-C40C66FF867C}">
              <a14:compatExt xmlns:a14="http://schemas.microsoft.com/office/drawing/2010/main" spid="_x0000_s16548"/>
            </a:ext>
            <a:ext uri="{FF2B5EF4-FFF2-40B4-BE49-F238E27FC236}">
              <a16:creationId xmlns:a16="http://schemas.microsoft.com/office/drawing/2014/main" id="{CDC97782-1EF0-43C5-944E-B77A018A1E2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026" name="Check Box 228" hidden="1">
          <a:extLst>
            <a:ext uri="{63B3BB69-23CF-44E3-9099-C40C66FF867C}">
              <a14:compatExt xmlns:a14="http://schemas.microsoft.com/office/drawing/2010/main" spid="_x0000_s16612"/>
            </a:ext>
            <a:ext uri="{FF2B5EF4-FFF2-40B4-BE49-F238E27FC236}">
              <a16:creationId xmlns:a16="http://schemas.microsoft.com/office/drawing/2014/main" id="{733F6D09-1450-4F75-94EB-82E55DE1FF2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27" name="Check Box 164" hidden="1">
          <a:extLst>
            <a:ext uri="{63B3BB69-23CF-44E3-9099-C40C66FF867C}">
              <a14:compatExt xmlns:a14="http://schemas.microsoft.com/office/drawing/2010/main" spid="_x0000_s16548"/>
            </a:ext>
            <a:ext uri="{FF2B5EF4-FFF2-40B4-BE49-F238E27FC236}">
              <a16:creationId xmlns:a16="http://schemas.microsoft.com/office/drawing/2014/main" id="{42C3EE76-8EB1-48D3-B754-5F09FEDE64A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028" name="Check Box 164" hidden="1">
          <a:extLst>
            <a:ext uri="{63B3BB69-23CF-44E3-9099-C40C66FF867C}">
              <a14:compatExt xmlns:a14="http://schemas.microsoft.com/office/drawing/2010/main" spid="_x0000_s16548"/>
            </a:ext>
            <a:ext uri="{FF2B5EF4-FFF2-40B4-BE49-F238E27FC236}">
              <a16:creationId xmlns:a16="http://schemas.microsoft.com/office/drawing/2014/main" id="{A3941D38-8245-4407-B767-8322F50688EC}"/>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029" name="Check Box 174" hidden="1">
          <a:extLst>
            <a:ext uri="{63B3BB69-23CF-44E3-9099-C40C66FF867C}">
              <a14:compatExt xmlns:a14="http://schemas.microsoft.com/office/drawing/2010/main" spid="_x0000_s16558"/>
            </a:ext>
            <a:ext uri="{FF2B5EF4-FFF2-40B4-BE49-F238E27FC236}">
              <a16:creationId xmlns:a16="http://schemas.microsoft.com/office/drawing/2014/main" id="{A1D0699D-508F-48BE-AC8F-06C7A9FB5AAB}"/>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030" name="Check Box 175" hidden="1">
          <a:extLst>
            <a:ext uri="{63B3BB69-23CF-44E3-9099-C40C66FF867C}">
              <a14:compatExt xmlns:a14="http://schemas.microsoft.com/office/drawing/2010/main" spid="_x0000_s16559"/>
            </a:ext>
            <a:ext uri="{FF2B5EF4-FFF2-40B4-BE49-F238E27FC236}">
              <a16:creationId xmlns:a16="http://schemas.microsoft.com/office/drawing/2014/main" id="{F5EEB627-B441-44B4-86E8-8A3BF98F84FA}"/>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31" name="Check Box 164" hidden="1">
          <a:extLst>
            <a:ext uri="{63B3BB69-23CF-44E3-9099-C40C66FF867C}">
              <a14:compatExt xmlns:a14="http://schemas.microsoft.com/office/drawing/2010/main" spid="_x0000_s16548"/>
            </a:ext>
            <a:ext uri="{FF2B5EF4-FFF2-40B4-BE49-F238E27FC236}">
              <a16:creationId xmlns:a16="http://schemas.microsoft.com/office/drawing/2014/main" id="{4752D5EF-5A3A-4D8C-913B-60DC9ECECED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032" name="Check Box 174" hidden="1">
          <a:extLst>
            <a:ext uri="{63B3BB69-23CF-44E3-9099-C40C66FF867C}">
              <a14:compatExt xmlns:a14="http://schemas.microsoft.com/office/drawing/2010/main" spid="_x0000_s16558"/>
            </a:ext>
            <a:ext uri="{FF2B5EF4-FFF2-40B4-BE49-F238E27FC236}">
              <a16:creationId xmlns:a16="http://schemas.microsoft.com/office/drawing/2014/main" id="{839BB751-1786-4C4C-AA97-EC702B5CBA8D}"/>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033" name="Check Box 175" hidden="1">
          <a:extLst>
            <a:ext uri="{63B3BB69-23CF-44E3-9099-C40C66FF867C}">
              <a14:compatExt xmlns:a14="http://schemas.microsoft.com/office/drawing/2010/main" spid="_x0000_s16559"/>
            </a:ext>
            <a:ext uri="{FF2B5EF4-FFF2-40B4-BE49-F238E27FC236}">
              <a16:creationId xmlns:a16="http://schemas.microsoft.com/office/drawing/2014/main" id="{A1C1CE2F-1035-49D1-9289-F4B76FCD417A}"/>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34" name="Check Box 174" hidden="1">
          <a:extLst>
            <a:ext uri="{63B3BB69-23CF-44E3-9099-C40C66FF867C}">
              <a14:compatExt xmlns:a14="http://schemas.microsoft.com/office/drawing/2010/main" spid="_x0000_s16558"/>
            </a:ext>
            <a:ext uri="{FF2B5EF4-FFF2-40B4-BE49-F238E27FC236}">
              <a16:creationId xmlns:a16="http://schemas.microsoft.com/office/drawing/2014/main" id="{0BADFA65-7BB8-4C3A-9606-9AAD5D76305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35" name="Check Box 175" hidden="1">
          <a:extLst>
            <a:ext uri="{63B3BB69-23CF-44E3-9099-C40C66FF867C}">
              <a14:compatExt xmlns:a14="http://schemas.microsoft.com/office/drawing/2010/main" spid="_x0000_s16559"/>
            </a:ext>
            <a:ext uri="{FF2B5EF4-FFF2-40B4-BE49-F238E27FC236}">
              <a16:creationId xmlns:a16="http://schemas.microsoft.com/office/drawing/2014/main" id="{AFF7F09E-544E-4F3C-A102-6D415546BC2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36" name="Check Box 174" hidden="1">
          <a:extLst>
            <a:ext uri="{63B3BB69-23CF-44E3-9099-C40C66FF867C}">
              <a14:compatExt xmlns:a14="http://schemas.microsoft.com/office/drawing/2010/main" spid="_x0000_s16558"/>
            </a:ext>
            <a:ext uri="{FF2B5EF4-FFF2-40B4-BE49-F238E27FC236}">
              <a16:creationId xmlns:a16="http://schemas.microsoft.com/office/drawing/2014/main" id="{CCC702A6-A873-452B-B5C4-387AD4D3E3B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37" name="Check Box 175" hidden="1">
          <a:extLst>
            <a:ext uri="{63B3BB69-23CF-44E3-9099-C40C66FF867C}">
              <a14:compatExt xmlns:a14="http://schemas.microsoft.com/office/drawing/2010/main" spid="_x0000_s16559"/>
            </a:ext>
            <a:ext uri="{FF2B5EF4-FFF2-40B4-BE49-F238E27FC236}">
              <a16:creationId xmlns:a16="http://schemas.microsoft.com/office/drawing/2014/main" id="{0999F033-30A5-49C4-BEC6-944941E8016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38" name="Check Box 174" hidden="1">
          <a:extLst>
            <a:ext uri="{63B3BB69-23CF-44E3-9099-C40C66FF867C}">
              <a14:compatExt xmlns:a14="http://schemas.microsoft.com/office/drawing/2010/main" spid="_x0000_s16558"/>
            </a:ext>
            <a:ext uri="{FF2B5EF4-FFF2-40B4-BE49-F238E27FC236}">
              <a16:creationId xmlns:a16="http://schemas.microsoft.com/office/drawing/2014/main" id="{4545313C-EF02-45CB-B58F-CB8B03EA226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39" name="Check Box 175" hidden="1">
          <a:extLst>
            <a:ext uri="{63B3BB69-23CF-44E3-9099-C40C66FF867C}">
              <a14:compatExt xmlns:a14="http://schemas.microsoft.com/office/drawing/2010/main" spid="_x0000_s16559"/>
            </a:ext>
            <a:ext uri="{FF2B5EF4-FFF2-40B4-BE49-F238E27FC236}">
              <a16:creationId xmlns:a16="http://schemas.microsoft.com/office/drawing/2014/main" id="{5D215007-5374-4548-9045-6CA2C3B2F37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40" name="Check Box 174" hidden="1">
          <a:extLst>
            <a:ext uri="{63B3BB69-23CF-44E3-9099-C40C66FF867C}">
              <a14:compatExt xmlns:a14="http://schemas.microsoft.com/office/drawing/2010/main" spid="_x0000_s16558"/>
            </a:ext>
            <a:ext uri="{FF2B5EF4-FFF2-40B4-BE49-F238E27FC236}">
              <a16:creationId xmlns:a16="http://schemas.microsoft.com/office/drawing/2014/main" id="{50864165-1911-4BD1-9C66-7497EA839C9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41" name="Check Box 175" hidden="1">
          <a:extLst>
            <a:ext uri="{63B3BB69-23CF-44E3-9099-C40C66FF867C}">
              <a14:compatExt xmlns:a14="http://schemas.microsoft.com/office/drawing/2010/main" spid="_x0000_s16559"/>
            </a:ext>
            <a:ext uri="{FF2B5EF4-FFF2-40B4-BE49-F238E27FC236}">
              <a16:creationId xmlns:a16="http://schemas.microsoft.com/office/drawing/2014/main" id="{90C36BCA-E701-4CEB-92A4-6833A5B54C4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42" name="Check Box 174" hidden="1">
          <a:extLst>
            <a:ext uri="{63B3BB69-23CF-44E3-9099-C40C66FF867C}">
              <a14:compatExt xmlns:a14="http://schemas.microsoft.com/office/drawing/2010/main" spid="_x0000_s16558"/>
            </a:ext>
            <a:ext uri="{FF2B5EF4-FFF2-40B4-BE49-F238E27FC236}">
              <a16:creationId xmlns:a16="http://schemas.microsoft.com/office/drawing/2014/main" id="{74A28392-B982-4BA7-92BE-E0F1A1FD6D5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43" name="Check Box 175" hidden="1">
          <a:extLst>
            <a:ext uri="{63B3BB69-23CF-44E3-9099-C40C66FF867C}">
              <a14:compatExt xmlns:a14="http://schemas.microsoft.com/office/drawing/2010/main" spid="_x0000_s16559"/>
            </a:ext>
            <a:ext uri="{FF2B5EF4-FFF2-40B4-BE49-F238E27FC236}">
              <a16:creationId xmlns:a16="http://schemas.microsoft.com/office/drawing/2014/main" id="{FA68F2C0-B3AD-4DF1-969D-16056956259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44" name="Check Box 174" hidden="1">
          <a:extLst>
            <a:ext uri="{63B3BB69-23CF-44E3-9099-C40C66FF867C}">
              <a14:compatExt xmlns:a14="http://schemas.microsoft.com/office/drawing/2010/main" spid="_x0000_s16558"/>
            </a:ext>
            <a:ext uri="{FF2B5EF4-FFF2-40B4-BE49-F238E27FC236}">
              <a16:creationId xmlns:a16="http://schemas.microsoft.com/office/drawing/2014/main" id="{EE8D7C2F-4D11-4387-B210-F87AE31BDC3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45" name="Check Box 175" hidden="1">
          <a:extLst>
            <a:ext uri="{63B3BB69-23CF-44E3-9099-C40C66FF867C}">
              <a14:compatExt xmlns:a14="http://schemas.microsoft.com/office/drawing/2010/main" spid="_x0000_s16559"/>
            </a:ext>
            <a:ext uri="{FF2B5EF4-FFF2-40B4-BE49-F238E27FC236}">
              <a16:creationId xmlns:a16="http://schemas.microsoft.com/office/drawing/2014/main" id="{96D9CE25-B22D-4396-B7E1-6F9E7AABA16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046" name="Check Box 174" hidden="1">
          <a:extLst>
            <a:ext uri="{63B3BB69-23CF-44E3-9099-C40C66FF867C}">
              <a14:compatExt xmlns:a14="http://schemas.microsoft.com/office/drawing/2010/main" spid="_x0000_s16558"/>
            </a:ext>
            <a:ext uri="{FF2B5EF4-FFF2-40B4-BE49-F238E27FC236}">
              <a16:creationId xmlns:a16="http://schemas.microsoft.com/office/drawing/2014/main" id="{E5894E46-A0E3-4CB5-8B87-72D06877B44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47" name="Check Box 175" hidden="1">
          <a:extLst>
            <a:ext uri="{63B3BB69-23CF-44E3-9099-C40C66FF867C}">
              <a14:compatExt xmlns:a14="http://schemas.microsoft.com/office/drawing/2010/main" spid="_x0000_s16559"/>
            </a:ext>
            <a:ext uri="{FF2B5EF4-FFF2-40B4-BE49-F238E27FC236}">
              <a16:creationId xmlns:a16="http://schemas.microsoft.com/office/drawing/2014/main" id="{22EC1184-FABF-455D-9963-3FB46C9575E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48" name="Check Box 174" hidden="1">
          <a:extLst>
            <a:ext uri="{63B3BB69-23CF-44E3-9099-C40C66FF867C}">
              <a14:compatExt xmlns:a14="http://schemas.microsoft.com/office/drawing/2010/main" spid="_x0000_s16558"/>
            </a:ext>
            <a:ext uri="{FF2B5EF4-FFF2-40B4-BE49-F238E27FC236}">
              <a16:creationId xmlns:a16="http://schemas.microsoft.com/office/drawing/2014/main" id="{12DCAA1A-9C37-4641-A995-A85D745137B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49" name="Check Box 175" hidden="1">
          <a:extLst>
            <a:ext uri="{63B3BB69-23CF-44E3-9099-C40C66FF867C}">
              <a14:compatExt xmlns:a14="http://schemas.microsoft.com/office/drawing/2010/main" spid="_x0000_s16559"/>
            </a:ext>
            <a:ext uri="{FF2B5EF4-FFF2-40B4-BE49-F238E27FC236}">
              <a16:creationId xmlns:a16="http://schemas.microsoft.com/office/drawing/2014/main" id="{9F8BA840-D7A5-428E-8043-DC76F2821A9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050" name="Check Box 164" hidden="1">
          <a:extLst>
            <a:ext uri="{63B3BB69-23CF-44E3-9099-C40C66FF867C}">
              <a14:compatExt xmlns:a14="http://schemas.microsoft.com/office/drawing/2010/main" spid="_x0000_s16548"/>
            </a:ext>
            <a:ext uri="{FF2B5EF4-FFF2-40B4-BE49-F238E27FC236}">
              <a16:creationId xmlns:a16="http://schemas.microsoft.com/office/drawing/2014/main" id="{B236A1AF-4245-41F6-AC64-B34C8FEB14B6}"/>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051" name="Check Box 174" hidden="1">
          <a:extLst>
            <a:ext uri="{63B3BB69-23CF-44E3-9099-C40C66FF867C}">
              <a14:compatExt xmlns:a14="http://schemas.microsoft.com/office/drawing/2010/main" spid="_x0000_s16558"/>
            </a:ext>
            <a:ext uri="{FF2B5EF4-FFF2-40B4-BE49-F238E27FC236}">
              <a16:creationId xmlns:a16="http://schemas.microsoft.com/office/drawing/2014/main" id="{82F55AF5-1D3B-4C7E-AEB1-D04AF534C51B}"/>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052" name="Check Box 175" hidden="1">
          <a:extLst>
            <a:ext uri="{63B3BB69-23CF-44E3-9099-C40C66FF867C}">
              <a14:compatExt xmlns:a14="http://schemas.microsoft.com/office/drawing/2010/main" spid="_x0000_s16559"/>
            </a:ext>
            <a:ext uri="{FF2B5EF4-FFF2-40B4-BE49-F238E27FC236}">
              <a16:creationId xmlns:a16="http://schemas.microsoft.com/office/drawing/2014/main" id="{6850017D-2AFB-4C0E-82FB-8D0A31A94B3D}"/>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053" name="Check Box 219" hidden="1">
          <a:extLst>
            <a:ext uri="{63B3BB69-23CF-44E3-9099-C40C66FF867C}">
              <a14:compatExt xmlns:a14="http://schemas.microsoft.com/office/drawing/2010/main" spid="_x0000_s16603"/>
            </a:ext>
            <a:ext uri="{FF2B5EF4-FFF2-40B4-BE49-F238E27FC236}">
              <a16:creationId xmlns:a16="http://schemas.microsoft.com/office/drawing/2014/main" id="{D41D5AA4-E6DC-4A20-B1F4-95B198D70E22}"/>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054" name="Check Box 228" hidden="1">
          <a:extLst>
            <a:ext uri="{63B3BB69-23CF-44E3-9099-C40C66FF867C}">
              <a14:compatExt xmlns:a14="http://schemas.microsoft.com/office/drawing/2010/main" spid="_x0000_s16612"/>
            </a:ext>
            <a:ext uri="{FF2B5EF4-FFF2-40B4-BE49-F238E27FC236}">
              <a16:creationId xmlns:a16="http://schemas.microsoft.com/office/drawing/2014/main" id="{E5918135-A2D2-4E00-814C-7D7B87E46ABD}"/>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055" name="Check Box 174" hidden="1">
          <a:extLst>
            <a:ext uri="{63B3BB69-23CF-44E3-9099-C40C66FF867C}">
              <a14:compatExt xmlns:a14="http://schemas.microsoft.com/office/drawing/2010/main" spid="_x0000_s16558"/>
            </a:ext>
            <a:ext uri="{FF2B5EF4-FFF2-40B4-BE49-F238E27FC236}">
              <a16:creationId xmlns:a16="http://schemas.microsoft.com/office/drawing/2014/main" id="{5B89585C-3A81-44F9-A63A-D9B6D0AF81B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56" name="Check Box 175" hidden="1">
          <a:extLst>
            <a:ext uri="{63B3BB69-23CF-44E3-9099-C40C66FF867C}">
              <a14:compatExt xmlns:a14="http://schemas.microsoft.com/office/drawing/2010/main" spid="_x0000_s16559"/>
            </a:ext>
            <a:ext uri="{FF2B5EF4-FFF2-40B4-BE49-F238E27FC236}">
              <a16:creationId xmlns:a16="http://schemas.microsoft.com/office/drawing/2014/main" id="{00AB2549-2E68-49BD-9506-2BFE78EA4C8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57" name="Check Box 164" hidden="1">
          <a:extLst>
            <a:ext uri="{63B3BB69-23CF-44E3-9099-C40C66FF867C}">
              <a14:compatExt xmlns:a14="http://schemas.microsoft.com/office/drawing/2010/main" spid="_x0000_s16548"/>
            </a:ext>
            <a:ext uri="{FF2B5EF4-FFF2-40B4-BE49-F238E27FC236}">
              <a16:creationId xmlns:a16="http://schemas.microsoft.com/office/drawing/2014/main" id="{F828E546-10E2-42F3-A224-4CE7881C679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058" name="Check Box 228" hidden="1">
          <a:extLst>
            <a:ext uri="{63B3BB69-23CF-44E3-9099-C40C66FF867C}">
              <a14:compatExt xmlns:a14="http://schemas.microsoft.com/office/drawing/2010/main" spid="_x0000_s16612"/>
            </a:ext>
            <a:ext uri="{FF2B5EF4-FFF2-40B4-BE49-F238E27FC236}">
              <a16:creationId xmlns:a16="http://schemas.microsoft.com/office/drawing/2014/main" id="{77580D76-FCE9-4D9B-A619-6DF3BD47DCBB}"/>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59" name="Check Box 164" hidden="1">
          <a:extLst>
            <a:ext uri="{63B3BB69-23CF-44E3-9099-C40C66FF867C}">
              <a14:compatExt xmlns:a14="http://schemas.microsoft.com/office/drawing/2010/main" spid="_x0000_s16548"/>
            </a:ext>
            <a:ext uri="{FF2B5EF4-FFF2-40B4-BE49-F238E27FC236}">
              <a16:creationId xmlns:a16="http://schemas.microsoft.com/office/drawing/2014/main" id="{8DAD241D-FE1A-4BDC-BE2E-008F6587EB0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60" name="Check Box 164" hidden="1">
          <a:extLst>
            <a:ext uri="{63B3BB69-23CF-44E3-9099-C40C66FF867C}">
              <a14:compatExt xmlns:a14="http://schemas.microsoft.com/office/drawing/2010/main" spid="_x0000_s16548"/>
            </a:ext>
            <a:ext uri="{FF2B5EF4-FFF2-40B4-BE49-F238E27FC236}">
              <a16:creationId xmlns:a16="http://schemas.microsoft.com/office/drawing/2014/main" id="{60B5EBB9-7D4A-4FE9-8373-1FA96B9F8CD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61" name="Check Box 164" hidden="1">
          <a:extLst>
            <a:ext uri="{63B3BB69-23CF-44E3-9099-C40C66FF867C}">
              <a14:compatExt xmlns:a14="http://schemas.microsoft.com/office/drawing/2010/main" spid="_x0000_s16548"/>
            </a:ext>
            <a:ext uri="{FF2B5EF4-FFF2-40B4-BE49-F238E27FC236}">
              <a16:creationId xmlns:a16="http://schemas.microsoft.com/office/drawing/2014/main" id="{201A60BD-73F8-47B0-BD97-F2A393C2F24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062" name="Check Box 164" hidden="1">
          <a:extLst>
            <a:ext uri="{63B3BB69-23CF-44E3-9099-C40C66FF867C}">
              <a14:compatExt xmlns:a14="http://schemas.microsoft.com/office/drawing/2010/main" spid="_x0000_s16548"/>
            </a:ext>
            <a:ext uri="{FF2B5EF4-FFF2-40B4-BE49-F238E27FC236}">
              <a16:creationId xmlns:a16="http://schemas.microsoft.com/office/drawing/2014/main" id="{2427E66F-CB98-4F66-91B6-A5D81BEB55E1}"/>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063" name="Check Box 228" hidden="1">
          <a:extLst>
            <a:ext uri="{63B3BB69-23CF-44E3-9099-C40C66FF867C}">
              <a14:compatExt xmlns:a14="http://schemas.microsoft.com/office/drawing/2010/main" spid="_x0000_s16612"/>
            </a:ext>
            <a:ext uri="{FF2B5EF4-FFF2-40B4-BE49-F238E27FC236}">
              <a16:creationId xmlns:a16="http://schemas.microsoft.com/office/drawing/2014/main" id="{B5A5E79D-E65E-4B33-A5FA-6A8194606A1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64" name="Check Box 174" hidden="1">
          <a:extLst>
            <a:ext uri="{63B3BB69-23CF-44E3-9099-C40C66FF867C}">
              <a14:compatExt xmlns:a14="http://schemas.microsoft.com/office/drawing/2010/main" spid="_x0000_s16558"/>
            </a:ext>
            <a:ext uri="{FF2B5EF4-FFF2-40B4-BE49-F238E27FC236}">
              <a16:creationId xmlns:a16="http://schemas.microsoft.com/office/drawing/2014/main" id="{2CEA7181-C3B0-4A7A-B75A-96503324A5F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65" name="Check Box 175" hidden="1">
          <a:extLst>
            <a:ext uri="{63B3BB69-23CF-44E3-9099-C40C66FF867C}">
              <a14:compatExt xmlns:a14="http://schemas.microsoft.com/office/drawing/2010/main" spid="_x0000_s16559"/>
            </a:ext>
            <a:ext uri="{FF2B5EF4-FFF2-40B4-BE49-F238E27FC236}">
              <a16:creationId xmlns:a16="http://schemas.microsoft.com/office/drawing/2014/main" id="{F22446BD-87B9-4208-9B3B-2B68A40452C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66" name="Check Box 174" hidden="1">
          <a:extLst>
            <a:ext uri="{63B3BB69-23CF-44E3-9099-C40C66FF867C}">
              <a14:compatExt xmlns:a14="http://schemas.microsoft.com/office/drawing/2010/main" spid="_x0000_s16558"/>
            </a:ext>
            <a:ext uri="{FF2B5EF4-FFF2-40B4-BE49-F238E27FC236}">
              <a16:creationId xmlns:a16="http://schemas.microsoft.com/office/drawing/2014/main" id="{1AD0C2CC-A592-45F3-A0B3-80725AB4DAA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67" name="Check Box 175" hidden="1">
          <a:extLst>
            <a:ext uri="{63B3BB69-23CF-44E3-9099-C40C66FF867C}">
              <a14:compatExt xmlns:a14="http://schemas.microsoft.com/office/drawing/2010/main" spid="_x0000_s16559"/>
            </a:ext>
            <a:ext uri="{FF2B5EF4-FFF2-40B4-BE49-F238E27FC236}">
              <a16:creationId xmlns:a16="http://schemas.microsoft.com/office/drawing/2014/main" id="{C7C02480-BB51-472B-A777-86FCF88C1C3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068" name="Check Box 228" hidden="1">
          <a:extLst>
            <a:ext uri="{63B3BB69-23CF-44E3-9099-C40C66FF867C}">
              <a14:compatExt xmlns:a14="http://schemas.microsoft.com/office/drawing/2010/main" spid="_x0000_s16612"/>
            </a:ext>
            <a:ext uri="{FF2B5EF4-FFF2-40B4-BE49-F238E27FC236}">
              <a16:creationId xmlns:a16="http://schemas.microsoft.com/office/drawing/2014/main" id="{ED86A3DC-3543-4C98-A729-984920FCDC4E}"/>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69" name="Check Box 164" hidden="1">
          <a:extLst>
            <a:ext uri="{63B3BB69-23CF-44E3-9099-C40C66FF867C}">
              <a14:compatExt xmlns:a14="http://schemas.microsoft.com/office/drawing/2010/main" spid="_x0000_s16548"/>
            </a:ext>
            <a:ext uri="{FF2B5EF4-FFF2-40B4-BE49-F238E27FC236}">
              <a16:creationId xmlns:a16="http://schemas.microsoft.com/office/drawing/2014/main" id="{4E213555-EB3E-4FCC-92CC-D23153C24D6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070" name="Check Box 228" hidden="1">
          <a:extLst>
            <a:ext uri="{63B3BB69-23CF-44E3-9099-C40C66FF867C}">
              <a14:compatExt xmlns:a14="http://schemas.microsoft.com/office/drawing/2010/main" spid="_x0000_s16612"/>
            </a:ext>
            <a:ext uri="{FF2B5EF4-FFF2-40B4-BE49-F238E27FC236}">
              <a16:creationId xmlns:a16="http://schemas.microsoft.com/office/drawing/2014/main" id="{E2F5DD1C-45D2-43C1-B48D-DF3FB97DD06B}"/>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71" name="Check Box 164" hidden="1">
          <a:extLst>
            <a:ext uri="{63B3BB69-23CF-44E3-9099-C40C66FF867C}">
              <a14:compatExt xmlns:a14="http://schemas.microsoft.com/office/drawing/2010/main" spid="_x0000_s16548"/>
            </a:ext>
            <a:ext uri="{FF2B5EF4-FFF2-40B4-BE49-F238E27FC236}">
              <a16:creationId xmlns:a16="http://schemas.microsoft.com/office/drawing/2014/main" id="{50518162-EF29-41B5-8AA9-1B14CFDEB98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072" name="Check Box 164" hidden="1">
          <a:extLst>
            <a:ext uri="{63B3BB69-23CF-44E3-9099-C40C66FF867C}">
              <a14:compatExt xmlns:a14="http://schemas.microsoft.com/office/drawing/2010/main" spid="_x0000_s16548"/>
            </a:ext>
            <a:ext uri="{FF2B5EF4-FFF2-40B4-BE49-F238E27FC236}">
              <a16:creationId xmlns:a16="http://schemas.microsoft.com/office/drawing/2014/main" id="{442EFD8D-AC60-4223-9039-A3751829717E}"/>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073" name="Check Box 174" hidden="1">
          <a:extLst>
            <a:ext uri="{63B3BB69-23CF-44E3-9099-C40C66FF867C}">
              <a14:compatExt xmlns:a14="http://schemas.microsoft.com/office/drawing/2010/main" spid="_x0000_s16558"/>
            </a:ext>
            <a:ext uri="{FF2B5EF4-FFF2-40B4-BE49-F238E27FC236}">
              <a16:creationId xmlns:a16="http://schemas.microsoft.com/office/drawing/2014/main" id="{2078C545-16E0-40B8-BC4F-F318515DF2F4}"/>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074" name="Check Box 175" hidden="1">
          <a:extLst>
            <a:ext uri="{63B3BB69-23CF-44E3-9099-C40C66FF867C}">
              <a14:compatExt xmlns:a14="http://schemas.microsoft.com/office/drawing/2010/main" spid="_x0000_s16559"/>
            </a:ext>
            <a:ext uri="{FF2B5EF4-FFF2-40B4-BE49-F238E27FC236}">
              <a16:creationId xmlns:a16="http://schemas.microsoft.com/office/drawing/2014/main" id="{3B91A6BB-8A49-4004-A00E-BA63B306A292}"/>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75" name="Check Box 164" hidden="1">
          <a:extLst>
            <a:ext uri="{63B3BB69-23CF-44E3-9099-C40C66FF867C}">
              <a14:compatExt xmlns:a14="http://schemas.microsoft.com/office/drawing/2010/main" spid="_x0000_s16548"/>
            </a:ext>
            <a:ext uri="{FF2B5EF4-FFF2-40B4-BE49-F238E27FC236}">
              <a16:creationId xmlns:a16="http://schemas.microsoft.com/office/drawing/2014/main" id="{41D2BBD8-8BFC-4DEE-B026-D743DE1B648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076" name="Check Box 174" hidden="1">
          <a:extLst>
            <a:ext uri="{63B3BB69-23CF-44E3-9099-C40C66FF867C}">
              <a14:compatExt xmlns:a14="http://schemas.microsoft.com/office/drawing/2010/main" spid="_x0000_s16558"/>
            </a:ext>
            <a:ext uri="{FF2B5EF4-FFF2-40B4-BE49-F238E27FC236}">
              <a16:creationId xmlns:a16="http://schemas.microsoft.com/office/drawing/2014/main" id="{03FFE61B-AB3D-4CA9-8F9A-667579111F7A}"/>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077" name="Check Box 175" hidden="1">
          <a:extLst>
            <a:ext uri="{63B3BB69-23CF-44E3-9099-C40C66FF867C}">
              <a14:compatExt xmlns:a14="http://schemas.microsoft.com/office/drawing/2010/main" spid="_x0000_s16559"/>
            </a:ext>
            <a:ext uri="{FF2B5EF4-FFF2-40B4-BE49-F238E27FC236}">
              <a16:creationId xmlns:a16="http://schemas.microsoft.com/office/drawing/2014/main" id="{2E34AA92-3219-43E5-A20A-27C038E25ABB}"/>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78" name="Check Box 174" hidden="1">
          <a:extLst>
            <a:ext uri="{63B3BB69-23CF-44E3-9099-C40C66FF867C}">
              <a14:compatExt xmlns:a14="http://schemas.microsoft.com/office/drawing/2010/main" spid="_x0000_s16558"/>
            </a:ext>
            <a:ext uri="{FF2B5EF4-FFF2-40B4-BE49-F238E27FC236}">
              <a16:creationId xmlns:a16="http://schemas.microsoft.com/office/drawing/2014/main" id="{5F7285E4-6882-4D50-A26B-00C00C7122E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79" name="Check Box 175" hidden="1">
          <a:extLst>
            <a:ext uri="{63B3BB69-23CF-44E3-9099-C40C66FF867C}">
              <a14:compatExt xmlns:a14="http://schemas.microsoft.com/office/drawing/2010/main" spid="_x0000_s16559"/>
            </a:ext>
            <a:ext uri="{FF2B5EF4-FFF2-40B4-BE49-F238E27FC236}">
              <a16:creationId xmlns:a16="http://schemas.microsoft.com/office/drawing/2014/main" id="{5CEC1C49-165A-4C69-AACA-7188EEB7B02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80" name="Check Box 174" hidden="1">
          <a:extLst>
            <a:ext uri="{63B3BB69-23CF-44E3-9099-C40C66FF867C}">
              <a14:compatExt xmlns:a14="http://schemas.microsoft.com/office/drawing/2010/main" spid="_x0000_s16558"/>
            </a:ext>
            <a:ext uri="{FF2B5EF4-FFF2-40B4-BE49-F238E27FC236}">
              <a16:creationId xmlns:a16="http://schemas.microsoft.com/office/drawing/2014/main" id="{4D030E09-9DF3-430E-9A29-CADB0D0BB86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81" name="Check Box 175" hidden="1">
          <a:extLst>
            <a:ext uri="{63B3BB69-23CF-44E3-9099-C40C66FF867C}">
              <a14:compatExt xmlns:a14="http://schemas.microsoft.com/office/drawing/2010/main" spid="_x0000_s16559"/>
            </a:ext>
            <a:ext uri="{FF2B5EF4-FFF2-40B4-BE49-F238E27FC236}">
              <a16:creationId xmlns:a16="http://schemas.microsoft.com/office/drawing/2014/main" id="{FE96FA9C-1B20-404B-8BAA-9DF92BE9CEF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82" name="Check Box 174" hidden="1">
          <a:extLst>
            <a:ext uri="{63B3BB69-23CF-44E3-9099-C40C66FF867C}">
              <a14:compatExt xmlns:a14="http://schemas.microsoft.com/office/drawing/2010/main" spid="_x0000_s16558"/>
            </a:ext>
            <a:ext uri="{FF2B5EF4-FFF2-40B4-BE49-F238E27FC236}">
              <a16:creationId xmlns:a16="http://schemas.microsoft.com/office/drawing/2014/main" id="{2CAC4633-502D-4522-B263-BE469BDC2E7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83" name="Check Box 175" hidden="1">
          <a:extLst>
            <a:ext uri="{63B3BB69-23CF-44E3-9099-C40C66FF867C}">
              <a14:compatExt xmlns:a14="http://schemas.microsoft.com/office/drawing/2010/main" spid="_x0000_s16559"/>
            </a:ext>
            <a:ext uri="{FF2B5EF4-FFF2-40B4-BE49-F238E27FC236}">
              <a16:creationId xmlns:a16="http://schemas.microsoft.com/office/drawing/2014/main" id="{AB79AE5E-C45D-4DD0-B16E-2B3EF7B0726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84" name="Check Box 174" hidden="1">
          <a:extLst>
            <a:ext uri="{63B3BB69-23CF-44E3-9099-C40C66FF867C}">
              <a14:compatExt xmlns:a14="http://schemas.microsoft.com/office/drawing/2010/main" spid="_x0000_s16558"/>
            </a:ext>
            <a:ext uri="{FF2B5EF4-FFF2-40B4-BE49-F238E27FC236}">
              <a16:creationId xmlns:a16="http://schemas.microsoft.com/office/drawing/2014/main" id="{9AAD0F8A-F0B5-4396-BD3A-7312A0DCB1A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85" name="Check Box 175" hidden="1">
          <a:extLst>
            <a:ext uri="{63B3BB69-23CF-44E3-9099-C40C66FF867C}">
              <a14:compatExt xmlns:a14="http://schemas.microsoft.com/office/drawing/2010/main" spid="_x0000_s16559"/>
            </a:ext>
            <a:ext uri="{FF2B5EF4-FFF2-40B4-BE49-F238E27FC236}">
              <a16:creationId xmlns:a16="http://schemas.microsoft.com/office/drawing/2014/main" id="{9362D9F4-C0AF-49E4-9732-81B20DF37C4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86" name="Check Box 174" hidden="1">
          <a:extLst>
            <a:ext uri="{63B3BB69-23CF-44E3-9099-C40C66FF867C}">
              <a14:compatExt xmlns:a14="http://schemas.microsoft.com/office/drawing/2010/main" spid="_x0000_s16558"/>
            </a:ext>
            <a:ext uri="{FF2B5EF4-FFF2-40B4-BE49-F238E27FC236}">
              <a16:creationId xmlns:a16="http://schemas.microsoft.com/office/drawing/2014/main" id="{CA405D6D-5D56-43CE-B3D2-D52DB7D26AF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87" name="Check Box 175" hidden="1">
          <a:extLst>
            <a:ext uri="{63B3BB69-23CF-44E3-9099-C40C66FF867C}">
              <a14:compatExt xmlns:a14="http://schemas.microsoft.com/office/drawing/2010/main" spid="_x0000_s16559"/>
            </a:ext>
            <a:ext uri="{FF2B5EF4-FFF2-40B4-BE49-F238E27FC236}">
              <a16:creationId xmlns:a16="http://schemas.microsoft.com/office/drawing/2014/main" id="{1171A270-E016-4D93-9944-473D962A2A8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88" name="Check Box 174" hidden="1">
          <a:extLst>
            <a:ext uri="{63B3BB69-23CF-44E3-9099-C40C66FF867C}">
              <a14:compatExt xmlns:a14="http://schemas.microsoft.com/office/drawing/2010/main" spid="_x0000_s16558"/>
            </a:ext>
            <a:ext uri="{FF2B5EF4-FFF2-40B4-BE49-F238E27FC236}">
              <a16:creationId xmlns:a16="http://schemas.microsoft.com/office/drawing/2014/main" id="{A9AE72F2-12FA-4DEB-BA5F-403DA4B0B95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89" name="Check Box 175" hidden="1">
          <a:extLst>
            <a:ext uri="{63B3BB69-23CF-44E3-9099-C40C66FF867C}">
              <a14:compatExt xmlns:a14="http://schemas.microsoft.com/office/drawing/2010/main" spid="_x0000_s16559"/>
            </a:ext>
            <a:ext uri="{FF2B5EF4-FFF2-40B4-BE49-F238E27FC236}">
              <a16:creationId xmlns:a16="http://schemas.microsoft.com/office/drawing/2014/main" id="{F57D79BE-2471-4D23-A0C9-18B779CE9C4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090" name="Check Box 174" hidden="1">
          <a:extLst>
            <a:ext uri="{63B3BB69-23CF-44E3-9099-C40C66FF867C}">
              <a14:compatExt xmlns:a14="http://schemas.microsoft.com/office/drawing/2010/main" spid="_x0000_s16558"/>
            </a:ext>
            <a:ext uri="{FF2B5EF4-FFF2-40B4-BE49-F238E27FC236}">
              <a16:creationId xmlns:a16="http://schemas.microsoft.com/office/drawing/2014/main" id="{97C365FA-892C-474B-AB91-CFA627C213F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091" name="Check Box 175" hidden="1">
          <a:extLst>
            <a:ext uri="{63B3BB69-23CF-44E3-9099-C40C66FF867C}">
              <a14:compatExt xmlns:a14="http://schemas.microsoft.com/office/drawing/2010/main" spid="_x0000_s16559"/>
            </a:ext>
            <a:ext uri="{FF2B5EF4-FFF2-40B4-BE49-F238E27FC236}">
              <a16:creationId xmlns:a16="http://schemas.microsoft.com/office/drawing/2014/main" id="{5BE6C461-3651-49B5-AD1C-F6EB9B22F0C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092" name="Check Box 174" hidden="1">
          <a:extLst>
            <a:ext uri="{63B3BB69-23CF-44E3-9099-C40C66FF867C}">
              <a14:compatExt xmlns:a14="http://schemas.microsoft.com/office/drawing/2010/main" spid="_x0000_s16558"/>
            </a:ext>
            <a:ext uri="{FF2B5EF4-FFF2-40B4-BE49-F238E27FC236}">
              <a16:creationId xmlns:a16="http://schemas.microsoft.com/office/drawing/2014/main" id="{43DD87B1-186C-4306-A0B5-CA0AE5F2D67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093" name="Check Box 175" hidden="1">
          <a:extLst>
            <a:ext uri="{63B3BB69-23CF-44E3-9099-C40C66FF867C}">
              <a14:compatExt xmlns:a14="http://schemas.microsoft.com/office/drawing/2010/main" spid="_x0000_s16559"/>
            </a:ext>
            <a:ext uri="{FF2B5EF4-FFF2-40B4-BE49-F238E27FC236}">
              <a16:creationId xmlns:a16="http://schemas.microsoft.com/office/drawing/2014/main" id="{10A2AD32-3F02-49B5-8BCE-84900FB7D04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094" name="Check Box 164" hidden="1">
          <a:extLst>
            <a:ext uri="{63B3BB69-23CF-44E3-9099-C40C66FF867C}">
              <a14:compatExt xmlns:a14="http://schemas.microsoft.com/office/drawing/2010/main" spid="_x0000_s16548"/>
            </a:ext>
            <a:ext uri="{FF2B5EF4-FFF2-40B4-BE49-F238E27FC236}">
              <a16:creationId xmlns:a16="http://schemas.microsoft.com/office/drawing/2014/main" id="{8CE205E9-45C8-4CFC-A1FB-0080038BBAC4}"/>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095" name="Check Box 174" hidden="1">
          <a:extLst>
            <a:ext uri="{63B3BB69-23CF-44E3-9099-C40C66FF867C}">
              <a14:compatExt xmlns:a14="http://schemas.microsoft.com/office/drawing/2010/main" spid="_x0000_s16558"/>
            </a:ext>
            <a:ext uri="{FF2B5EF4-FFF2-40B4-BE49-F238E27FC236}">
              <a16:creationId xmlns:a16="http://schemas.microsoft.com/office/drawing/2014/main" id="{D7348799-C96E-4730-9C14-6514A53BE2A0}"/>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096" name="Check Box 175" hidden="1">
          <a:extLst>
            <a:ext uri="{63B3BB69-23CF-44E3-9099-C40C66FF867C}">
              <a14:compatExt xmlns:a14="http://schemas.microsoft.com/office/drawing/2010/main" spid="_x0000_s16559"/>
            </a:ext>
            <a:ext uri="{FF2B5EF4-FFF2-40B4-BE49-F238E27FC236}">
              <a16:creationId xmlns:a16="http://schemas.microsoft.com/office/drawing/2014/main" id="{BE70ADC2-E93A-41E7-B4C3-FD92166D5265}"/>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097" name="Check Box 219" hidden="1">
          <a:extLst>
            <a:ext uri="{63B3BB69-23CF-44E3-9099-C40C66FF867C}">
              <a14:compatExt xmlns:a14="http://schemas.microsoft.com/office/drawing/2010/main" spid="_x0000_s16603"/>
            </a:ext>
            <a:ext uri="{FF2B5EF4-FFF2-40B4-BE49-F238E27FC236}">
              <a16:creationId xmlns:a16="http://schemas.microsoft.com/office/drawing/2014/main" id="{68FEFA55-DAF4-4EE4-A0A6-B2F273D9A1ED}"/>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098" name="Check Box 228" hidden="1">
          <a:extLst>
            <a:ext uri="{63B3BB69-23CF-44E3-9099-C40C66FF867C}">
              <a14:compatExt xmlns:a14="http://schemas.microsoft.com/office/drawing/2010/main" spid="_x0000_s16612"/>
            </a:ext>
            <a:ext uri="{FF2B5EF4-FFF2-40B4-BE49-F238E27FC236}">
              <a16:creationId xmlns:a16="http://schemas.microsoft.com/office/drawing/2014/main" id="{F547500B-A19F-4FD9-89F7-94341B160B4B}"/>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099" name="Check Box 174" hidden="1">
          <a:extLst>
            <a:ext uri="{63B3BB69-23CF-44E3-9099-C40C66FF867C}">
              <a14:compatExt xmlns:a14="http://schemas.microsoft.com/office/drawing/2010/main" spid="_x0000_s16558"/>
            </a:ext>
            <a:ext uri="{FF2B5EF4-FFF2-40B4-BE49-F238E27FC236}">
              <a16:creationId xmlns:a16="http://schemas.microsoft.com/office/drawing/2014/main" id="{C4625F98-C46B-4AA5-9DFC-98957AC33F5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00" name="Check Box 175" hidden="1">
          <a:extLst>
            <a:ext uri="{63B3BB69-23CF-44E3-9099-C40C66FF867C}">
              <a14:compatExt xmlns:a14="http://schemas.microsoft.com/office/drawing/2010/main" spid="_x0000_s16559"/>
            </a:ext>
            <a:ext uri="{FF2B5EF4-FFF2-40B4-BE49-F238E27FC236}">
              <a16:creationId xmlns:a16="http://schemas.microsoft.com/office/drawing/2014/main" id="{94E5C742-24F5-4383-B4D0-E821D5D0B8A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01" name="Check Box 164" hidden="1">
          <a:extLst>
            <a:ext uri="{63B3BB69-23CF-44E3-9099-C40C66FF867C}">
              <a14:compatExt xmlns:a14="http://schemas.microsoft.com/office/drawing/2010/main" spid="_x0000_s16548"/>
            </a:ext>
            <a:ext uri="{FF2B5EF4-FFF2-40B4-BE49-F238E27FC236}">
              <a16:creationId xmlns:a16="http://schemas.microsoft.com/office/drawing/2014/main" id="{ED23859E-B90C-4A38-A449-F7C3F11C3A1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102" name="Check Box 228" hidden="1">
          <a:extLst>
            <a:ext uri="{63B3BB69-23CF-44E3-9099-C40C66FF867C}">
              <a14:compatExt xmlns:a14="http://schemas.microsoft.com/office/drawing/2010/main" spid="_x0000_s16612"/>
            </a:ext>
            <a:ext uri="{FF2B5EF4-FFF2-40B4-BE49-F238E27FC236}">
              <a16:creationId xmlns:a16="http://schemas.microsoft.com/office/drawing/2014/main" id="{4003AED4-A539-40B8-8AFF-942832685D52}"/>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03" name="Check Box 164" hidden="1">
          <a:extLst>
            <a:ext uri="{63B3BB69-23CF-44E3-9099-C40C66FF867C}">
              <a14:compatExt xmlns:a14="http://schemas.microsoft.com/office/drawing/2010/main" spid="_x0000_s16548"/>
            </a:ext>
            <a:ext uri="{FF2B5EF4-FFF2-40B4-BE49-F238E27FC236}">
              <a16:creationId xmlns:a16="http://schemas.microsoft.com/office/drawing/2014/main" id="{14883FB3-ADAE-4854-BE78-9172C91EAE0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04" name="Check Box 164" hidden="1">
          <a:extLst>
            <a:ext uri="{63B3BB69-23CF-44E3-9099-C40C66FF867C}">
              <a14:compatExt xmlns:a14="http://schemas.microsoft.com/office/drawing/2010/main" spid="_x0000_s16548"/>
            </a:ext>
            <a:ext uri="{FF2B5EF4-FFF2-40B4-BE49-F238E27FC236}">
              <a16:creationId xmlns:a16="http://schemas.microsoft.com/office/drawing/2014/main" id="{429855B9-52EB-42A1-BCAC-88563FEDD47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05" name="Check Box 164" hidden="1">
          <a:extLst>
            <a:ext uri="{63B3BB69-23CF-44E3-9099-C40C66FF867C}">
              <a14:compatExt xmlns:a14="http://schemas.microsoft.com/office/drawing/2010/main" spid="_x0000_s16548"/>
            </a:ext>
            <a:ext uri="{FF2B5EF4-FFF2-40B4-BE49-F238E27FC236}">
              <a16:creationId xmlns:a16="http://schemas.microsoft.com/office/drawing/2014/main" id="{813EBFEF-BE83-4FBE-A934-35B69878FF1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106" name="Check Box 164" hidden="1">
          <a:extLst>
            <a:ext uri="{63B3BB69-23CF-44E3-9099-C40C66FF867C}">
              <a14:compatExt xmlns:a14="http://schemas.microsoft.com/office/drawing/2010/main" spid="_x0000_s16548"/>
            </a:ext>
            <a:ext uri="{FF2B5EF4-FFF2-40B4-BE49-F238E27FC236}">
              <a16:creationId xmlns:a16="http://schemas.microsoft.com/office/drawing/2014/main" id="{763FFDF4-C539-4780-9DB2-0B9BD86CF03E}"/>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107" name="Check Box 228" hidden="1">
          <a:extLst>
            <a:ext uri="{63B3BB69-23CF-44E3-9099-C40C66FF867C}">
              <a14:compatExt xmlns:a14="http://schemas.microsoft.com/office/drawing/2010/main" spid="_x0000_s16612"/>
            </a:ext>
            <a:ext uri="{FF2B5EF4-FFF2-40B4-BE49-F238E27FC236}">
              <a16:creationId xmlns:a16="http://schemas.microsoft.com/office/drawing/2014/main" id="{B3CE74FA-E82A-4AEF-830D-879E7C18745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08" name="Check Box 174" hidden="1">
          <a:extLst>
            <a:ext uri="{63B3BB69-23CF-44E3-9099-C40C66FF867C}">
              <a14:compatExt xmlns:a14="http://schemas.microsoft.com/office/drawing/2010/main" spid="_x0000_s16558"/>
            </a:ext>
            <a:ext uri="{FF2B5EF4-FFF2-40B4-BE49-F238E27FC236}">
              <a16:creationId xmlns:a16="http://schemas.microsoft.com/office/drawing/2014/main" id="{4A291843-87CF-444A-83A9-21AC8A0FDBC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09" name="Check Box 175" hidden="1">
          <a:extLst>
            <a:ext uri="{63B3BB69-23CF-44E3-9099-C40C66FF867C}">
              <a14:compatExt xmlns:a14="http://schemas.microsoft.com/office/drawing/2010/main" spid="_x0000_s16559"/>
            </a:ext>
            <a:ext uri="{FF2B5EF4-FFF2-40B4-BE49-F238E27FC236}">
              <a16:creationId xmlns:a16="http://schemas.microsoft.com/office/drawing/2014/main" id="{339E12E4-F05B-4ACA-A0BE-9B77D2FB71F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10" name="Check Box 174" hidden="1">
          <a:extLst>
            <a:ext uri="{63B3BB69-23CF-44E3-9099-C40C66FF867C}">
              <a14:compatExt xmlns:a14="http://schemas.microsoft.com/office/drawing/2010/main" spid="_x0000_s16558"/>
            </a:ext>
            <a:ext uri="{FF2B5EF4-FFF2-40B4-BE49-F238E27FC236}">
              <a16:creationId xmlns:a16="http://schemas.microsoft.com/office/drawing/2014/main" id="{021104B5-BE7A-42DE-BE04-439D696E5BC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11" name="Check Box 175" hidden="1">
          <a:extLst>
            <a:ext uri="{63B3BB69-23CF-44E3-9099-C40C66FF867C}">
              <a14:compatExt xmlns:a14="http://schemas.microsoft.com/office/drawing/2010/main" spid="_x0000_s16559"/>
            </a:ext>
            <a:ext uri="{FF2B5EF4-FFF2-40B4-BE49-F238E27FC236}">
              <a16:creationId xmlns:a16="http://schemas.microsoft.com/office/drawing/2014/main" id="{65D69C9C-A13E-406E-98AD-62E3AFB8B6D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112" name="Check Box 228" hidden="1">
          <a:extLst>
            <a:ext uri="{63B3BB69-23CF-44E3-9099-C40C66FF867C}">
              <a14:compatExt xmlns:a14="http://schemas.microsoft.com/office/drawing/2010/main" spid="_x0000_s16612"/>
            </a:ext>
            <a:ext uri="{FF2B5EF4-FFF2-40B4-BE49-F238E27FC236}">
              <a16:creationId xmlns:a16="http://schemas.microsoft.com/office/drawing/2014/main" id="{6BFC713B-6BBA-4B8E-83D4-5013A731524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13" name="Check Box 164" hidden="1">
          <a:extLst>
            <a:ext uri="{63B3BB69-23CF-44E3-9099-C40C66FF867C}">
              <a14:compatExt xmlns:a14="http://schemas.microsoft.com/office/drawing/2010/main" spid="_x0000_s16548"/>
            </a:ext>
            <a:ext uri="{FF2B5EF4-FFF2-40B4-BE49-F238E27FC236}">
              <a16:creationId xmlns:a16="http://schemas.microsoft.com/office/drawing/2014/main" id="{D42E2832-2004-420C-AC54-D9AE61F7AF4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114" name="Check Box 228" hidden="1">
          <a:extLst>
            <a:ext uri="{63B3BB69-23CF-44E3-9099-C40C66FF867C}">
              <a14:compatExt xmlns:a14="http://schemas.microsoft.com/office/drawing/2010/main" spid="_x0000_s16612"/>
            </a:ext>
            <a:ext uri="{FF2B5EF4-FFF2-40B4-BE49-F238E27FC236}">
              <a16:creationId xmlns:a16="http://schemas.microsoft.com/office/drawing/2014/main" id="{DCD8C355-BAA6-4CD9-BA30-756906AE74B1}"/>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15" name="Check Box 164" hidden="1">
          <a:extLst>
            <a:ext uri="{63B3BB69-23CF-44E3-9099-C40C66FF867C}">
              <a14:compatExt xmlns:a14="http://schemas.microsoft.com/office/drawing/2010/main" spid="_x0000_s16548"/>
            </a:ext>
            <a:ext uri="{FF2B5EF4-FFF2-40B4-BE49-F238E27FC236}">
              <a16:creationId xmlns:a16="http://schemas.microsoft.com/office/drawing/2014/main" id="{BD6334E0-E2FE-41F0-9D3E-93480B2A0C0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116" name="Check Box 164" hidden="1">
          <a:extLst>
            <a:ext uri="{63B3BB69-23CF-44E3-9099-C40C66FF867C}">
              <a14:compatExt xmlns:a14="http://schemas.microsoft.com/office/drawing/2010/main" spid="_x0000_s16548"/>
            </a:ext>
            <a:ext uri="{FF2B5EF4-FFF2-40B4-BE49-F238E27FC236}">
              <a16:creationId xmlns:a16="http://schemas.microsoft.com/office/drawing/2014/main" id="{D998BF67-F8C1-4ACA-A009-088E7B2FB4EC}"/>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117" name="Check Box 174" hidden="1">
          <a:extLst>
            <a:ext uri="{63B3BB69-23CF-44E3-9099-C40C66FF867C}">
              <a14:compatExt xmlns:a14="http://schemas.microsoft.com/office/drawing/2010/main" spid="_x0000_s16558"/>
            </a:ext>
            <a:ext uri="{FF2B5EF4-FFF2-40B4-BE49-F238E27FC236}">
              <a16:creationId xmlns:a16="http://schemas.microsoft.com/office/drawing/2014/main" id="{3AE3DF8B-858A-49C3-A62B-0AF1C9979F8C}"/>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118" name="Check Box 175" hidden="1">
          <a:extLst>
            <a:ext uri="{63B3BB69-23CF-44E3-9099-C40C66FF867C}">
              <a14:compatExt xmlns:a14="http://schemas.microsoft.com/office/drawing/2010/main" spid="_x0000_s16559"/>
            </a:ext>
            <a:ext uri="{FF2B5EF4-FFF2-40B4-BE49-F238E27FC236}">
              <a16:creationId xmlns:a16="http://schemas.microsoft.com/office/drawing/2014/main" id="{40F8B4B1-6328-42D4-B41F-C8931F419EE3}"/>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19" name="Check Box 164" hidden="1">
          <a:extLst>
            <a:ext uri="{63B3BB69-23CF-44E3-9099-C40C66FF867C}">
              <a14:compatExt xmlns:a14="http://schemas.microsoft.com/office/drawing/2010/main" spid="_x0000_s16548"/>
            </a:ext>
            <a:ext uri="{FF2B5EF4-FFF2-40B4-BE49-F238E27FC236}">
              <a16:creationId xmlns:a16="http://schemas.microsoft.com/office/drawing/2014/main" id="{0053BC84-1C26-4ED8-BBE2-92F45B54B93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120" name="Check Box 174" hidden="1">
          <a:extLst>
            <a:ext uri="{63B3BB69-23CF-44E3-9099-C40C66FF867C}">
              <a14:compatExt xmlns:a14="http://schemas.microsoft.com/office/drawing/2010/main" spid="_x0000_s16558"/>
            </a:ext>
            <a:ext uri="{FF2B5EF4-FFF2-40B4-BE49-F238E27FC236}">
              <a16:creationId xmlns:a16="http://schemas.microsoft.com/office/drawing/2014/main" id="{1F5023F7-54D9-4DA1-8FFF-3D78F163170C}"/>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121" name="Check Box 175" hidden="1">
          <a:extLst>
            <a:ext uri="{63B3BB69-23CF-44E3-9099-C40C66FF867C}">
              <a14:compatExt xmlns:a14="http://schemas.microsoft.com/office/drawing/2010/main" spid="_x0000_s16559"/>
            </a:ext>
            <a:ext uri="{FF2B5EF4-FFF2-40B4-BE49-F238E27FC236}">
              <a16:creationId xmlns:a16="http://schemas.microsoft.com/office/drawing/2014/main" id="{E74F4EBF-7983-4964-9B77-5C2C8464AADC}"/>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22" name="Check Box 174" hidden="1">
          <a:extLst>
            <a:ext uri="{63B3BB69-23CF-44E3-9099-C40C66FF867C}">
              <a14:compatExt xmlns:a14="http://schemas.microsoft.com/office/drawing/2010/main" spid="_x0000_s16558"/>
            </a:ext>
            <a:ext uri="{FF2B5EF4-FFF2-40B4-BE49-F238E27FC236}">
              <a16:creationId xmlns:a16="http://schemas.microsoft.com/office/drawing/2014/main" id="{DE81F8DC-6258-460A-AEF5-C095675096C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23" name="Check Box 175" hidden="1">
          <a:extLst>
            <a:ext uri="{63B3BB69-23CF-44E3-9099-C40C66FF867C}">
              <a14:compatExt xmlns:a14="http://schemas.microsoft.com/office/drawing/2010/main" spid="_x0000_s16559"/>
            </a:ext>
            <a:ext uri="{FF2B5EF4-FFF2-40B4-BE49-F238E27FC236}">
              <a16:creationId xmlns:a16="http://schemas.microsoft.com/office/drawing/2014/main" id="{ECE19233-6E2A-4DF4-AA27-130EFAB45B4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24" name="Check Box 174" hidden="1">
          <a:extLst>
            <a:ext uri="{63B3BB69-23CF-44E3-9099-C40C66FF867C}">
              <a14:compatExt xmlns:a14="http://schemas.microsoft.com/office/drawing/2010/main" spid="_x0000_s16558"/>
            </a:ext>
            <a:ext uri="{FF2B5EF4-FFF2-40B4-BE49-F238E27FC236}">
              <a16:creationId xmlns:a16="http://schemas.microsoft.com/office/drawing/2014/main" id="{7C643623-61F8-4BC2-81C5-909B76D552A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25" name="Check Box 175" hidden="1">
          <a:extLst>
            <a:ext uri="{63B3BB69-23CF-44E3-9099-C40C66FF867C}">
              <a14:compatExt xmlns:a14="http://schemas.microsoft.com/office/drawing/2010/main" spid="_x0000_s16559"/>
            </a:ext>
            <a:ext uri="{FF2B5EF4-FFF2-40B4-BE49-F238E27FC236}">
              <a16:creationId xmlns:a16="http://schemas.microsoft.com/office/drawing/2014/main" id="{60CC0D86-2855-4EDB-9ED3-407DE838406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26" name="Check Box 174" hidden="1">
          <a:extLst>
            <a:ext uri="{63B3BB69-23CF-44E3-9099-C40C66FF867C}">
              <a14:compatExt xmlns:a14="http://schemas.microsoft.com/office/drawing/2010/main" spid="_x0000_s16558"/>
            </a:ext>
            <a:ext uri="{FF2B5EF4-FFF2-40B4-BE49-F238E27FC236}">
              <a16:creationId xmlns:a16="http://schemas.microsoft.com/office/drawing/2014/main" id="{660CA58F-B55D-4B49-AEE8-76D7C59D289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27" name="Check Box 175" hidden="1">
          <a:extLst>
            <a:ext uri="{63B3BB69-23CF-44E3-9099-C40C66FF867C}">
              <a14:compatExt xmlns:a14="http://schemas.microsoft.com/office/drawing/2010/main" spid="_x0000_s16559"/>
            </a:ext>
            <a:ext uri="{FF2B5EF4-FFF2-40B4-BE49-F238E27FC236}">
              <a16:creationId xmlns:a16="http://schemas.microsoft.com/office/drawing/2014/main" id="{B988F15D-9723-4BA2-A901-6113E09D3AD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28" name="Check Box 174" hidden="1">
          <a:extLst>
            <a:ext uri="{63B3BB69-23CF-44E3-9099-C40C66FF867C}">
              <a14:compatExt xmlns:a14="http://schemas.microsoft.com/office/drawing/2010/main" spid="_x0000_s16558"/>
            </a:ext>
            <a:ext uri="{FF2B5EF4-FFF2-40B4-BE49-F238E27FC236}">
              <a16:creationId xmlns:a16="http://schemas.microsoft.com/office/drawing/2014/main" id="{E1AD63E7-3703-47EE-9BE8-C4F5419497A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29" name="Check Box 175" hidden="1">
          <a:extLst>
            <a:ext uri="{63B3BB69-23CF-44E3-9099-C40C66FF867C}">
              <a14:compatExt xmlns:a14="http://schemas.microsoft.com/office/drawing/2010/main" spid="_x0000_s16559"/>
            </a:ext>
            <a:ext uri="{FF2B5EF4-FFF2-40B4-BE49-F238E27FC236}">
              <a16:creationId xmlns:a16="http://schemas.microsoft.com/office/drawing/2014/main" id="{A8762551-75C6-4CE7-80A2-4E91F62AABD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30" name="Check Box 174" hidden="1">
          <a:extLst>
            <a:ext uri="{63B3BB69-23CF-44E3-9099-C40C66FF867C}">
              <a14:compatExt xmlns:a14="http://schemas.microsoft.com/office/drawing/2010/main" spid="_x0000_s16558"/>
            </a:ext>
            <a:ext uri="{FF2B5EF4-FFF2-40B4-BE49-F238E27FC236}">
              <a16:creationId xmlns:a16="http://schemas.microsoft.com/office/drawing/2014/main" id="{2C54BB8E-3ADF-4582-9113-D3D1861ADF9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31" name="Check Box 175" hidden="1">
          <a:extLst>
            <a:ext uri="{63B3BB69-23CF-44E3-9099-C40C66FF867C}">
              <a14:compatExt xmlns:a14="http://schemas.microsoft.com/office/drawing/2010/main" spid="_x0000_s16559"/>
            </a:ext>
            <a:ext uri="{FF2B5EF4-FFF2-40B4-BE49-F238E27FC236}">
              <a16:creationId xmlns:a16="http://schemas.microsoft.com/office/drawing/2014/main" id="{993D7EA4-A5D1-4BC4-BF9E-4FC75A52D68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32" name="Check Box 174" hidden="1">
          <a:extLst>
            <a:ext uri="{63B3BB69-23CF-44E3-9099-C40C66FF867C}">
              <a14:compatExt xmlns:a14="http://schemas.microsoft.com/office/drawing/2010/main" spid="_x0000_s16558"/>
            </a:ext>
            <a:ext uri="{FF2B5EF4-FFF2-40B4-BE49-F238E27FC236}">
              <a16:creationId xmlns:a16="http://schemas.microsoft.com/office/drawing/2014/main" id="{56D3FF86-8E75-41C1-9E72-187BCB1490E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33" name="Check Box 175" hidden="1">
          <a:extLst>
            <a:ext uri="{63B3BB69-23CF-44E3-9099-C40C66FF867C}">
              <a14:compatExt xmlns:a14="http://schemas.microsoft.com/office/drawing/2010/main" spid="_x0000_s16559"/>
            </a:ext>
            <a:ext uri="{FF2B5EF4-FFF2-40B4-BE49-F238E27FC236}">
              <a16:creationId xmlns:a16="http://schemas.microsoft.com/office/drawing/2014/main" id="{234DB9E0-01B3-473F-BFC8-0C7E6D3665E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134" name="Check Box 174" hidden="1">
          <a:extLst>
            <a:ext uri="{63B3BB69-23CF-44E3-9099-C40C66FF867C}">
              <a14:compatExt xmlns:a14="http://schemas.microsoft.com/office/drawing/2010/main" spid="_x0000_s16558"/>
            </a:ext>
            <a:ext uri="{FF2B5EF4-FFF2-40B4-BE49-F238E27FC236}">
              <a16:creationId xmlns:a16="http://schemas.microsoft.com/office/drawing/2014/main" id="{B231AAE8-911E-4FD6-BC4E-88026786BF4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35" name="Check Box 175" hidden="1">
          <a:extLst>
            <a:ext uri="{63B3BB69-23CF-44E3-9099-C40C66FF867C}">
              <a14:compatExt xmlns:a14="http://schemas.microsoft.com/office/drawing/2010/main" spid="_x0000_s16559"/>
            </a:ext>
            <a:ext uri="{FF2B5EF4-FFF2-40B4-BE49-F238E27FC236}">
              <a16:creationId xmlns:a16="http://schemas.microsoft.com/office/drawing/2014/main" id="{FF4C631A-D3E2-4415-9215-911B6C213E1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36" name="Check Box 174" hidden="1">
          <a:extLst>
            <a:ext uri="{63B3BB69-23CF-44E3-9099-C40C66FF867C}">
              <a14:compatExt xmlns:a14="http://schemas.microsoft.com/office/drawing/2010/main" spid="_x0000_s16558"/>
            </a:ext>
            <a:ext uri="{FF2B5EF4-FFF2-40B4-BE49-F238E27FC236}">
              <a16:creationId xmlns:a16="http://schemas.microsoft.com/office/drawing/2014/main" id="{DAC8C4AC-C187-4409-9E5E-247E6D3E1F8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37" name="Check Box 175" hidden="1">
          <a:extLst>
            <a:ext uri="{63B3BB69-23CF-44E3-9099-C40C66FF867C}">
              <a14:compatExt xmlns:a14="http://schemas.microsoft.com/office/drawing/2010/main" spid="_x0000_s16559"/>
            </a:ext>
            <a:ext uri="{FF2B5EF4-FFF2-40B4-BE49-F238E27FC236}">
              <a16:creationId xmlns:a16="http://schemas.microsoft.com/office/drawing/2014/main" id="{2489399C-70C5-4BE2-B5C6-403F3AFCA3E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138" name="Check Box 164" hidden="1">
          <a:extLst>
            <a:ext uri="{63B3BB69-23CF-44E3-9099-C40C66FF867C}">
              <a14:compatExt xmlns:a14="http://schemas.microsoft.com/office/drawing/2010/main" spid="_x0000_s16548"/>
            </a:ext>
            <a:ext uri="{FF2B5EF4-FFF2-40B4-BE49-F238E27FC236}">
              <a16:creationId xmlns:a16="http://schemas.microsoft.com/office/drawing/2014/main" id="{9FD9BE85-BD44-477B-9A90-F9632C084351}"/>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139" name="Check Box 174" hidden="1">
          <a:extLst>
            <a:ext uri="{63B3BB69-23CF-44E3-9099-C40C66FF867C}">
              <a14:compatExt xmlns:a14="http://schemas.microsoft.com/office/drawing/2010/main" spid="_x0000_s16558"/>
            </a:ext>
            <a:ext uri="{FF2B5EF4-FFF2-40B4-BE49-F238E27FC236}">
              <a16:creationId xmlns:a16="http://schemas.microsoft.com/office/drawing/2014/main" id="{9810A847-E449-4EF1-B34A-3DAA554544C4}"/>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140" name="Check Box 175" hidden="1">
          <a:extLst>
            <a:ext uri="{63B3BB69-23CF-44E3-9099-C40C66FF867C}">
              <a14:compatExt xmlns:a14="http://schemas.microsoft.com/office/drawing/2010/main" spid="_x0000_s16559"/>
            </a:ext>
            <a:ext uri="{FF2B5EF4-FFF2-40B4-BE49-F238E27FC236}">
              <a16:creationId xmlns:a16="http://schemas.microsoft.com/office/drawing/2014/main" id="{A4125358-F4FF-457D-B84C-A489F1908E38}"/>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141" name="Check Box 219" hidden="1">
          <a:extLst>
            <a:ext uri="{63B3BB69-23CF-44E3-9099-C40C66FF867C}">
              <a14:compatExt xmlns:a14="http://schemas.microsoft.com/office/drawing/2010/main" spid="_x0000_s16603"/>
            </a:ext>
            <a:ext uri="{FF2B5EF4-FFF2-40B4-BE49-F238E27FC236}">
              <a16:creationId xmlns:a16="http://schemas.microsoft.com/office/drawing/2014/main" id="{6832FCDF-A9DA-4533-8B9B-AEE8CA9D4333}"/>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142" name="Check Box 228" hidden="1">
          <a:extLst>
            <a:ext uri="{63B3BB69-23CF-44E3-9099-C40C66FF867C}">
              <a14:compatExt xmlns:a14="http://schemas.microsoft.com/office/drawing/2010/main" spid="_x0000_s16612"/>
            </a:ext>
            <a:ext uri="{FF2B5EF4-FFF2-40B4-BE49-F238E27FC236}">
              <a16:creationId xmlns:a16="http://schemas.microsoft.com/office/drawing/2014/main" id="{982358F8-AA26-44FF-ACDB-EDA6A0C21CFD}"/>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143" name="Check Box 174" hidden="1">
          <a:extLst>
            <a:ext uri="{63B3BB69-23CF-44E3-9099-C40C66FF867C}">
              <a14:compatExt xmlns:a14="http://schemas.microsoft.com/office/drawing/2010/main" spid="_x0000_s16558"/>
            </a:ext>
            <a:ext uri="{FF2B5EF4-FFF2-40B4-BE49-F238E27FC236}">
              <a16:creationId xmlns:a16="http://schemas.microsoft.com/office/drawing/2014/main" id="{92B5E0D3-122F-4FCD-A40E-5DF51E4EB41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44" name="Check Box 175" hidden="1">
          <a:extLst>
            <a:ext uri="{63B3BB69-23CF-44E3-9099-C40C66FF867C}">
              <a14:compatExt xmlns:a14="http://schemas.microsoft.com/office/drawing/2010/main" spid="_x0000_s16559"/>
            </a:ext>
            <a:ext uri="{FF2B5EF4-FFF2-40B4-BE49-F238E27FC236}">
              <a16:creationId xmlns:a16="http://schemas.microsoft.com/office/drawing/2014/main" id="{2CA08B61-A6A0-45CA-BAE0-582329D4FBE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45" name="Check Box 164" hidden="1">
          <a:extLst>
            <a:ext uri="{63B3BB69-23CF-44E3-9099-C40C66FF867C}">
              <a14:compatExt xmlns:a14="http://schemas.microsoft.com/office/drawing/2010/main" spid="_x0000_s16548"/>
            </a:ext>
            <a:ext uri="{FF2B5EF4-FFF2-40B4-BE49-F238E27FC236}">
              <a16:creationId xmlns:a16="http://schemas.microsoft.com/office/drawing/2014/main" id="{F829EF4C-F7A9-44FA-92DD-F056E23E5FC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146" name="Check Box 228" hidden="1">
          <a:extLst>
            <a:ext uri="{63B3BB69-23CF-44E3-9099-C40C66FF867C}">
              <a14:compatExt xmlns:a14="http://schemas.microsoft.com/office/drawing/2010/main" spid="_x0000_s16612"/>
            </a:ext>
            <a:ext uri="{FF2B5EF4-FFF2-40B4-BE49-F238E27FC236}">
              <a16:creationId xmlns:a16="http://schemas.microsoft.com/office/drawing/2014/main" id="{BED4129E-3A2C-46E5-946C-E08EF1A2F2C1}"/>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47" name="Check Box 164" hidden="1">
          <a:extLst>
            <a:ext uri="{63B3BB69-23CF-44E3-9099-C40C66FF867C}">
              <a14:compatExt xmlns:a14="http://schemas.microsoft.com/office/drawing/2010/main" spid="_x0000_s16548"/>
            </a:ext>
            <a:ext uri="{FF2B5EF4-FFF2-40B4-BE49-F238E27FC236}">
              <a16:creationId xmlns:a16="http://schemas.microsoft.com/office/drawing/2014/main" id="{BC37BAF7-B028-44FB-93BE-C192C5377CB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48" name="Check Box 164" hidden="1">
          <a:extLst>
            <a:ext uri="{63B3BB69-23CF-44E3-9099-C40C66FF867C}">
              <a14:compatExt xmlns:a14="http://schemas.microsoft.com/office/drawing/2010/main" spid="_x0000_s16548"/>
            </a:ext>
            <a:ext uri="{FF2B5EF4-FFF2-40B4-BE49-F238E27FC236}">
              <a16:creationId xmlns:a16="http://schemas.microsoft.com/office/drawing/2014/main" id="{FD353670-164E-48C9-A232-8E18390A3CA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49" name="Check Box 164" hidden="1">
          <a:extLst>
            <a:ext uri="{63B3BB69-23CF-44E3-9099-C40C66FF867C}">
              <a14:compatExt xmlns:a14="http://schemas.microsoft.com/office/drawing/2010/main" spid="_x0000_s16548"/>
            </a:ext>
            <a:ext uri="{FF2B5EF4-FFF2-40B4-BE49-F238E27FC236}">
              <a16:creationId xmlns:a16="http://schemas.microsoft.com/office/drawing/2014/main" id="{7369EE93-56AE-408E-8392-9ABE1E82698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50" name="Check Box 174" hidden="1">
          <a:extLst>
            <a:ext uri="{63B3BB69-23CF-44E3-9099-C40C66FF867C}">
              <a14:compatExt xmlns:a14="http://schemas.microsoft.com/office/drawing/2010/main" spid="_x0000_s16558"/>
            </a:ext>
            <a:ext uri="{FF2B5EF4-FFF2-40B4-BE49-F238E27FC236}">
              <a16:creationId xmlns:a16="http://schemas.microsoft.com/office/drawing/2014/main" id="{669B4F32-64DF-4F0C-979C-48ADBD32FA2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51" name="Check Box 175" hidden="1">
          <a:extLst>
            <a:ext uri="{63B3BB69-23CF-44E3-9099-C40C66FF867C}">
              <a14:compatExt xmlns:a14="http://schemas.microsoft.com/office/drawing/2010/main" spid="_x0000_s16559"/>
            </a:ext>
            <a:ext uri="{FF2B5EF4-FFF2-40B4-BE49-F238E27FC236}">
              <a16:creationId xmlns:a16="http://schemas.microsoft.com/office/drawing/2014/main" id="{F27008B3-879B-4BA7-B984-C10716A87EF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52" name="Check Box 174" hidden="1">
          <a:extLst>
            <a:ext uri="{63B3BB69-23CF-44E3-9099-C40C66FF867C}">
              <a14:compatExt xmlns:a14="http://schemas.microsoft.com/office/drawing/2010/main" spid="_x0000_s16558"/>
            </a:ext>
            <a:ext uri="{FF2B5EF4-FFF2-40B4-BE49-F238E27FC236}">
              <a16:creationId xmlns:a16="http://schemas.microsoft.com/office/drawing/2014/main" id="{505606DF-27E2-4571-A47B-A9F3C9E1ABC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53" name="Check Box 175" hidden="1">
          <a:extLst>
            <a:ext uri="{63B3BB69-23CF-44E3-9099-C40C66FF867C}">
              <a14:compatExt xmlns:a14="http://schemas.microsoft.com/office/drawing/2010/main" spid="_x0000_s16559"/>
            </a:ext>
            <a:ext uri="{FF2B5EF4-FFF2-40B4-BE49-F238E27FC236}">
              <a16:creationId xmlns:a16="http://schemas.microsoft.com/office/drawing/2014/main" id="{B7C9157E-677A-48AD-8DBA-5B77911A5B0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54" name="Check Box 164" hidden="1">
          <a:extLst>
            <a:ext uri="{63B3BB69-23CF-44E3-9099-C40C66FF867C}">
              <a14:compatExt xmlns:a14="http://schemas.microsoft.com/office/drawing/2010/main" spid="_x0000_s16548"/>
            </a:ext>
            <a:ext uri="{FF2B5EF4-FFF2-40B4-BE49-F238E27FC236}">
              <a16:creationId xmlns:a16="http://schemas.microsoft.com/office/drawing/2014/main" id="{38864686-9987-4F1B-AD1B-044314A68A2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155" name="Check Box 228" hidden="1">
          <a:extLst>
            <a:ext uri="{63B3BB69-23CF-44E3-9099-C40C66FF867C}">
              <a14:compatExt xmlns:a14="http://schemas.microsoft.com/office/drawing/2010/main" spid="_x0000_s16612"/>
            </a:ext>
            <a:ext uri="{FF2B5EF4-FFF2-40B4-BE49-F238E27FC236}">
              <a16:creationId xmlns:a16="http://schemas.microsoft.com/office/drawing/2014/main" id="{CFEA3E7C-FAEB-4897-B616-A006A763144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56" name="Check Box 164" hidden="1">
          <a:extLst>
            <a:ext uri="{63B3BB69-23CF-44E3-9099-C40C66FF867C}">
              <a14:compatExt xmlns:a14="http://schemas.microsoft.com/office/drawing/2010/main" spid="_x0000_s16548"/>
            </a:ext>
            <a:ext uri="{FF2B5EF4-FFF2-40B4-BE49-F238E27FC236}">
              <a16:creationId xmlns:a16="http://schemas.microsoft.com/office/drawing/2014/main" id="{25EBCF60-91BD-4DF9-9FBA-30425A420ED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157" name="Check Box 174" hidden="1">
          <a:extLst>
            <a:ext uri="{63B3BB69-23CF-44E3-9099-C40C66FF867C}">
              <a14:compatExt xmlns:a14="http://schemas.microsoft.com/office/drawing/2010/main" spid="_x0000_s16558"/>
            </a:ext>
            <a:ext uri="{FF2B5EF4-FFF2-40B4-BE49-F238E27FC236}">
              <a16:creationId xmlns:a16="http://schemas.microsoft.com/office/drawing/2014/main" id="{CCC435B0-57BB-44F7-9EB7-C10EED6B82CA}"/>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158" name="Check Box 175" hidden="1">
          <a:extLst>
            <a:ext uri="{63B3BB69-23CF-44E3-9099-C40C66FF867C}">
              <a14:compatExt xmlns:a14="http://schemas.microsoft.com/office/drawing/2010/main" spid="_x0000_s16559"/>
            </a:ext>
            <a:ext uri="{FF2B5EF4-FFF2-40B4-BE49-F238E27FC236}">
              <a16:creationId xmlns:a16="http://schemas.microsoft.com/office/drawing/2014/main" id="{D684FC75-A13C-4CB5-9CD9-B47BC24ECD60}"/>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59" name="Check Box 164" hidden="1">
          <a:extLst>
            <a:ext uri="{63B3BB69-23CF-44E3-9099-C40C66FF867C}">
              <a14:compatExt xmlns:a14="http://schemas.microsoft.com/office/drawing/2010/main" spid="_x0000_s16548"/>
            </a:ext>
            <a:ext uri="{FF2B5EF4-FFF2-40B4-BE49-F238E27FC236}">
              <a16:creationId xmlns:a16="http://schemas.microsoft.com/office/drawing/2014/main" id="{B706C0FD-0D9A-4BE5-A5AF-7D29B83D061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160" name="Check Box 174" hidden="1">
          <a:extLst>
            <a:ext uri="{63B3BB69-23CF-44E3-9099-C40C66FF867C}">
              <a14:compatExt xmlns:a14="http://schemas.microsoft.com/office/drawing/2010/main" spid="_x0000_s16558"/>
            </a:ext>
            <a:ext uri="{FF2B5EF4-FFF2-40B4-BE49-F238E27FC236}">
              <a16:creationId xmlns:a16="http://schemas.microsoft.com/office/drawing/2014/main" id="{64907CD7-0AD4-4285-A373-C5955E4BC442}"/>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161" name="Check Box 175" hidden="1">
          <a:extLst>
            <a:ext uri="{63B3BB69-23CF-44E3-9099-C40C66FF867C}">
              <a14:compatExt xmlns:a14="http://schemas.microsoft.com/office/drawing/2010/main" spid="_x0000_s16559"/>
            </a:ext>
            <a:ext uri="{FF2B5EF4-FFF2-40B4-BE49-F238E27FC236}">
              <a16:creationId xmlns:a16="http://schemas.microsoft.com/office/drawing/2014/main" id="{A3F4847F-2CF7-4B70-BA55-184FBCA91FB4}"/>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62" name="Check Box 174" hidden="1">
          <a:extLst>
            <a:ext uri="{63B3BB69-23CF-44E3-9099-C40C66FF867C}">
              <a14:compatExt xmlns:a14="http://schemas.microsoft.com/office/drawing/2010/main" spid="_x0000_s16558"/>
            </a:ext>
            <a:ext uri="{FF2B5EF4-FFF2-40B4-BE49-F238E27FC236}">
              <a16:creationId xmlns:a16="http://schemas.microsoft.com/office/drawing/2014/main" id="{A9156C78-1B42-45A1-8A30-B8561F98E3E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63" name="Check Box 175" hidden="1">
          <a:extLst>
            <a:ext uri="{63B3BB69-23CF-44E3-9099-C40C66FF867C}">
              <a14:compatExt xmlns:a14="http://schemas.microsoft.com/office/drawing/2010/main" spid="_x0000_s16559"/>
            </a:ext>
            <a:ext uri="{FF2B5EF4-FFF2-40B4-BE49-F238E27FC236}">
              <a16:creationId xmlns:a16="http://schemas.microsoft.com/office/drawing/2014/main" id="{3D91F064-4F6E-4DB2-BC7D-6E2BDF0FE0E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64" name="Check Box 174" hidden="1">
          <a:extLst>
            <a:ext uri="{63B3BB69-23CF-44E3-9099-C40C66FF867C}">
              <a14:compatExt xmlns:a14="http://schemas.microsoft.com/office/drawing/2010/main" spid="_x0000_s16558"/>
            </a:ext>
            <a:ext uri="{FF2B5EF4-FFF2-40B4-BE49-F238E27FC236}">
              <a16:creationId xmlns:a16="http://schemas.microsoft.com/office/drawing/2014/main" id="{55ABDE51-C240-4B17-98EA-1C321494FD4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65" name="Check Box 175" hidden="1">
          <a:extLst>
            <a:ext uri="{63B3BB69-23CF-44E3-9099-C40C66FF867C}">
              <a14:compatExt xmlns:a14="http://schemas.microsoft.com/office/drawing/2010/main" spid="_x0000_s16559"/>
            </a:ext>
            <a:ext uri="{FF2B5EF4-FFF2-40B4-BE49-F238E27FC236}">
              <a16:creationId xmlns:a16="http://schemas.microsoft.com/office/drawing/2014/main" id="{88A37A3A-5606-4994-815E-53AA42E3749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66" name="Check Box 174" hidden="1">
          <a:extLst>
            <a:ext uri="{63B3BB69-23CF-44E3-9099-C40C66FF867C}">
              <a14:compatExt xmlns:a14="http://schemas.microsoft.com/office/drawing/2010/main" spid="_x0000_s16558"/>
            </a:ext>
            <a:ext uri="{FF2B5EF4-FFF2-40B4-BE49-F238E27FC236}">
              <a16:creationId xmlns:a16="http://schemas.microsoft.com/office/drawing/2014/main" id="{22AE0B75-33FE-45D8-9004-02207EC8407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67" name="Check Box 175" hidden="1">
          <a:extLst>
            <a:ext uri="{63B3BB69-23CF-44E3-9099-C40C66FF867C}">
              <a14:compatExt xmlns:a14="http://schemas.microsoft.com/office/drawing/2010/main" spid="_x0000_s16559"/>
            </a:ext>
            <a:ext uri="{FF2B5EF4-FFF2-40B4-BE49-F238E27FC236}">
              <a16:creationId xmlns:a16="http://schemas.microsoft.com/office/drawing/2014/main" id="{10A26E42-91E7-4F60-90B8-5F424628F82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68" name="Check Box 174" hidden="1">
          <a:extLst>
            <a:ext uri="{63B3BB69-23CF-44E3-9099-C40C66FF867C}">
              <a14:compatExt xmlns:a14="http://schemas.microsoft.com/office/drawing/2010/main" spid="_x0000_s16558"/>
            </a:ext>
            <a:ext uri="{FF2B5EF4-FFF2-40B4-BE49-F238E27FC236}">
              <a16:creationId xmlns:a16="http://schemas.microsoft.com/office/drawing/2014/main" id="{5E75213C-B754-43A6-8159-F6B600D703B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69" name="Check Box 175" hidden="1">
          <a:extLst>
            <a:ext uri="{63B3BB69-23CF-44E3-9099-C40C66FF867C}">
              <a14:compatExt xmlns:a14="http://schemas.microsoft.com/office/drawing/2010/main" spid="_x0000_s16559"/>
            </a:ext>
            <a:ext uri="{FF2B5EF4-FFF2-40B4-BE49-F238E27FC236}">
              <a16:creationId xmlns:a16="http://schemas.microsoft.com/office/drawing/2014/main" id="{5A294B69-C13E-428C-B92A-D917F7E70A1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70" name="Check Box 174" hidden="1">
          <a:extLst>
            <a:ext uri="{63B3BB69-23CF-44E3-9099-C40C66FF867C}">
              <a14:compatExt xmlns:a14="http://schemas.microsoft.com/office/drawing/2010/main" spid="_x0000_s16558"/>
            </a:ext>
            <a:ext uri="{FF2B5EF4-FFF2-40B4-BE49-F238E27FC236}">
              <a16:creationId xmlns:a16="http://schemas.microsoft.com/office/drawing/2014/main" id="{98D51F8F-7A8F-4A99-B882-09E57A97357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71" name="Check Box 175" hidden="1">
          <a:extLst>
            <a:ext uri="{63B3BB69-23CF-44E3-9099-C40C66FF867C}">
              <a14:compatExt xmlns:a14="http://schemas.microsoft.com/office/drawing/2010/main" spid="_x0000_s16559"/>
            </a:ext>
            <a:ext uri="{FF2B5EF4-FFF2-40B4-BE49-F238E27FC236}">
              <a16:creationId xmlns:a16="http://schemas.microsoft.com/office/drawing/2014/main" id="{C1E958D3-BC66-4CBB-9188-DEDF15A0ED8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72" name="Check Box 174" hidden="1">
          <a:extLst>
            <a:ext uri="{63B3BB69-23CF-44E3-9099-C40C66FF867C}">
              <a14:compatExt xmlns:a14="http://schemas.microsoft.com/office/drawing/2010/main" spid="_x0000_s16558"/>
            </a:ext>
            <a:ext uri="{FF2B5EF4-FFF2-40B4-BE49-F238E27FC236}">
              <a16:creationId xmlns:a16="http://schemas.microsoft.com/office/drawing/2014/main" id="{0EB02F47-9B01-4CB5-B71D-18888742C03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73" name="Check Box 175" hidden="1">
          <a:extLst>
            <a:ext uri="{63B3BB69-23CF-44E3-9099-C40C66FF867C}">
              <a14:compatExt xmlns:a14="http://schemas.microsoft.com/office/drawing/2010/main" spid="_x0000_s16559"/>
            </a:ext>
            <a:ext uri="{FF2B5EF4-FFF2-40B4-BE49-F238E27FC236}">
              <a16:creationId xmlns:a16="http://schemas.microsoft.com/office/drawing/2014/main" id="{DFBE918A-48ED-48C0-BF1F-C95FB38FC9D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174" name="Check Box 174" hidden="1">
          <a:extLst>
            <a:ext uri="{63B3BB69-23CF-44E3-9099-C40C66FF867C}">
              <a14:compatExt xmlns:a14="http://schemas.microsoft.com/office/drawing/2010/main" spid="_x0000_s16558"/>
            </a:ext>
            <a:ext uri="{FF2B5EF4-FFF2-40B4-BE49-F238E27FC236}">
              <a16:creationId xmlns:a16="http://schemas.microsoft.com/office/drawing/2014/main" id="{E127EB96-54F9-4C65-80F2-10384E868D7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75" name="Check Box 175" hidden="1">
          <a:extLst>
            <a:ext uri="{63B3BB69-23CF-44E3-9099-C40C66FF867C}">
              <a14:compatExt xmlns:a14="http://schemas.microsoft.com/office/drawing/2010/main" spid="_x0000_s16559"/>
            </a:ext>
            <a:ext uri="{FF2B5EF4-FFF2-40B4-BE49-F238E27FC236}">
              <a16:creationId xmlns:a16="http://schemas.microsoft.com/office/drawing/2014/main" id="{1A078B4D-6A86-43E7-B919-D37F100AE7B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76" name="Check Box 174" hidden="1">
          <a:extLst>
            <a:ext uri="{63B3BB69-23CF-44E3-9099-C40C66FF867C}">
              <a14:compatExt xmlns:a14="http://schemas.microsoft.com/office/drawing/2010/main" spid="_x0000_s16558"/>
            </a:ext>
            <a:ext uri="{FF2B5EF4-FFF2-40B4-BE49-F238E27FC236}">
              <a16:creationId xmlns:a16="http://schemas.microsoft.com/office/drawing/2014/main" id="{D3E157DD-A707-4FE0-9E29-ADD19C1DC6D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77" name="Check Box 175" hidden="1">
          <a:extLst>
            <a:ext uri="{63B3BB69-23CF-44E3-9099-C40C66FF867C}">
              <a14:compatExt xmlns:a14="http://schemas.microsoft.com/office/drawing/2010/main" spid="_x0000_s16559"/>
            </a:ext>
            <a:ext uri="{FF2B5EF4-FFF2-40B4-BE49-F238E27FC236}">
              <a16:creationId xmlns:a16="http://schemas.microsoft.com/office/drawing/2014/main" id="{530C4D93-0C2A-45DC-ACAA-49D37E46916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178" name="Check Box 164" hidden="1">
          <a:extLst>
            <a:ext uri="{63B3BB69-23CF-44E3-9099-C40C66FF867C}">
              <a14:compatExt xmlns:a14="http://schemas.microsoft.com/office/drawing/2010/main" spid="_x0000_s16548"/>
            </a:ext>
            <a:ext uri="{FF2B5EF4-FFF2-40B4-BE49-F238E27FC236}">
              <a16:creationId xmlns:a16="http://schemas.microsoft.com/office/drawing/2014/main" id="{7DC4EA42-F6FA-4D2A-8856-277E016D5975}"/>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179" name="Check Box 174" hidden="1">
          <a:extLst>
            <a:ext uri="{63B3BB69-23CF-44E3-9099-C40C66FF867C}">
              <a14:compatExt xmlns:a14="http://schemas.microsoft.com/office/drawing/2010/main" spid="_x0000_s16558"/>
            </a:ext>
            <a:ext uri="{FF2B5EF4-FFF2-40B4-BE49-F238E27FC236}">
              <a16:creationId xmlns:a16="http://schemas.microsoft.com/office/drawing/2014/main" id="{681D4373-5969-4B7E-9FFC-F728CB647B84}"/>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180" name="Check Box 175" hidden="1">
          <a:extLst>
            <a:ext uri="{63B3BB69-23CF-44E3-9099-C40C66FF867C}">
              <a14:compatExt xmlns:a14="http://schemas.microsoft.com/office/drawing/2010/main" spid="_x0000_s16559"/>
            </a:ext>
            <a:ext uri="{FF2B5EF4-FFF2-40B4-BE49-F238E27FC236}">
              <a16:creationId xmlns:a16="http://schemas.microsoft.com/office/drawing/2014/main" id="{DC2388ED-2942-43C5-BD22-D4857BC54852}"/>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181" name="Check Box 219" hidden="1">
          <a:extLst>
            <a:ext uri="{63B3BB69-23CF-44E3-9099-C40C66FF867C}">
              <a14:compatExt xmlns:a14="http://schemas.microsoft.com/office/drawing/2010/main" spid="_x0000_s16603"/>
            </a:ext>
            <a:ext uri="{FF2B5EF4-FFF2-40B4-BE49-F238E27FC236}">
              <a16:creationId xmlns:a16="http://schemas.microsoft.com/office/drawing/2014/main" id="{203DEE8C-AE51-4BA2-9C44-2F04DD7648FF}"/>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182" name="Check Box 228" hidden="1">
          <a:extLst>
            <a:ext uri="{63B3BB69-23CF-44E3-9099-C40C66FF867C}">
              <a14:compatExt xmlns:a14="http://schemas.microsoft.com/office/drawing/2010/main" spid="_x0000_s16612"/>
            </a:ext>
            <a:ext uri="{FF2B5EF4-FFF2-40B4-BE49-F238E27FC236}">
              <a16:creationId xmlns:a16="http://schemas.microsoft.com/office/drawing/2014/main" id="{3B8CFCEA-72C2-401E-B9BB-9D69F34ADE16}"/>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183" name="Check Box 174" hidden="1">
          <a:extLst>
            <a:ext uri="{63B3BB69-23CF-44E3-9099-C40C66FF867C}">
              <a14:compatExt xmlns:a14="http://schemas.microsoft.com/office/drawing/2010/main" spid="_x0000_s16558"/>
            </a:ext>
            <a:ext uri="{FF2B5EF4-FFF2-40B4-BE49-F238E27FC236}">
              <a16:creationId xmlns:a16="http://schemas.microsoft.com/office/drawing/2014/main" id="{21AA5B34-4E13-492C-BAEA-B8163913D83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84" name="Check Box 175" hidden="1">
          <a:extLst>
            <a:ext uri="{63B3BB69-23CF-44E3-9099-C40C66FF867C}">
              <a14:compatExt xmlns:a14="http://schemas.microsoft.com/office/drawing/2010/main" spid="_x0000_s16559"/>
            </a:ext>
            <a:ext uri="{FF2B5EF4-FFF2-40B4-BE49-F238E27FC236}">
              <a16:creationId xmlns:a16="http://schemas.microsoft.com/office/drawing/2014/main" id="{6CAD21B8-0499-4E9F-A609-9F24FAAD759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85" name="Check Box 164" hidden="1">
          <a:extLst>
            <a:ext uri="{63B3BB69-23CF-44E3-9099-C40C66FF867C}">
              <a14:compatExt xmlns:a14="http://schemas.microsoft.com/office/drawing/2010/main" spid="_x0000_s16548"/>
            </a:ext>
            <a:ext uri="{FF2B5EF4-FFF2-40B4-BE49-F238E27FC236}">
              <a16:creationId xmlns:a16="http://schemas.microsoft.com/office/drawing/2014/main" id="{C3AC0572-6B79-4CB2-BF88-F3A9B8C9C11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186" name="Check Box 228" hidden="1">
          <a:extLst>
            <a:ext uri="{63B3BB69-23CF-44E3-9099-C40C66FF867C}">
              <a14:compatExt xmlns:a14="http://schemas.microsoft.com/office/drawing/2010/main" spid="_x0000_s16612"/>
            </a:ext>
            <a:ext uri="{FF2B5EF4-FFF2-40B4-BE49-F238E27FC236}">
              <a16:creationId xmlns:a16="http://schemas.microsoft.com/office/drawing/2014/main" id="{E90EC574-6ED6-4555-A9B7-3124397D9E8D}"/>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87" name="Check Box 164" hidden="1">
          <a:extLst>
            <a:ext uri="{63B3BB69-23CF-44E3-9099-C40C66FF867C}">
              <a14:compatExt xmlns:a14="http://schemas.microsoft.com/office/drawing/2010/main" spid="_x0000_s16548"/>
            </a:ext>
            <a:ext uri="{FF2B5EF4-FFF2-40B4-BE49-F238E27FC236}">
              <a16:creationId xmlns:a16="http://schemas.microsoft.com/office/drawing/2014/main" id="{3A64E9DF-EBE0-4C8B-9BC7-89F1BBF9242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88" name="Check Box 164" hidden="1">
          <a:extLst>
            <a:ext uri="{63B3BB69-23CF-44E3-9099-C40C66FF867C}">
              <a14:compatExt xmlns:a14="http://schemas.microsoft.com/office/drawing/2010/main" spid="_x0000_s16548"/>
            </a:ext>
            <a:ext uri="{FF2B5EF4-FFF2-40B4-BE49-F238E27FC236}">
              <a16:creationId xmlns:a16="http://schemas.microsoft.com/office/drawing/2014/main" id="{DD8532D4-FBE1-4B4A-9C8D-0CF1218313F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89" name="Check Box 164" hidden="1">
          <a:extLst>
            <a:ext uri="{63B3BB69-23CF-44E3-9099-C40C66FF867C}">
              <a14:compatExt xmlns:a14="http://schemas.microsoft.com/office/drawing/2010/main" spid="_x0000_s16548"/>
            </a:ext>
            <a:ext uri="{FF2B5EF4-FFF2-40B4-BE49-F238E27FC236}">
              <a16:creationId xmlns:a16="http://schemas.microsoft.com/office/drawing/2014/main" id="{70B7ECC3-7DF9-4535-A66D-9CCF566D2AE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90" name="Check Box 174" hidden="1">
          <a:extLst>
            <a:ext uri="{63B3BB69-23CF-44E3-9099-C40C66FF867C}">
              <a14:compatExt xmlns:a14="http://schemas.microsoft.com/office/drawing/2010/main" spid="_x0000_s16558"/>
            </a:ext>
            <a:ext uri="{FF2B5EF4-FFF2-40B4-BE49-F238E27FC236}">
              <a16:creationId xmlns:a16="http://schemas.microsoft.com/office/drawing/2014/main" id="{66DFEFB5-14A7-469B-BA41-F1F17CE84C9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91" name="Check Box 175" hidden="1">
          <a:extLst>
            <a:ext uri="{63B3BB69-23CF-44E3-9099-C40C66FF867C}">
              <a14:compatExt xmlns:a14="http://schemas.microsoft.com/office/drawing/2010/main" spid="_x0000_s16559"/>
            </a:ext>
            <a:ext uri="{FF2B5EF4-FFF2-40B4-BE49-F238E27FC236}">
              <a16:creationId xmlns:a16="http://schemas.microsoft.com/office/drawing/2014/main" id="{A416E18D-26A1-4EE6-9335-CA51143190F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192" name="Check Box 174" hidden="1">
          <a:extLst>
            <a:ext uri="{63B3BB69-23CF-44E3-9099-C40C66FF867C}">
              <a14:compatExt xmlns:a14="http://schemas.microsoft.com/office/drawing/2010/main" spid="_x0000_s16558"/>
            </a:ext>
            <a:ext uri="{FF2B5EF4-FFF2-40B4-BE49-F238E27FC236}">
              <a16:creationId xmlns:a16="http://schemas.microsoft.com/office/drawing/2014/main" id="{94C91AE9-E4B7-4F21-BDBF-B68CE42725F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193" name="Check Box 175" hidden="1">
          <a:extLst>
            <a:ext uri="{63B3BB69-23CF-44E3-9099-C40C66FF867C}">
              <a14:compatExt xmlns:a14="http://schemas.microsoft.com/office/drawing/2010/main" spid="_x0000_s16559"/>
            </a:ext>
            <a:ext uri="{FF2B5EF4-FFF2-40B4-BE49-F238E27FC236}">
              <a16:creationId xmlns:a16="http://schemas.microsoft.com/office/drawing/2014/main" id="{BDBD09DE-732B-44C6-B2FC-48BD708F234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94" name="Check Box 164" hidden="1">
          <a:extLst>
            <a:ext uri="{63B3BB69-23CF-44E3-9099-C40C66FF867C}">
              <a14:compatExt xmlns:a14="http://schemas.microsoft.com/office/drawing/2010/main" spid="_x0000_s16548"/>
            </a:ext>
            <a:ext uri="{FF2B5EF4-FFF2-40B4-BE49-F238E27FC236}">
              <a16:creationId xmlns:a16="http://schemas.microsoft.com/office/drawing/2014/main" id="{C2384025-7B52-4227-A590-147AA278D62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195" name="Check Box 228" hidden="1">
          <a:extLst>
            <a:ext uri="{63B3BB69-23CF-44E3-9099-C40C66FF867C}">
              <a14:compatExt xmlns:a14="http://schemas.microsoft.com/office/drawing/2010/main" spid="_x0000_s16612"/>
            </a:ext>
            <a:ext uri="{FF2B5EF4-FFF2-40B4-BE49-F238E27FC236}">
              <a16:creationId xmlns:a16="http://schemas.microsoft.com/office/drawing/2014/main" id="{554D9DA4-E6CF-4778-8FD1-A6D4A30DC744}"/>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96" name="Check Box 164" hidden="1">
          <a:extLst>
            <a:ext uri="{63B3BB69-23CF-44E3-9099-C40C66FF867C}">
              <a14:compatExt xmlns:a14="http://schemas.microsoft.com/office/drawing/2010/main" spid="_x0000_s16548"/>
            </a:ext>
            <a:ext uri="{FF2B5EF4-FFF2-40B4-BE49-F238E27FC236}">
              <a16:creationId xmlns:a16="http://schemas.microsoft.com/office/drawing/2014/main" id="{5D9CB037-07F0-4390-B1DE-D345EA1CFD2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197" name="Check Box 174" hidden="1">
          <a:extLst>
            <a:ext uri="{63B3BB69-23CF-44E3-9099-C40C66FF867C}">
              <a14:compatExt xmlns:a14="http://schemas.microsoft.com/office/drawing/2010/main" spid="_x0000_s16558"/>
            </a:ext>
            <a:ext uri="{FF2B5EF4-FFF2-40B4-BE49-F238E27FC236}">
              <a16:creationId xmlns:a16="http://schemas.microsoft.com/office/drawing/2014/main" id="{5A3B59CF-2A3B-4D8B-AB83-6E9F5C9F81B2}"/>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198" name="Check Box 175" hidden="1">
          <a:extLst>
            <a:ext uri="{63B3BB69-23CF-44E3-9099-C40C66FF867C}">
              <a14:compatExt xmlns:a14="http://schemas.microsoft.com/office/drawing/2010/main" spid="_x0000_s16559"/>
            </a:ext>
            <a:ext uri="{FF2B5EF4-FFF2-40B4-BE49-F238E27FC236}">
              <a16:creationId xmlns:a16="http://schemas.microsoft.com/office/drawing/2014/main" id="{9BFD0B9E-F474-41A1-B12C-42D8C04BB883}"/>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199" name="Check Box 164" hidden="1">
          <a:extLst>
            <a:ext uri="{63B3BB69-23CF-44E3-9099-C40C66FF867C}">
              <a14:compatExt xmlns:a14="http://schemas.microsoft.com/office/drawing/2010/main" spid="_x0000_s16548"/>
            </a:ext>
            <a:ext uri="{FF2B5EF4-FFF2-40B4-BE49-F238E27FC236}">
              <a16:creationId xmlns:a16="http://schemas.microsoft.com/office/drawing/2014/main" id="{861E0056-D2AD-4F9D-9C71-1323AE8CFF3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200" name="Check Box 174" hidden="1">
          <a:extLst>
            <a:ext uri="{63B3BB69-23CF-44E3-9099-C40C66FF867C}">
              <a14:compatExt xmlns:a14="http://schemas.microsoft.com/office/drawing/2010/main" spid="_x0000_s16558"/>
            </a:ext>
            <a:ext uri="{FF2B5EF4-FFF2-40B4-BE49-F238E27FC236}">
              <a16:creationId xmlns:a16="http://schemas.microsoft.com/office/drawing/2014/main" id="{B9463B8F-3F3A-482F-BF9D-E5A1E7022F82}"/>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201" name="Check Box 175" hidden="1">
          <a:extLst>
            <a:ext uri="{63B3BB69-23CF-44E3-9099-C40C66FF867C}">
              <a14:compatExt xmlns:a14="http://schemas.microsoft.com/office/drawing/2010/main" spid="_x0000_s16559"/>
            </a:ext>
            <a:ext uri="{FF2B5EF4-FFF2-40B4-BE49-F238E27FC236}">
              <a16:creationId xmlns:a16="http://schemas.microsoft.com/office/drawing/2014/main" id="{7DB2ACC5-E5ED-4F4B-812C-E91CD978D043}"/>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02" name="Check Box 174" hidden="1">
          <a:extLst>
            <a:ext uri="{63B3BB69-23CF-44E3-9099-C40C66FF867C}">
              <a14:compatExt xmlns:a14="http://schemas.microsoft.com/office/drawing/2010/main" spid="_x0000_s16558"/>
            </a:ext>
            <a:ext uri="{FF2B5EF4-FFF2-40B4-BE49-F238E27FC236}">
              <a16:creationId xmlns:a16="http://schemas.microsoft.com/office/drawing/2014/main" id="{E4BE9B6C-23CC-4614-899C-381BAFCE99A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03" name="Check Box 175" hidden="1">
          <a:extLst>
            <a:ext uri="{63B3BB69-23CF-44E3-9099-C40C66FF867C}">
              <a14:compatExt xmlns:a14="http://schemas.microsoft.com/office/drawing/2010/main" spid="_x0000_s16559"/>
            </a:ext>
            <a:ext uri="{FF2B5EF4-FFF2-40B4-BE49-F238E27FC236}">
              <a16:creationId xmlns:a16="http://schemas.microsoft.com/office/drawing/2014/main" id="{5E671A9A-16AF-41A3-88CB-C17990C5A51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04" name="Check Box 174" hidden="1">
          <a:extLst>
            <a:ext uri="{63B3BB69-23CF-44E3-9099-C40C66FF867C}">
              <a14:compatExt xmlns:a14="http://schemas.microsoft.com/office/drawing/2010/main" spid="_x0000_s16558"/>
            </a:ext>
            <a:ext uri="{FF2B5EF4-FFF2-40B4-BE49-F238E27FC236}">
              <a16:creationId xmlns:a16="http://schemas.microsoft.com/office/drawing/2014/main" id="{2900DA5A-4E4B-402C-844F-371E55D6D69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05" name="Check Box 175" hidden="1">
          <a:extLst>
            <a:ext uri="{63B3BB69-23CF-44E3-9099-C40C66FF867C}">
              <a14:compatExt xmlns:a14="http://schemas.microsoft.com/office/drawing/2010/main" spid="_x0000_s16559"/>
            </a:ext>
            <a:ext uri="{FF2B5EF4-FFF2-40B4-BE49-F238E27FC236}">
              <a16:creationId xmlns:a16="http://schemas.microsoft.com/office/drawing/2014/main" id="{9E3FF8D8-0E96-4771-B3EC-3F9BA57D26E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06" name="Check Box 174" hidden="1">
          <a:extLst>
            <a:ext uri="{63B3BB69-23CF-44E3-9099-C40C66FF867C}">
              <a14:compatExt xmlns:a14="http://schemas.microsoft.com/office/drawing/2010/main" spid="_x0000_s16558"/>
            </a:ext>
            <a:ext uri="{FF2B5EF4-FFF2-40B4-BE49-F238E27FC236}">
              <a16:creationId xmlns:a16="http://schemas.microsoft.com/office/drawing/2014/main" id="{D05C3ED8-6640-46CA-B459-D479598CE82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07" name="Check Box 175" hidden="1">
          <a:extLst>
            <a:ext uri="{63B3BB69-23CF-44E3-9099-C40C66FF867C}">
              <a14:compatExt xmlns:a14="http://schemas.microsoft.com/office/drawing/2010/main" spid="_x0000_s16559"/>
            </a:ext>
            <a:ext uri="{FF2B5EF4-FFF2-40B4-BE49-F238E27FC236}">
              <a16:creationId xmlns:a16="http://schemas.microsoft.com/office/drawing/2014/main" id="{1EA2DFC3-D713-4729-B133-E1C2A708EDF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08" name="Check Box 174" hidden="1">
          <a:extLst>
            <a:ext uri="{63B3BB69-23CF-44E3-9099-C40C66FF867C}">
              <a14:compatExt xmlns:a14="http://schemas.microsoft.com/office/drawing/2010/main" spid="_x0000_s16558"/>
            </a:ext>
            <a:ext uri="{FF2B5EF4-FFF2-40B4-BE49-F238E27FC236}">
              <a16:creationId xmlns:a16="http://schemas.microsoft.com/office/drawing/2014/main" id="{E9CC85CD-CC70-4544-9087-EFBB129CC39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09" name="Check Box 175" hidden="1">
          <a:extLst>
            <a:ext uri="{63B3BB69-23CF-44E3-9099-C40C66FF867C}">
              <a14:compatExt xmlns:a14="http://schemas.microsoft.com/office/drawing/2010/main" spid="_x0000_s16559"/>
            </a:ext>
            <a:ext uri="{FF2B5EF4-FFF2-40B4-BE49-F238E27FC236}">
              <a16:creationId xmlns:a16="http://schemas.microsoft.com/office/drawing/2014/main" id="{F72987ED-A3AA-4DA0-83FC-15D5ABCFE27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10" name="Check Box 174" hidden="1">
          <a:extLst>
            <a:ext uri="{63B3BB69-23CF-44E3-9099-C40C66FF867C}">
              <a14:compatExt xmlns:a14="http://schemas.microsoft.com/office/drawing/2010/main" spid="_x0000_s16558"/>
            </a:ext>
            <a:ext uri="{FF2B5EF4-FFF2-40B4-BE49-F238E27FC236}">
              <a16:creationId xmlns:a16="http://schemas.microsoft.com/office/drawing/2014/main" id="{F9179BC1-11D8-4B26-AE55-96AA828CB10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11" name="Check Box 175" hidden="1">
          <a:extLst>
            <a:ext uri="{63B3BB69-23CF-44E3-9099-C40C66FF867C}">
              <a14:compatExt xmlns:a14="http://schemas.microsoft.com/office/drawing/2010/main" spid="_x0000_s16559"/>
            </a:ext>
            <a:ext uri="{FF2B5EF4-FFF2-40B4-BE49-F238E27FC236}">
              <a16:creationId xmlns:a16="http://schemas.microsoft.com/office/drawing/2014/main" id="{76CA5FD6-F808-43D7-ABBD-9D1E19348B9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12" name="Check Box 174" hidden="1">
          <a:extLst>
            <a:ext uri="{63B3BB69-23CF-44E3-9099-C40C66FF867C}">
              <a14:compatExt xmlns:a14="http://schemas.microsoft.com/office/drawing/2010/main" spid="_x0000_s16558"/>
            </a:ext>
            <a:ext uri="{FF2B5EF4-FFF2-40B4-BE49-F238E27FC236}">
              <a16:creationId xmlns:a16="http://schemas.microsoft.com/office/drawing/2014/main" id="{7D50BE53-439B-4D9D-913B-E94588C20DF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13" name="Check Box 175" hidden="1">
          <a:extLst>
            <a:ext uri="{63B3BB69-23CF-44E3-9099-C40C66FF867C}">
              <a14:compatExt xmlns:a14="http://schemas.microsoft.com/office/drawing/2010/main" spid="_x0000_s16559"/>
            </a:ext>
            <a:ext uri="{FF2B5EF4-FFF2-40B4-BE49-F238E27FC236}">
              <a16:creationId xmlns:a16="http://schemas.microsoft.com/office/drawing/2014/main" id="{54D68DA3-2F41-4867-B5BB-A3D45AC9E26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214" name="Check Box 174" hidden="1">
          <a:extLst>
            <a:ext uri="{63B3BB69-23CF-44E3-9099-C40C66FF867C}">
              <a14:compatExt xmlns:a14="http://schemas.microsoft.com/office/drawing/2010/main" spid="_x0000_s16558"/>
            </a:ext>
            <a:ext uri="{FF2B5EF4-FFF2-40B4-BE49-F238E27FC236}">
              <a16:creationId xmlns:a16="http://schemas.microsoft.com/office/drawing/2014/main" id="{5BCD22FC-B951-418D-BFCE-057D264E089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15" name="Check Box 175" hidden="1">
          <a:extLst>
            <a:ext uri="{63B3BB69-23CF-44E3-9099-C40C66FF867C}">
              <a14:compatExt xmlns:a14="http://schemas.microsoft.com/office/drawing/2010/main" spid="_x0000_s16559"/>
            </a:ext>
            <a:ext uri="{FF2B5EF4-FFF2-40B4-BE49-F238E27FC236}">
              <a16:creationId xmlns:a16="http://schemas.microsoft.com/office/drawing/2014/main" id="{D908E3ED-B06B-4DE5-AC8E-C440046B952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16" name="Check Box 174" hidden="1">
          <a:extLst>
            <a:ext uri="{63B3BB69-23CF-44E3-9099-C40C66FF867C}">
              <a14:compatExt xmlns:a14="http://schemas.microsoft.com/office/drawing/2010/main" spid="_x0000_s16558"/>
            </a:ext>
            <a:ext uri="{FF2B5EF4-FFF2-40B4-BE49-F238E27FC236}">
              <a16:creationId xmlns:a16="http://schemas.microsoft.com/office/drawing/2014/main" id="{81F7BB39-9C83-4DBB-BD89-18D0E187C63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17" name="Check Box 175" hidden="1">
          <a:extLst>
            <a:ext uri="{63B3BB69-23CF-44E3-9099-C40C66FF867C}">
              <a14:compatExt xmlns:a14="http://schemas.microsoft.com/office/drawing/2010/main" spid="_x0000_s16559"/>
            </a:ext>
            <a:ext uri="{FF2B5EF4-FFF2-40B4-BE49-F238E27FC236}">
              <a16:creationId xmlns:a16="http://schemas.microsoft.com/office/drawing/2014/main" id="{3459321E-12AA-4E23-8037-A0C7C0A273E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218" name="Check Box 164" hidden="1">
          <a:extLst>
            <a:ext uri="{63B3BB69-23CF-44E3-9099-C40C66FF867C}">
              <a14:compatExt xmlns:a14="http://schemas.microsoft.com/office/drawing/2010/main" spid="_x0000_s16548"/>
            </a:ext>
            <a:ext uri="{FF2B5EF4-FFF2-40B4-BE49-F238E27FC236}">
              <a16:creationId xmlns:a16="http://schemas.microsoft.com/office/drawing/2014/main" id="{93761C94-76B4-4A3A-B034-21B4F8938ED7}"/>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219" name="Check Box 174" hidden="1">
          <a:extLst>
            <a:ext uri="{63B3BB69-23CF-44E3-9099-C40C66FF867C}">
              <a14:compatExt xmlns:a14="http://schemas.microsoft.com/office/drawing/2010/main" spid="_x0000_s16558"/>
            </a:ext>
            <a:ext uri="{FF2B5EF4-FFF2-40B4-BE49-F238E27FC236}">
              <a16:creationId xmlns:a16="http://schemas.microsoft.com/office/drawing/2014/main" id="{50B91CF7-8EBC-474C-9E95-94BE56CC8D6C}"/>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220" name="Check Box 175" hidden="1">
          <a:extLst>
            <a:ext uri="{63B3BB69-23CF-44E3-9099-C40C66FF867C}">
              <a14:compatExt xmlns:a14="http://schemas.microsoft.com/office/drawing/2010/main" spid="_x0000_s16559"/>
            </a:ext>
            <a:ext uri="{FF2B5EF4-FFF2-40B4-BE49-F238E27FC236}">
              <a16:creationId xmlns:a16="http://schemas.microsoft.com/office/drawing/2014/main" id="{538E4B70-0C96-4C91-936D-EACD9EE91BF5}"/>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221" name="Check Box 219" hidden="1">
          <a:extLst>
            <a:ext uri="{63B3BB69-23CF-44E3-9099-C40C66FF867C}">
              <a14:compatExt xmlns:a14="http://schemas.microsoft.com/office/drawing/2010/main" spid="_x0000_s16603"/>
            </a:ext>
            <a:ext uri="{FF2B5EF4-FFF2-40B4-BE49-F238E27FC236}">
              <a16:creationId xmlns:a16="http://schemas.microsoft.com/office/drawing/2014/main" id="{DDE807E0-45E5-457E-88E3-211362261697}"/>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222" name="Check Box 228" hidden="1">
          <a:extLst>
            <a:ext uri="{63B3BB69-23CF-44E3-9099-C40C66FF867C}">
              <a14:compatExt xmlns:a14="http://schemas.microsoft.com/office/drawing/2010/main" spid="_x0000_s16612"/>
            </a:ext>
            <a:ext uri="{FF2B5EF4-FFF2-40B4-BE49-F238E27FC236}">
              <a16:creationId xmlns:a16="http://schemas.microsoft.com/office/drawing/2014/main" id="{2C338A48-42CE-4552-8674-BACE9B7905FF}"/>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223" name="Check Box 174" hidden="1">
          <a:extLst>
            <a:ext uri="{63B3BB69-23CF-44E3-9099-C40C66FF867C}">
              <a14:compatExt xmlns:a14="http://schemas.microsoft.com/office/drawing/2010/main" spid="_x0000_s16558"/>
            </a:ext>
            <a:ext uri="{FF2B5EF4-FFF2-40B4-BE49-F238E27FC236}">
              <a16:creationId xmlns:a16="http://schemas.microsoft.com/office/drawing/2014/main" id="{7DAC74CC-AE7E-4D57-B8EF-A826C30A05A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24" name="Check Box 175" hidden="1">
          <a:extLst>
            <a:ext uri="{63B3BB69-23CF-44E3-9099-C40C66FF867C}">
              <a14:compatExt xmlns:a14="http://schemas.microsoft.com/office/drawing/2010/main" spid="_x0000_s16559"/>
            </a:ext>
            <a:ext uri="{FF2B5EF4-FFF2-40B4-BE49-F238E27FC236}">
              <a16:creationId xmlns:a16="http://schemas.microsoft.com/office/drawing/2014/main" id="{D07DE3FE-7C49-4D8D-9C81-DF3B26E1F9D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25" name="Check Box 164" hidden="1">
          <a:extLst>
            <a:ext uri="{63B3BB69-23CF-44E3-9099-C40C66FF867C}">
              <a14:compatExt xmlns:a14="http://schemas.microsoft.com/office/drawing/2010/main" spid="_x0000_s16548"/>
            </a:ext>
            <a:ext uri="{FF2B5EF4-FFF2-40B4-BE49-F238E27FC236}">
              <a16:creationId xmlns:a16="http://schemas.microsoft.com/office/drawing/2014/main" id="{B9FA8C2B-389D-4B64-97F3-B23B37C5C4B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226" name="Check Box 228" hidden="1">
          <a:extLst>
            <a:ext uri="{63B3BB69-23CF-44E3-9099-C40C66FF867C}">
              <a14:compatExt xmlns:a14="http://schemas.microsoft.com/office/drawing/2010/main" spid="_x0000_s16612"/>
            </a:ext>
            <a:ext uri="{FF2B5EF4-FFF2-40B4-BE49-F238E27FC236}">
              <a16:creationId xmlns:a16="http://schemas.microsoft.com/office/drawing/2014/main" id="{B5177807-782F-4EB5-A131-E22C6A7E428F}"/>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27" name="Check Box 164" hidden="1">
          <a:extLst>
            <a:ext uri="{63B3BB69-23CF-44E3-9099-C40C66FF867C}">
              <a14:compatExt xmlns:a14="http://schemas.microsoft.com/office/drawing/2010/main" spid="_x0000_s16548"/>
            </a:ext>
            <a:ext uri="{FF2B5EF4-FFF2-40B4-BE49-F238E27FC236}">
              <a16:creationId xmlns:a16="http://schemas.microsoft.com/office/drawing/2014/main" id="{E4FCDFBA-F159-4B30-81A5-357B08D1272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28" name="Check Box 164" hidden="1">
          <a:extLst>
            <a:ext uri="{63B3BB69-23CF-44E3-9099-C40C66FF867C}">
              <a14:compatExt xmlns:a14="http://schemas.microsoft.com/office/drawing/2010/main" spid="_x0000_s16548"/>
            </a:ext>
            <a:ext uri="{FF2B5EF4-FFF2-40B4-BE49-F238E27FC236}">
              <a16:creationId xmlns:a16="http://schemas.microsoft.com/office/drawing/2014/main" id="{413D0B41-E3D3-4D66-A007-D9734B55291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29" name="Check Box 164" hidden="1">
          <a:extLst>
            <a:ext uri="{63B3BB69-23CF-44E3-9099-C40C66FF867C}">
              <a14:compatExt xmlns:a14="http://schemas.microsoft.com/office/drawing/2010/main" spid="_x0000_s16548"/>
            </a:ext>
            <a:ext uri="{FF2B5EF4-FFF2-40B4-BE49-F238E27FC236}">
              <a16:creationId xmlns:a16="http://schemas.microsoft.com/office/drawing/2014/main" id="{38761F48-A5ED-4AC1-9C1A-010C09327FE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30" name="Check Box 174" hidden="1">
          <a:extLst>
            <a:ext uri="{63B3BB69-23CF-44E3-9099-C40C66FF867C}">
              <a14:compatExt xmlns:a14="http://schemas.microsoft.com/office/drawing/2010/main" spid="_x0000_s16558"/>
            </a:ext>
            <a:ext uri="{FF2B5EF4-FFF2-40B4-BE49-F238E27FC236}">
              <a16:creationId xmlns:a16="http://schemas.microsoft.com/office/drawing/2014/main" id="{8EAA739C-684E-43A5-958E-274FD5EA18B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31" name="Check Box 175" hidden="1">
          <a:extLst>
            <a:ext uri="{63B3BB69-23CF-44E3-9099-C40C66FF867C}">
              <a14:compatExt xmlns:a14="http://schemas.microsoft.com/office/drawing/2010/main" spid="_x0000_s16559"/>
            </a:ext>
            <a:ext uri="{FF2B5EF4-FFF2-40B4-BE49-F238E27FC236}">
              <a16:creationId xmlns:a16="http://schemas.microsoft.com/office/drawing/2014/main" id="{0A6663BB-0EFE-414E-9E14-8779CD0FAB8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32" name="Check Box 174" hidden="1">
          <a:extLst>
            <a:ext uri="{63B3BB69-23CF-44E3-9099-C40C66FF867C}">
              <a14:compatExt xmlns:a14="http://schemas.microsoft.com/office/drawing/2010/main" spid="_x0000_s16558"/>
            </a:ext>
            <a:ext uri="{FF2B5EF4-FFF2-40B4-BE49-F238E27FC236}">
              <a16:creationId xmlns:a16="http://schemas.microsoft.com/office/drawing/2014/main" id="{808543CB-53D7-41F9-B3ED-404F5FFF821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33" name="Check Box 175" hidden="1">
          <a:extLst>
            <a:ext uri="{63B3BB69-23CF-44E3-9099-C40C66FF867C}">
              <a14:compatExt xmlns:a14="http://schemas.microsoft.com/office/drawing/2010/main" spid="_x0000_s16559"/>
            </a:ext>
            <a:ext uri="{FF2B5EF4-FFF2-40B4-BE49-F238E27FC236}">
              <a16:creationId xmlns:a16="http://schemas.microsoft.com/office/drawing/2014/main" id="{B27C3985-7A76-4DBF-BD78-8D04FD56C5D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34" name="Check Box 164" hidden="1">
          <a:extLst>
            <a:ext uri="{63B3BB69-23CF-44E3-9099-C40C66FF867C}">
              <a14:compatExt xmlns:a14="http://schemas.microsoft.com/office/drawing/2010/main" spid="_x0000_s16548"/>
            </a:ext>
            <a:ext uri="{FF2B5EF4-FFF2-40B4-BE49-F238E27FC236}">
              <a16:creationId xmlns:a16="http://schemas.microsoft.com/office/drawing/2014/main" id="{2BE0034D-CA7B-4ADA-8D1E-A7B061BD08F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235" name="Check Box 228" hidden="1">
          <a:extLst>
            <a:ext uri="{63B3BB69-23CF-44E3-9099-C40C66FF867C}">
              <a14:compatExt xmlns:a14="http://schemas.microsoft.com/office/drawing/2010/main" spid="_x0000_s16612"/>
            </a:ext>
            <a:ext uri="{FF2B5EF4-FFF2-40B4-BE49-F238E27FC236}">
              <a16:creationId xmlns:a16="http://schemas.microsoft.com/office/drawing/2014/main" id="{CA590C10-2347-4E00-886A-31C7471E720F}"/>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36" name="Check Box 164" hidden="1">
          <a:extLst>
            <a:ext uri="{63B3BB69-23CF-44E3-9099-C40C66FF867C}">
              <a14:compatExt xmlns:a14="http://schemas.microsoft.com/office/drawing/2010/main" spid="_x0000_s16548"/>
            </a:ext>
            <a:ext uri="{FF2B5EF4-FFF2-40B4-BE49-F238E27FC236}">
              <a16:creationId xmlns:a16="http://schemas.microsoft.com/office/drawing/2014/main" id="{B3BD8BA3-88BB-4374-B54A-0E10CC7C38A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237" name="Check Box 174" hidden="1">
          <a:extLst>
            <a:ext uri="{63B3BB69-23CF-44E3-9099-C40C66FF867C}">
              <a14:compatExt xmlns:a14="http://schemas.microsoft.com/office/drawing/2010/main" spid="_x0000_s16558"/>
            </a:ext>
            <a:ext uri="{FF2B5EF4-FFF2-40B4-BE49-F238E27FC236}">
              <a16:creationId xmlns:a16="http://schemas.microsoft.com/office/drawing/2014/main" id="{18140E2D-CA3D-49E0-986A-420950AB5358}"/>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238" name="Check Box 175" hidden="1">
          <a:extLst>
            <a:ext uri="{63B3BB69-23CF-44E3-9099-C40C66FF867C}">
              <a14:compatExt xmlns:a14="http://schemas.microsoft.com/office/drawing/2010/main" spid="_x0000_s16559"/>
            </a:ext>
            <a:ext uri="{FF2B5EF4-FFF2-40B4-BE49-F238E27FC236}">
              <a16:creationId xmlns:a16="http://schemas.microsoft.com/office/drawing/2014/main" id="{41E5F1C6-DBAD-430A-BEA4-6A54D1AC7B0F}"/>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39" name="Check Box 164" hidden="1">
          <a:extLst>
            <a:ext uri="{63B3BB69-23CF-44E3-9099-C40C66FF867C}">
              <a14:compatExt xmlns:a14="http://schemas.microsoft.com/office/drawing/2010/main" spid="_x0000_s16548"/>
            </a:ext>
            <a:ext uri="{FF2B5EF4-FFF2-40B4-BE49-F238E27FC236}">
              <a16:creationId xmlns:a16="http://schemas.microsoft.com/office/drawing/2014/main" id="{4C8D0438-0DB9-431E-939E-DD67F64DC58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240" name="Check Box 174" hidden="1">
          <a:extLst>
            <a:ext uri="{63B3BB69-23CF-44E3-9099-C40C66FF867C}">
              <a14:compatExt xmlns:a14="http://schemas.microsoft.com/office/drawing/2010/main" spid="_x0000_s16558"/>
            </a:ext>
            <a:ext uri="{FF2B5EF4-FFF2-40B4-BE49-F238E27FC236}">
              <a16:creationId xmlns:a16="http://schemas.microsoft.com/office/drawing/2014/main" id="{BEC8CE58-3509-4089-8C78-C5D46C4FFC50}"/>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241" name="Check Box 175" hidden="1">
          <a:extLst>
            <a:ext uri="{63B3BB69-23CF-44E3-9099-C40C66FF867C}">
              <a14:compatExt xmlns:a14="http://schemas.microsoft.com/office/drawing/2010/main" spid="_x0000_s16559"/>
            </a:ext>
            <a:ext uri="{FF2B5EF4-FFF2-40B4-BE49-F238E27FC236}">
              <a16:creationId xmlns:a16="http://schemas.microsoft.com/office/drawing/2014/main" id="{0493C653-8C3D-461A-8D94-DB85CA4E698E}"/>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42" name="Check Box 174" hidden="1">
          <a:extLst>
            <a:ext uri="{63B3BB69-23CF-44E3-9099-C40C66FF867C}">
              <a14:compatExt xmlns:a14="http://schemas.microsoft.com/office/drawing/2010/main" spid="_x0000_s16558"/>
            </a:ext>
            <a:ext uri="{FF2B5EF4-FFF2-40B4-BE49-F238E27FC236}">
              <a16:creationId xmlns:a16="http://schemas.microsoft.com/office/drawing/2014/main" id="{8BFE15AB-08B4-4B27-87C1-DF63BCBA898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43" name="Check Box 175" hidden="1">
          <a:extLst>
            <a:ext uri="{63B3BB69-23CF-44E3-9099-C40C66FF867C}">
              <a14:compatExt xmlns:a14="http://schemas.microsoft.com/office/drawing/2010/main" spid="_x0000_s16559"/>
            </a:ext>
            <a:ext uri="{FF2B5EF4-FFF2-40B4-BE49-F238E27FC236}">
              <a16:creationId xmlns:a16="http://schemas.microsoft.com/office/drawing/2014/main" id="{B3B4DBB4-B4B0-474E-BF73-BAAF7B69E96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44" name="Check Box 174" hidden="1">
          <a:extLst>
            <a:ext uri="{63B3BB69-23CF-44E3-9099-C40C66FF867C}">
              <a14:compatExt xmlns:a14="http://schemas.microsoft.com/office/drawing/2010/main" spid="_x0000_s16558"/>
            </a:ext>
            <a:ext uri="{FF2B5EF4-FFF2-40B4-BE49-F238E27FC236}">
              <a16:creationId xmlns:a16="http://schemas.microsoft.com/office/drawing/2014/main" id="{191CE401-1537-497F-BB4C-87E9F44C4FD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45" name="Check Box 175" hidden="1">
          <a:extLst>
            <a:ext uri="{63B3BB69-23CF-44E3-9099-C40C66FF867C}">
              <a14:compatExt xmlns:a14="http://schemas.microsoft.com/office/drawing/2010/main" spid="_x0000_s16559"/>
            </a:ext>
            <a:ext uri="{FF2B5EF4-FFF2-40B4-BE49-F238E27FC236}">
              <a16:creationId xmlns:a16="http://schemas.microsoft.com/office/drawing/2014/main" id="{482BD4A9-75EB-4E05-B65B-96222785CEB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46" name="Check Box 174" hidden="1">
          <a:extLst>
            <a:ext uri="{63B3BB69-23CF-44E3-9099-C40C66FF867C}">
              <a14:compatExt xmlns:a14="http://schemas.microsoft.com/office/drawing/2010/main" spid="_x0000_s16558"/>
            </a:ext>
            <a:ext uri="{FF2B5EF4-FFF2-40B4-BE49-F238E27FC236}">
              <a16:creationId xmlns:a16="http://schemas.microsoft.com/office/drawing/2014/main" id="{B4DAE779-F1ED-4013-899B-F5166ED93BA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47" name="Check Box 175" hidden="1">
          <a:extLst>
            <a:ext uri="{63B3BB69-23CF-44E3-9099-C40C66FF867C}">
              <a14:compatExt xmlns:a14="http://schemas.microsoft.com/office/drawing/2010/main" spid="_x0000_s16559"/>
            </a:ext>
            <a:ext uri="{FF2B5EF4-FFF2-40B4-BE49-F238E27FC236}">
              <a16:creationId xmlns:a16="http://schemas.microsoft.com/office/drawing/2014/main" id="{887EB53A-5804-43A2-BD93-36B62FB61D7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48" name="Check Box 174" hidden="1">
          <a:extLst>
            <a:ext uri="{63B3BB69-23CF-44E3-9099-C40C66FF867C}">
              <a14:compatExt xmlns:a14="http://schemas.microsoft.com/office/drawing/2010/main" spid="_x0000_s16558"/>
            </a:ext>
            <a:ext uri="{FF2B5EF4-FFF2-40B4-BE49-F238E27FC236}">
              <a16:creationId xmlns:a16="http://schemas.microsoft.com/office/drawing/2014/main" id="{09A1DB0A-8707-46D5-814A-8A2ED875304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49" name="Check Box 175" hidden="1">
          <a:extLst>
            <a:ext uri="{63B3BB69-23CF-44E3-9099-C40C66FF867C}">
              <a14:compatExt xmlns:a14="http://schemas.microsoft.com/office/drawing/2010/main" spid="_x0000_s16559"/>
            </a:ext>
            <a:ext uri="{FF2B5EF4-FFF2-40B4-BE49-F238E27FC236}">
              <a16:creationId xmlns:a16="http://schemas.microsoft.com/office/drawing/2014/main" id="{CCDDCD24-86C0-4090-8A42-F7EB132EC57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50" name="Check Box 174" hidden="1">
          <a:extLst>
            <a:ext uri="{63B3BB69-23CF-44E3-9099-C40C66FF867C}">
              <a14:compatExt xmlns:a14="http://schemas.microsoft.com/office/drawing/2010/main" spid="_x0000_s16558"/>
            </a:ext>
            <a:ext uri="{FF2B5EF4-FFF2-40B4-BE49-F238E27FC236}">
              <a16:creationId xmlns:a16="http://schemas.microsoft.com/office/drawing/2014/main" id="{F9B89D3E-A885-4628-B1D4-23C7BD66D7B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51" name="Check Box 175" hidden="1">
          <a:extLst>
            <a:ext uri="{63B3BB69-23CF-44E3-9099-C40C66FF867C}">
              <a14:compatExt xmlns:a14="http://schemas.microsoft.com/office/drawing/2010/main" spid="_x0000_s16559"/>
            </a:ext>
            <a:ext uri="{FF2B5EF4-FFF2-40B4-BE49-F238E27FC236}">
              <a16:creationId xmlns:a16="http://schemas.microsoft.com/office/drawing/2014/main" id="{A011E577-3BD6-46D8-8834-5626F533AEE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52" name="Check Box 174" hidden="1">
          <a:extLst>
            <a:ext uri="{63B3BB69-23CF-44E3-9099-C40C66FF867C}">
              <a14:compatExt xmlns:a14="http://schemas.microsoft.com/office/drawing/2010/main" spid="_x0000_s16558"/>
            </a:ext>
            <a:ext uri="{FF2B5EF4-FFF2-40B4-BE49-F238E27FC236}">
              <a16:creationId xmlns:a16="http://schemas.microsoft.com/office/drawing/2014/main" id="{91A0CC04-5065-49FA-9D96-070E8802734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53" name="Check Box 175" hidden="1">
          <a:extLst>
            <a:ext uri="{63B3BB69-23CF-44E3-9099-C40C66FF867C}">
              <a14:compatExt xmlns:a14="http://schemas.microsoft.com/office/drawing/2010/main" spid="_x0000_s16559"/>
            </a:ext>
            <a:ext uri="{FF2B5EF4-FFF2-40B4-BE49-F238E27FC236}">
              <a16:creationId xmlns:a16="http://schemas.microsoft.com/office/drawing/2014/main" id="{6DF77F21-0FC0-46B0-8172-32BD0F7579D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254" name="Check Box 174" hidden="1">
          <a:extLst>
            <a:ext uri="{63B3BB69-23CF-44E3-9099-C40C66FF867C}">
              <a14:compatExt xmlns:a14="http://schemas.microsoft.com/office/drawing/2010/main" spid="_x0000_s16558"/>
            </a:ext>
            <a:ext uri="{FF2B5EF4-FFF2-40B4-BE49-F238E27FC236}">
              <a16:creationId xmlns:a16="http://schemas.microsoft.com/office/drawing/2014/main" id="{9E1E7D91-8280-43F0-9A8B-87522A4E842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55" name="Check Box 175" hidden="1">
          <a:extLst>
            <a:ext uri="{63B3BB69-23CF-44E3-9099-C40C66FF867C}">
              <a14:compatExt xmlns:a14="http://schemas.microsoft.com/office/drawing/2010/main" spid="_x0000_s16559"/>
            </a:ext>
            <a:ext uri="{FF2B5EF4-FFF2-40B4-BE49-F238E27FC236}">
              <a16:creationId xmlns:a16="http://schemas.microsoft.com/office/drawing/2014/main" id="{FE2D3B5B-E4DB-456F-B222-DD86E9D9362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56" name="Check Box 174" hidden="1">
          <a:extLst>
            <a:ext uri="{63B3BB69-23CF-44E3-9099-C40C66FF867C}">
              <a14:compatExt xmlns:a14="http://schemas.microsoft.com/office/drawing/2010/main" spid="_x0000_s16558"/>
            </a:ext>
            <a:ext uri="{FF2B5EF4-FFF2-40B4-BE49-F238E27FC236}">
              <a16:creationId xmlns:a16="http://schemas.microsoft.com/office/drawing/2014/main" id="{813000C1-96CE-4971-8168-633EE585C5C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57" name="Check Box 175" hidden="1">
          <a:extLst>
            <a:ext uri="{63B3BB69-23CF-44E3-9099-C40C66FF867C}">
              <a14:compatExt xmlns:a14="http://schemas.microsoft.com/office/drawing/2010/main" spid="_x0000_s16559"/>
            </a:ext>
            <a:ext uri="{FF2B5EF4-FFF2-40B4-BE49-F238E27FC236}">
              <a16:creationId xmlns:a16="http://schemas.microsoft.com/office/drawing/2014/main" id="{63F2BED6-CDF4-4EE4-806F-E5DCE645EB8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258" name="Check Box 164" hidden="1">
          <a:extLst>
            <a:ext uri="{63B3BB69-23CF-44E3-9099-C40C66FF867C}">
              <a14:compatExt xmlns:a14="http://schemas.microsoft.com/office/drawing/2010/main" spid="_x0000_s16548"/>
            </a:ext>
            <a:ext uri="{FF2B5EF4-FFF2-40B4-BE49-F238E27FC236}">
              <a16:creationId xmlns:a16="http://schemas.microsoft.com/office/drawing/2014/main" id="{EBB071CC-7D5A-4CCB-8518-3C5768EB4DC2}"/>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259" name="Check Box 174" hidden="1">
          <a:extLst>
            <a:ext uri="{63B3BB69-23CF-44E3-9099-C40C66FF867C}">
              <a14:compatExt xmlns:a14="http://schemas.microsoft.com/office/drawing/2010/main" spid="_x0000_s16558"/>
            </a:ext>
            <a:ext uri="{FF2B5EF4-FFF2-40B4-BE49-F238E27FC236}">
              <a16:creationId xmlns:a16="http://schemas.microsoft.com/office/drawing/2014/main" id="{9716B376-7BF1-4DC5-9955-14DC245B0AB9}"/>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260" name="Check Box 175" hidden="1">
          <a:extLst>
            <a:ext uri="{63B3BB69-23CF-44E3-9099-C40C66FF867C}">
              <a14:compatExt xmlns:a14="http://schemas.microsoft.com/office/drawing/2010/main" spid="_x0000_s16559"/>
            </a:ext>
            <a:ext uri="{FF2B5EF4-FFF2-40B4-BE49-F238E27FC236}">
              <a16:creationId xmlns:a16="http://schemas.microsoft.com/office/drawing/2014/main" id="{EFA7B6C3-A814-4BE0-B8FE-8033C406B5D6}"/>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261" name="Check Box 219" hidden="1">
          <a:extLst>
            <a:ext uri="{63B3BB69-23CF-44E3-9099-C40C66FF867C}">
              <a14:compatExt xmlns:a14="http://schemas.microsoft.com/office/drawing/2010/main" spid="_x0000_s16603"/>
            </a:ext>
            <a:ext uri="{FF2B5EF4-FFF2-40B4-BE49-F238E27FC236}">
              <a16:creationId xmlns:a16="http://schemas.microsoft.com/office/drawing/2014/main" id="{D6AB2A49-3E46-43CE-AFC3-9F98EECC0DC7}"/>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262" name="Check Box 228" hidden="1">
          <a:extLst>
            <a:ext uri="{63B3BB69-23CF-44E3-9099-C40C66FF867C}">
              <a14:compatExt xmlns:a14="http://schemas.microsoft.com/office/drawing/2010/main" spid="_x0000_s16612"/>
            </a:ext>
            <a:ext uri="{FF2B5EF4-FFF2-40B4-BE49-F238E27FC236}">
              <a16:creationId xmlns:a16="http://schemas.microsoft.com/office/drawing/2014/main" id="{D35C7B83-AC96-4395-9509-CCADF334E8FE}"/>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263" name="Check Box 174" hidden="1">
          <a:extLst>
            <a:ext uri="{63B3BB69-23CF-44E3-9099-C40C66FF867C}">
              <a14:compatExt xmlns:a14="http://schemas.microsoft.com/office/drawing/2010/main" spid="_x0000_s16558"/>
            </a:ext>
            <a:ext uri="{FF2B5EF4-FFF2-40B4-BE49-F238E27FC236}">
              <a16:creationId xmlns:a16="http://schemas.microsoft.com/office/drawing/2014/main" id="{BAFAD4F6-D59C-4D22-8691-76BE35F0001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64" name="Check Box 175" hidden="1">
          <a:extLst>
            <a:ext uri="{63B3BB69-23CF-44E3-9099-C40C66FF867C}">
              <a14:compatExt xmlns:a14="http://schemas.microsoft.com/office/drawing/2010/main" spid="_x0000_s16559"/>
            </a:ext>
            <a:ext uri="{FF2B5EF4-FFF2-40B4-BE49-F238E27FC236}">
              <a16:creationId xmlns:a16="http://schemas.microsoft.com/office/drawing/2014/main" id="{8A543E38-E8E7-43AE-8A17-D582380137A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65" name="Check Box 164" hidden="1">
          <a:extLst>
            <a:ext uri="{63B3BB69-23CF-44E3-9099-C40C66FF867C}">
              <a14:compatExt xmlns:a14="http://schemas.microsoft.com/office/drawing/2010/main" spid="_x0000_s16548"/>
            </a:ext>
            <a:ext uri="{FF2B5EF4-FFF2-40B4-BE49-F238E27FC236}">
              <a16:creationId xmlns:a16="http://schemas.microsoft.com/office/drawing/2014/main" id="{52585C74-64F2-4743-A4AC-00BF259712D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266" name="Check Box 228" hidden="1">
          <a:extLst>
            <a:ext uri="{63B3BB69-23CF-44E3-9099-C40C66FF867C}">
              <a14:compatExt xmlns:a14="http://schemas.microsoft.com/office/drawing/2010/main" spid="_x0000_s16612"/>
            </a:ext>
            <a:ext uri="{FF2B5EF4-FFF2-40B4-BE49-F238E27FC236}">
              <a16:creationId xmlns:a16="http://schemas.microsoft.com/office/drawing/2014/main" id="{04342094-F97F-424A-921A-537CF057DC13}"/>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67" name="Check Box 164" hidden="1">
          <a:extLst>
            <a:ext uri="{63B3BB69-23CF-44E3-9099-C40C66FF867C}">
              <a14:compatExt xmlns:a14="http://schemas.microsoft.com/office/drawing/2010/main" spid="_x0000_s16548"/>
            </a:ext>
            <a:ext uri="{FF2B5EF4-FFF2-40B4-BE49-F238E27FC236}">
              <a16:creationId xmlns:a16="http://schemas.microsoft.com/office/drawing/2014/main" id="{DB8B9890-3F6E-40C6-9331-8F2EA69D03E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68" name="Check Box 164" hidden="1">
          <a:extLst>
            <a:ext uri="{63B3BB69-23CF-44E3-9099-C40C66FF867C}">
              <a14:compatExt xmlns:a14="http://schemas.microsoft.com/office/drawing/2010/main" spid="_x0000_s16548"/>
            </a:ext>
            <a:ext uri="{FF2B5EF4-FFF2-40B4-BE49-F238E27FC236}">
              <a16:creationId xmlns:a16="http://schemas.microsoft.com/office/drawing/2014/main" id="{22429B48-11DD-4C32-8090-63716DF6F27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69" name="Check Box 164" hidden="1">
          <a:extLst>
            <a:ext uri="{63B3BB69-23CF-44E3-9099-C40C66FF867C}">
              <a14:compatExt xmlns:a14="http://schemas.microsoft.com/office/drawing/2010/main" spid="_x0000_s16548"/>
            </a:ext>
            <a:ext uri="{FF2B5EF4-FFF2-40B4-BE49-F238E27FC236}">
              <a16:creationId xmlns:a16="http://schemas.microsoft.com/office/drawing/2014/main" id="{42AB0C2F-708B-4B05-9924-F44DC09241A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70" name="Check Box 174" hidden="1">
          <a:extLst>
            <a:ext uri="{63B3BB69-23CF-44E3-9099-C40C66FF867C}">
              <a14:compatExt xmlns:a14="http://schemas.microsoft.com/office/drawing/2010/main" spid="_x0000_s16558"/>
            </a:ext>
            <a:ext uri="{FF2B5EF4-FFF2-40B4-BE49-F238E27FC236}">
              <a16:creationId xmlns:a16="http://schemas.microsoft.com/office/drawing/2014/main" id="{BC244908-D749-4C91-9263-97BAA17E9E4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71" name="Check Box 175" hidden="1">
          <a:extLst>
            <a:ext uri="{63B3BB69-23CF-44E3-9099-C40C66FF867C}">
              <a14:compatExt xmlns:a14="http://schemas.microsoft.com/office/drawing/2010/main" spid="_x0000_s16559"/>
            </a:ext>
            <a:ext uri="{FF2B5EF4-FFF2-40B4-BE49-F238E27FC236}">
              <a16:creationId xmlns:a16="http://schemas.microsoft.com/office/drawing/2014/main" id="{D115BA1A-4D8D-426E-A5B4-28BA959C657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72" name="Check Box 174" hidden="1">
          <a:extLst>
            <a:ext uri="{63B3BB69-23CF-44E3-9099-C40C66FF867C}">
              <a14:compatExt xmlns:a14="http://schemas.microsoft.com/office/drawing/2010/main" spid="_x0000_s16558"/>
            </a:ext>
            <a:ext uri="{FF2B5EF4-FFF2-40B4-BE49-F238E27FC236}">
              <a16:creationId xmlns:a16="http://schemas.microsoft.com/office/drawing/2014/main" id="{333CF359-49F5-46FA-B2EE-8078227E87C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73" name="Check Box 175" hidden="1">
          <a:extLst>
            <a:ext uri="{63B3BB69-23CF-44E3-9099-C40C66FF867C}">
              <a14:compatExt xmlns:a14="http://schemas.microsoft.com/office/drawing/2010/main" spid="_x0000_s16559"/>
            </a:ext>
            <a:ext uri="{FF2B5EF4-FFF2-40B4-BE49-F238E27FC236}">
              <a16:creationId xmlns:a16="http://schemas.microsoft.com/office/drawing/2014/main" id="{F2F0ADBE-8E77-4465-8441-BE1EEEA6F68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74" name="Check Box 164" hidden="1">
          <a:extLst>
            <a:ext uri="{63B3BB69-23CF-44E3-9099-C40C66FF867C}">
              <a14:compatExt xmlns:a14="http://schemas.microsoft.com/office/drawing/2010/main" spid="_x0000_s16548"/>
            </a:ext>
            <a:ext uri="{FF2B5EF4-FFF2-40B4-BE49-F238E27FC236}">
              <a16:creationId xmlns:a16="http://schemas.microsoft.com/office/drawing/2014/main" id="{CDAB2122-4D60-4211-981F-428252DC0A3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275" name="Check Box 228" hidden="1">
          <a:extLst>
            <a:ext uri="{63B3BB69-23CF-44E3-9099-C40C66FF867C}">
              <a14:compatExt xmlns:a14="http://schemas.microsoft.com/office/drawing/2010/main" spid="_x0000_s16612"/>
            </a:ext>
            <a:ext uri="{FF2B5EF4-FFF2-40B4-BE49-F238E27FC236}">
              <a16:creationId xmlns:a16="http://schemas.microsoft.com/office/drawing/2014/main" id="{D37A5577-6A30-460E-84EE-49D4C0D66F2D}"/>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76" name="Check Box 164" hidden="1">
          <a:extLst>
            <a:ext uri="{63B3BB69-23CF-44E3-9099-C40C66FF867C}">
              <a14:compatExt xmlns:a14="http://schemas.microsoft.com/office/drawing/2010/main" spid="_x0000_s16548"/>
            </a:ext>
            <a:ext uri="{FF2B5EF4-FFF2-40B4-BE49-F238E27FC236}">
              <a16:creationId xmlns:a16="http://schemas.microsoft.com/office/drawing/2014/main" id="{552878B1-1150-4AAD-B2AA-E9F102C9192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277" name="Check Box 174" hidden="1">
          <a:extLst>
            <a:ext uri="{63B3BB69-23CF-44E3-9099-C40C66FF867C}">
              <a14:compatExt xmlns:a14="http://schemas.microsoft.com/office/drawing/2010/main" spid="_x0000_s16558"/>
            </a:ext>
            <a:ext uri="{FF2B5EF4-FFF2-40B4-BE49-F238E27FC236}">
              <a16:creationId xmlns:a16="http://schemas.microsoft.com/office/drawing/2014/main" id="{42407A61-E712-4C0D-A960-A59043C9F9E6}"/>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278" name="Check Box 175" hidden="1">
          <a:extLst>
            <a:ext uri="{63B3BB69-23CF-44E3-9099-C40C66FF867C}">
              <a14:compatExt xmlns:a14="http://schemas.microsoft.com/office/drawing/2010/main" spid="_x0000_s16559"/>
            </a:ext>
            <a:ext uri="{FF2B5EF4-FFF2-40B4-BE49-F238E27FC236}">
              <a16:creationId xmlns:a16="http://schemas.microsoft.com/office/drawing/2014/main" id="{9EF676F6-1B33-4743-B534-21930278AE42}"/>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79" name="Check Box 164" hidden="1">
          <a:extLst>
            <a:ext uri="{63B3BB69-23CF-44E3-9099-C40C66FF867C}">
              <a14:compatExt xmlns:a14="http://schemas.microsoft.com/office/drawing/2010/main" spid="_x0000_s16548"/>
            </a:ext>
            <a:ext uri="{FF2B5EF4-FFF2-40B4-BE49-F238E27FC236}">
              <a16:creationId xmlns:a16="http://schemas.microsoft.com/office/drawing/2014/main" id="{5B89C920-9CAE-4E7D-8154-B6BEA9A7BF2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280" name="Check Box 174" hidden="1">
          <a:extLst>
            <a:ext uri="{63B3BB69-23CF-44E3-9099-C40C66FF867C}">
              <a14:compatExt xmlns:a14="http://schemas.microsoft.com/office/drawing/2010/main" spid="_x0000_s16558"/>
            </a:ext>
            <a:ext uri="{FF2B5EF4-FFF2-40B4-BE49-F238E27FC236}">
              <a16:creationId xmlns:a16="http://schemas.microsoft.com/office/drawing/2014/main" id="{CF2689B6-B36B-48A0-96A2-EBBFDE8980A2}"/>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281" name="Check Box 175" hidden="1">
          <a:extLst>
            <a:ext uri="{63B3BB69-23CF-44E3-9099-C40C66FF867C}">
              <a14:compatExt xmlns:a14="http://schemas.microsoft.com/office/drawing/2010/main" spid="_x0000_s16559"/>
            </a:ext>
            <a:ext uri="{FF2B5EF4-FFF2-40B4-BE49-F238E27FC236}">
              <a16:creationId xmlns:a16="http://schemas.microsoft.com/office/drawing/2014/main" id="{E155ED1E-E256-40C9-817F-7241121F39B7}"/>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82" name="Check Box 174" hidden="1">
          <a:extLst>
            <a:ext uri="{63B3BB69-23CF-44E3-9099-C40C66FF867C}">
              <a14:compatExt xmlns:a14="http://schemas.microsoft.com/office/drawing/2010/main" spid="_x0000_s16558"/>
            </a:ext>
            <a:ext uri="{FF2B5EF4-FFF2-40B4-BE49-F238E27FC236}">
              <a16:creationId xmlns:a16="http://schemas.microsoft.com/office/drawing/2014/main" id="{65D7B246-D179-4A6B-AB6F-A66893D38E2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83" name="Check Box 175" hidden="1">
          <a:extLst>
            <a:ext uri="{63B3BB69-23CF-44E3-9099-C40C66FF867C}">
              <a14:compatExt xmlns:a14="http://schemas.microsoft.com/office/drawing/2010/main" spid="_x0000_s16559"/>
            </a:ext>
            <a:ext uri="{FF2B5EF4-FFF2-40B4-BE49-F238E27FC236}">
              <a16:creationId xmlns:a16="http://schemas.microsoft.com/office/drawing/2014/main" id="{6F5A33F8-6E95-46EA-9C16-4C8E972A254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84" name="Check Box 174" hidden="1">
          <a:extLst>
            <a:ext uri="{63B3BB69-23CF-44E3-9099-C40C66FF867C}">
              <a14:compatExt xmlns:a14="http://schemas.microsoft.com/office/drawing/2010/main" spid="_x0000_s16558"/>
            </a:ext>
            <a:ext uri="{FF2B5EF4-FFF2-40B4-BE49-F238E27FC236}">
              <a16:creationId xmlns:a16="http://schemas.microsoft.com/office/drawing/2014/main" id="{0D5B9292-DE6E-4FAD-8175-1DD88027DC4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85" name="Check Box 175" hidden="1">
          <a:extLst>
            <a:ext uri="{63B3BB69-23CF-44E3-9099-C40C66FF867C}">
              <a14:compatExt xmlns:a14="http://schemas.microsoft.com/office/drawing/2010/main" spid="_x0000_s16559"/>
            </a:ext>
            <a:ext uri="{FF2B5EF4-FFF2-40B4-BE49-F238E27FC236}">
              <a16:creationId xmlns:a16="http://schemas.microsoft.com/office/drawing/2014/main" id="{654B1FDF-DF45-403B-B7D3-789563F68EE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86" name="Check Box 174" hidden="1">
          <a:extLst>
            <a:ext uri="{63B3BB69-23CF-44E3-9099-C40C66FF867C}">
              <a14:compatExt xmlns:a14="http://schemas.microsoft.com/office/drawing/2010/main" spid="_x0000_s16558"/>
            </a:ext>
            <a:ext uri="{FF2B5EF4-FFF2-40B4-BE49-F238E27FC236}">
              <a16:creationId xmlns:a16="http://schemas.microsoft.com/office/drawing/2014/main" id="{BF362553-AA41-4533-B76A-D025E7C4526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87" name="Check Box 175" hidden="1">
          <a:extLst>
            <a:ext uri="{63B3BB69-23CF-44E3-9099-C40C66FF867C}">
              <a14:compatExt xmlns:a14="http://schemas.microsoft.com/office/drawing/2010/main" spid="_x0000_s16559"/>
            </a:ext>
            <a:ext uri="{FF2B5EF4-FFF2-40B4-BE49-F238E27FC236}">
              <a16:creationId xmlns:a16="http://schemas.microsoft.com/office/drawing/2014/main" id="{2A9F8F43-1575-49B2-934F-933DABF99CC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88" name="Check Box 174" hidden="1">
          <a:extLst>
            <a:ext uri="{63B3BB69-23CF-44E3-9099-C40C66FF867C}">
              <a14:compatExt xmlns:a14="http://schemas.microsoft.com/office/drawing/2010/main" spid="_x0000_s16558"/>
            </a:ext>
            <a:ext uri="{FF2B5EF4-FFF2-40B4-BE49-F238E27FC236}">
              <a16:creationId xmlns:a16="http://schemas.microsoft.com/office/drawing/2014/main" id="{AB0E45F3-C7D6-4B8C-BA43-94F67307E7C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89" name="Check Box 175" hidden="1">
          <a:extLst>
            <a:ext uri="{63B3BB69-23CF-44E3-9099-C40C66FF867C}">
              <a14:compatExt xmlns:a14="http://schemas.microsoft.com/office/drawing/2010/main" spid="_x0000_s16559"/>
            </a:ext>
            <a:ext uri="{FF2B5EF4-FFF2-40B4-BE49-F238E27FC236}">
              <a16:creationId xmlns:a16="http://schemas.microsoft.com/office/drawing/2014/main" id="{38DAAFD0-5654-41BA-B4AB-03B88866DD4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90" name="Check Box 174" hidden="1">
          <a:extLst>
            <a:ext uri="{63B3BB69-23CF-44E3-9099-C40C66FF867C}">
              <a14:compatExt xmlns:a14="http://schemas.microsoft.com/office/drawing/2010/main" spid="_x0000_s16558"/>
            </a:ext>
            <a:ext uri="{FF2B5EF4-FFF2-40B4-BE49-F238E27FC236}">
              <a16:creationId xmlns:a16="http://schemas.microsoft.com/office/drawing/2014/main" id="{D784695E-9DBA-4EC3-A0EB-1BBDA794D18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91" name="Check Box 175" hidden="1">
          <a:extLst>
            <a:ext uri="{63B3BB69-23CF-44E3-9099-C40C66FF867C}">
              <a14:compatExt xmlns:a14="http://schemas.microsoft.com/office/drawing/2010/main" spid="_x0000_s16559"/>
            </a:ext>
            <a:ext uri="{FF2B5EF4-FFF2-40B4-BE49-F238E27FC236}">
              <a16:creationId xmlns:a16="http://schemas.microsoft.com/office/drawing/2014/main" id="{BADE0BF7-DF7D-43B0-9FD9-5D8C05756CD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92" name="Check Box 174" hidden="1">
          <a:extLst>
            <a:ext uri="{63B3BB69-23CF-44E3-9099-C40C66FF867C}">
              <a14:compatExt xmlns:a14="http://schemas.microsoft.com/office/drawing/2010/main" spid="_x0000_s16558"/>
            </a:ext>
            <a:ext uri="{FF2B5EF4-FFF2-40B4-BE49-F238E27FC236}">
              <a16:creationId xmlns:a16="http://schemas.microsoft.com/office/drawing/2014/main" id="{425FFF5C-12A2-4EE8-BF8A-8E5398C9C26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93" name="Check Box 175" hidden="1">
          <a:extLst>
            <a:ext uri="{63B3BB69-23CF-44E3-9099-C40C66FF867C}">
              <a14:compatExt xmlns:a14="http://schemas.microsoft.com/office/drawing/2010/main" spid="_x0000_s16559"/>
            </a:ext>
            <a:ext uri="{FF2B5EF4-FFF2-40B4-BE49-F238E27FC236}">
              <a16:creationId xmlns:a16="http://schemas.microsoft.com/office/drawing/2014/main" id="{CCD56C3B-84BB-4C33-A5C7-417B5D2E928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294" name="Check Box 174" hidden="1">
          <a:extLst>
            <a:ext uri="{63B3BB69-23CF-44E3-9099-C40C66FF867C}">
              <a14:compatExt xmlns:a14="http://schemas.microsoft.com/office/drawing/2010/main" spid="_x0000_s16558"/>
            </a:ext>
            <a:ext uri="{FF2B5EF4-FFF2-40B4-BE49-F238E27FC236}">
              <a16:creationId xmlns:a16="http://schemas.microsoft.com/office/drawing/2014/main" id="{C1256399-44BE-4C27-870E-C31C259AADA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295" name="Check Box 175" hidden="1">
          <a:extLst>
            <a:ext uri="{63B3BB69-23CF-44E3-9099-C40C66FF867C}">
              <a14:compatExt xmlns:a14="http://schemas.microsoft.com/office/drawing/2010/main" spid="_x0000_s16559"/>
            </a:ext>
            <a:ext uri="{FF2B5EF4-FFF2-40B4-BE49-F238E27FC236}">
              <a16:creationId xmlns:a16="http://schemas.microsoft.com/office/drawing/2014/main" id="{544E1861-6BBC-49EB-8E42-588E123B82C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296" name="Check Box 174" hidden="1">
          <a:extLst>
            <a:ext uri="{63B3BB69-23CF-44E3-9099-C40C66FF867C}">
              <a14:compatExt xmlns:a14="http://schemas.microsoft.com/office/drawing/2010/main" spid="_x0000_s16558"/>
            </a:ext>
            <a:ext uri="{FF2B5EF4-FFF2-40B4-BE49-F238E27FC236}">
              <a16:creationId xmlns:a16="http://schemas.microsoft.com/office/drawing/2014/main" id="{A8540270-B15F-423E-93DD-AD0E3D9C4EC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297" name="Check Box 175" hidden="1">
          <a:extLst>
            <a:ext uri="{63B3BB69-23CF-44E3-9099-C40C66FF867C}">
              <a14:compatExt xmlns:a14="http://schemas.microsoft.com/office/drawing/2010/main" spid="_x0000_s16559"/>
            </a:ext>
            <a:ext uri="{FF2B5EF4-FFF2-40B4-BE49-F238E27FC236}">
              <a16:creationId xmlns:a16="http://schemas.microsoft.com/office/drawing/2014/main" id="{69EF2C47-FD31-4DD6-BC29-62338BAF1CB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298" name="Check Box 164" hidden="1">
          <a:extLst>
            <a:ext uri="{63B3BB69-23CF-44E3-9099-C40C66FF867C}">
              <a14:compatExt xmlns:a14="http://schemas.microsoft.com/office/drawing/2010/main" spid="_x0000_s16548"/>
            </a:ext>
            <a:ext uri="{FF2B5EF4-FFF2-40B4-BE49-F238E27FC236}">
              <a16:creationId xmlns:a16="http://schemas.microsoft.com/office/drawing/2014/main" id="{8B4A509D-FE59-46E3-BC37-423EAE66CFB2}"/>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299" name="Check Box 174" hidden="1">
          <a:extLst>
            <a:ext uri="{63B3BB69-23CF-44E3-9099-C40C66FF867C}">
              <a14:compatExt xmlns:a14="http://schemas.microsoft.com/office/drawing/2010/main" spid="_x0000_s16558"/>
            </a:ext>
            <a:ext uri="{FF2B5EF4-FFF2-40B4-BE49-F238E27FC236}">
              <a16:creationId xmlns:a16="http://schemas.microsoft.com/office/drawing/2014/main" id="{3E66D179-678C-4A24-9E8E-347239A53BF2}"/>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300" name="Check Box 175" hidden="1">
          <a:extLst>
            <a:ext uri="{63B3BB69-23CF-44E3-9099-C40C66FF867C}">
              <a14:compatExt xmlns:a14="http://schemas.microsoft.com/office/drawing/2010/main" spid="_x0000_s16559"/>
            </a:ext>
            <a:ext uri="{FF2B5EF4-FFF2-40B4-BE49-F238E27FC236}">
              <a16:creationId xmlns:a16="http://schemas.microsoft.com/office/drawing/2014/main" id="{55372C45-71E2-4CA5-B8E4-77F9E9FAE465}"/>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301" name="Check Box 219" hidden="1">
          <a:extLst>
            <a:ext uri="{63B3BB69-23CF-44E3-9099-C40C66FF867C}">
              <a14:compatExt xmlns:a14="http://schemas.microsoft.com/office/drawing/2010/main" spid="_x0000_s16603"/>
            </a:ext>
            <a:ext uri="{FF2B5EF4-FFF2-40B4-BE49-F238E27FC236}">
              <a16:creationId xmlns:a16="http://schemas.microsoft.com/office/drawing/2014/main" id="{66AEB1C5-E8CE-4CBC-BE9C-D8CDBE3BE51C}"/>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302" name="Check Box 228" hidden="1">
          <a:extLst>
            <a:ext uri="{63B3BB69-23CF-44E3-9099-C40C66FF867C}">
              <a14:compatExt xmlns:a14="http://schemas.microsoft.com/office/drawing/2010/main" spid="_x0000_s16612"/>
            </a:ext>
            <a:ext uri="{FF2B5EF4-FFF2-40B4-BE49-F238E27FC236}">
              <a16:creationId xmlns:a16="http://schemas.microsoft.com/office/drawing/2014/main" id="{9F5DBFDF-1D77-4EAB-B56C-04ECE182CCA5}"/>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303" name="Check Box 174" hidden="1">
          <a:extLst>
            <a:ext uri="{63B3BB69-23CF-44E3-9099-C40C66FF867C}">
              <a14:compatExt xmlns:a14="http://schemas.microsoft.com/office/drawing/2010/main" spid="_x0000_s16558"/>
            </a:ext>
            <a:ext uri="{FF2B5EF4-FFF2-40B4-BE49-F238E27FC236}">
              <a16:creationId xmlns:a16="http://schemas.microsoft.com/office/drawing/2014/main" id="{89991046-4B8E-4B26-B0E1-72F95071A27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04" name="Check Box 175" hidden="1">
          <a:extLst>
            <a:ext uri="{63B3BB69-23CF-44E3-9099-C40C66FF867C}">
              <a14:compatExt xmlns:a14="http://schemas.microsoft.com/office/drawing/2010/main" spid="_x0000_s16559"/>
            </a:ext>
            <a:ext uri="{FF2B5EF4-FFF2-40B4-BE49-F238E27FC236}">
              <a16:creationId xmlns:a16="http://schemas.microsoft.com/office/drawing/2014/main" id="{C5E27B50-9432-46F5-A2EA-0FE4BE4470F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05" name="Check Box 164" hidden="1">
          <a:extLst>
            <a:ext uri="{63B3BB69-23CF-44E3-9099-C40C66FF867C}">
              <a14:compatExt xmlns:a14="http://schemas.microsoft.com/office/drawing/2010/main" spid="_x0000_s16548"/>
            </a:ext>
            <a:ext uri="{FF2B5EF4-FFF2-40B4-BE49-F238E27FC236}">
              <a16:creationId xmlns:a16="http://schemas.microsoft.com/office/drawing/2014/main" id="{3C408669-5416-43F8-94BB-6DE3AEB2F4F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306" name="Check Box 228" hidden="1">
          <a:extLst>
            <a:ext uri="{63B3BB69-23CF-44E3-9099-C40C66FF867C}">
              <a14:compatExt xmlns:a14="http://schemas.microsoft.com/office/drawing/2010/main" spid="_x0000_s16612"/>
            </a:ext>
            <a:ext uri="{FF2B5EF4-FFF2-40B4-BE49-F238E27FC236}">
              <a16:creationId xmlns:a16="http://schemas.microsoft.com/office/drawing/2014/main" id="{1D071AFB-842B-4F4F-A492-B9FDBEC9802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07" name="Check Box 164" hidden="1">
          <a:extLst>
            <a:ext uri="{63B3BB69-23CF-44E3-9099-C40C66FF867C}">
              <a14:compatExt xmlns:a14="http://schemas.microsoft.com/office/drawing/2010/main" spid="_x0000_s16548"/>
            </a:ext>
            <a:ext uri="{FF2B5EF4-FFF2-40B4-BE49-F238E27FC236}">
              <a16:creationId xmlns:a16="http://schemas.microsoft.com/office/drawing/2014/main" id="{BA54D4F7-277C-4F67-BA34-C6CF2842CFD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08" name="Check Box 164" hidden="1">
          <a:extLst>
            <a:ext uri="{63B3BB69-23CF-44E3-9099-C40C66FF867C}">
              <a14:compatExt xmlns:a14="http://schemas.microsoft.com/office/drawing/2010/main" spid="_x0000_s16548"/>
            </a:ext>
            <a:ext uri="{FF2B5EF4-FFF2-40B4-BE49-F238E27FC236}">
              <a16:creationId xmlns:a16="http://schemas.microsoft.com/office/drawing/2014/main" id="{E6AD126A-724A-4E2E-90B4-0528896A736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09" name="Check Box 164" hidden="1">
          <a:extLst>
            <a:ext uri="{63B3BB69-23CF-44E3-9099-C40C66FF867C}">
              <a14:compatExt xmlns:a14="http://schemas.microsoft.com/office/drawing/2010/main" spid="_x0000_s16548"/>
            </a:ext>
            <a:ext uri="{FF2B5EF4-FFF2-40B4-BE49-F238E27FC236}">
              <a16:creationId xmlns:a16="http://schemas.microsoft.com/office/drawing/2014/main" id="{20AB4407-40B6-4964-B049-173367535E0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10" name="Check Box 174" hidden="1">
          <a:extLst>
            <a:ext uri="{63B3BB69-23CF-44E3-9099-C40C66FF867C}">
              <a14:compatExt xmlns:a14="http://schemas.microsoft.com/office/drawing/2010/main" spid="_x0000_s16558"/>
            </a:ext>
            <a:ext uri="{FF2B5EF4-FFF2-40B4-BE49-F238E27FC236}">
              <a16:creationId xmlns:a16="http://schemas.microsoft.com/office/drawing/2014/main" id="{B5FC2588-B6B5-4ADF-B005-2ABE95F7A4C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11" name="Check Box 175" hidden="1">
          <a:extLst>
            <a:ext uri="{63B3BB69-23CF-44E3-9099-C40C66FF867C}">
              <a14:compatExt xmlns:a14="http://schemas.microsoft.com/office/drawing/2010/main" spid="_x0000_s16559"/>
            </a:ext>
            <a:ext uri="{FF2B5EF4-FFF2-40B4-BE49-F238E27FC236}">
              <a16:creationId xmlns:a16="http://schemas.microsoft.com/office/drawing/2014/main" id="{AE0506A6-E021-475D-84D4-DB0D974EFA5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12" name="Check Box 174" hidden="1">
          <a:extLst>
            <a:ext uri="{63B3BB69-23CF-44E3-9099-C40C66FF867C}">
              <a14:compatExt xmlns:a14="http://schemas.microsoft.com/office/drawing/2010/main" spid="_x0000_s16558"/>
            </a:ext>
            <a:ext uri="{FF2B5EF4-FFF2-40B4-BE49-F238E27FC236}">
              <a16:creationId xmlns:a16="http://schemas.microsoft.com/office/drawing/2014/main" id="{2BD996C7-D0D7-4832-A253-EE347982591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13" name="Check Box 175" hidden="1">
          <a:extLst>
            <a:ext uri="{63B3BB69-23CF-44E3-9099-C40C66FF867C}">
              <a14:compatExt xmlns:a14="http://schemas.microsoft.com/office/drawing/2010/main" spid="_x0000_s16559"/>
            </a:ext>
            <a:ext uri="{FF2B5EF4-FFF2-40B4-BE49-F238E27FC236}">
              <a16:creationId xmlns:a16="http://schemas.microsoft.com/office/drawing/2014/main" id="{FA9E197E-D88C-45AC-B083-F94BD1BAE0A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14" name="Check Box 164" hidden="1">
          <a:extLst>
            <a:ext uri="{63B3BB69-23CF-44E3-9099-C40C66FF867C}">
              <a14:compatExt xmlns:a14="http://schemas.microsoft.com/office/drawing/2010/main" spid="_x0000_s16548"/>
            </a:ext>
            <a:ext uri="{FF2B5EF4-FFF2-40B4-BE49-F238E27FC236}">
              <a16:creationId xmlns:a16="http://schemas.microsoft.com/office/drawing/2014/main" id="{5429375A-50E5-4CF4-8ACF-F98FA14901F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315" name="Check Box 228" hidden="1">
          <a:extLst>
            <a:ext uri="{63B3BB69-23CF-44E3-9099-C40C66FF867C}">
              <a14:compatExt xmlns:a14="http://schemas.microsoft.com/office/drawing/2010/main" spid="_x0000_s16612"/>
            </a:ext>
            <a:ext uri="{FF2B5EF4-FFF2-40B4-BE49-F238E27FC236}">
              <a16:creationId xmlns:a16="http://schemas.microsoft.com/office/drawing/2014/main" id="{9D176433-59DC-4359-B06B-BE8C1F3B71CF}"/>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16" name="Check Box 164" hidden="1">
          <a:extLst>
            <a:ext uri="{63B3BB69-23CF-44E3-9099-C40C66FF867C}">
              <a14:compatExt xmlns:a14="http://schemas.microsoft.com/office/drawing/2010/main" spid="_x0000_s16548"/>
            </a:ext>
            <a:ext uri="{FF2B5EF4-FFF2-40B4-BE49-F238E27FC236}">
              <a16:creationId xmlns:a16="http://schemas.microsoft.com/office/drawing/2014/main" id="{74A5D54E-CB5D-4465-B9B0-84C49811B46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317" name="Check Box 174" hidden="1">
          <a:extLst>
            <a:ext uri="{63B3BB69-23CF-44E3-9099-C40C66FF867C}">
              <a14:compatExt xmlns:a14="http://schemas.microsoft.com/office/drawing/2010/main" spid="_x0000_s16558"/>
            </a:ext>
            <a:ext uri="{FF2B5EF4-FFF2-40B4-BE49-F238E27FC236}">
              <a16:creationId xmlns:a16="http://schemas.microsoft.com/office/drawing/2014/main" id="{0F563B0A-D3F3-4282-98E9-3F9ECF25D837}"/>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318" name="Check Box 175" hidden="1">
          <a:extLst>
            <a:ext uri="{63B3BB69-23CF-44E3-9099-C40C66FF867C}">
              <a14:compatExt xmlns:a14="http://schemas.microsoft.com/office/drawing/2010/main" spid="_x0000_s16559"/>
            </a:ext>
            <a:ext uri="{FF2B5EF4-FFF2-40B4-BE49-F238E27FC236}">
              <a16:creationId xmlns:a16="http://schemas.microsoft.com/office/drawing/2014/main" id="{EFFF2077-9BE2-482C-8AF9-CFC639245A5F}"/>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19" name="Check Box 164" hidden="1">
          <a:extLst>
            <a:ext uri="{63B3BB69-23CF-44E3-9099-C40C66FF867C}">
              <a14:compatExt xmlns:a14="http://schemas.microsoft.com/office/drawing/2010/main" spid="_x0000_s16548"/>
            </a:ext>
            <a:ext uri="{FF2B5EF4-FFF2-40B4-BE49-F238E27FC236}">
              <a16:creationId xmlns:a16="http://schemas.microsoft.com/office/drawing/2014/main" id="{65AB31AC-81EC-40BC-B6F7-73B42799E6E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320" name="Check Box 174" hidden="1">
          <a:extLst>
            <a:ext uri="{63B3BB69-23CF-44E3-9099-C40C66FF867C}">
              <a14:compatExt xmlns:a14="http://schemas.microsoft.com/office/drawing/2010/main" spid="_x0000_s16558"/>
            </a:ext>
            <a:ext uri="{FF2B5EF4-FFF2-40B4-BE49-F238E27FC236}">
              <a16:creationId xmlns:a16="http://schemas.microsoft.com/office/drawing/2014/main" id="{0FE79C80-C7C1-445C-9CCE-5D1701D4314E}"/>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321" name="Check Box 175" hidden="1">
          <a:extLst>
            <a:ext uri="{63B3BB69-23CF-44E3-9099-C40C66FF867C}">
              <a14:compatExt xmlns:a14="http://schemas.microsoft.com/office/drawing/2010/main" spid="_x0000_s16559"/>
            </a:ext>
            <a:ext uri="{FF2B5EF4-FFF2-40B4-BE49-F238E27FC236}">
              <a16:creationId xmlns:a16="http://schemas.microsoft.com/office/drawing/2014/main" id="{85DCF1BF-7A46-44EC-8934-1D4DC2249840}"/>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22" name="Check Box 174" hidden="1">
          <a:extLst>
            <a:ext uri="{63B3BB69-23CF-44E3-9099-C40C66FF867C}">
              <a14:compatExt xmlns:a14="http://schemas.microsoft.com/office/drawing/2010/main" spid="_x0000_s16558"/>
            </a:ext>
            <a:ext uri="{FF2B5EF4-FFF2-40B4-BE49-F238E27FC236}">
              <a16:creationId xmlns:a16="http://schemas.microsoft.com/office/drawing/2014/main" id="{F62356AB-13F6-4C4D-91B5-F5995E18DED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23" name="Check Box 175" hidden="1">
          <a:extLst>
            <a:ext uri="{63B3BB69-23CF-44E3-9099-C40C66FF867C}">
              <a14:compatExt xmlns:a14="http://schemas.microsoft.com/office/drawing/2010/main" spid="_x0000_s16559"/>
            </a:ext>
            <a:ext uri="{FF2B5EF4-FFF2-40B4-BE49-F238E27FC236}">
              <a16:creationId xmlns:a16="http://schemas.microsoft.com/office/drawing/2014/main" id="{0AA57D2A-2A89-4E05-A21B-FD568738560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24" name="Check Box 174" hidden="1">
          <a:extLst>
            <a:ext uri="{63B3BB69-23CF-44E3-9099-C40C66FF867C}">
              <a14:compatExt xmlns:a14="http://schemas.microsoft.com/office/drawing/2010/main" spid="_x0000_s16558"/>
            </a:ext>
            <a:ext uri="{FF2B5EF4-FFF2-40B4-BE49-F238E27FC236}">
              <a16:creationId xmlns:a16="http://schemas.microsoft.com/office/drawing/2014/main" id="{19571DA7-EF95-4696-A80C-93C107B612C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25" name="Check Box 175" hidden="1">
          <a:extLst>
            <a:ext uri="{63B3BB69-23CF-44E3-9099-C40C66FF867C}">
              <a14:compatExt xmlns:a14="http://schemas.microsoft.com/office/drawing/2010/main" spid="_x0000_s16559"/>
            </a:ext>
            <a:ext uri="{FF2B5EF4-FFF2-40B4-BE49-F238E27FC236}">
              <a16:creationId xmlns:a16="http://schemas.microsoft.com/office/drawing/2014/main" id="{73D2922C-9CF3-4A7F-A7C0-2E6370B504B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26" name="Check Box 174" hidden="1">
          <a:extLst>
            <a:ext uri="{63B3BB69-23CF-44E3-9099-C40C66FF867C}">
              <a14:compatExt xmlns:a14="http://schemas.microsoft.com/office/drawing/2010/main" spid="_x0000_s16558"/>
            </a:ext>
            <a:ext uri="{FF2B5EF4-FFF2-40B4-BE49-F238E27FC236}">
              <a16:creationId xmlns:a16="http://schemas.microsoft.com/office/drawing/2014/main" id="{978958DE-6538-4093-96AC-9683792CBCF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27" name="Check Box 175" hidden="1">
          <a:extLst>
            <a:ext uri="{63B3BB69-23CF-44E3-9099-C40C66FF867C}">
              <a14:compatExt xmlns:a14="http://schemas.microsoft.com/office/drawing/2010/main" spid="_x0000_s16559"/>
            </a:ext>
            <a:ext uri="{FF2B5EF4-FFF2-40B4-BE49-F238E27FC236}">
              <a16:creationId xmlns:a16="http://schemas.microsoft.com/office/drawing/2014/main" id="{0404E71F-1D0F-4147-A6D7-3B27DA918E7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28" name="Check Box 174" hidden="1">
          <a:extLst>
            <a:ext uri="{63B3BB69-23CF-44E3-9099-C40C66FF867C}">
              <a14:compatExt xmlns:a14="http://schemas.microsoft.com/office/drawing/2010/main" spid="_x0000_s16558"/>
            </a:ext>
            <a:ext uri="{FF2B5EF4-FFF2-40B4-BE49-F238E27FC236}">
              <a16:creationId xmlns:a16="http://schemas.microsoft.com/office/drawing/2014/main" id="{9FD8A815-89CF-4D3B-8A73-07E4B2C9846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29" name="Check Box 175" hidden="1">
          <a:extLst>
            <a:ext uri="{63B3BB69-23CF-44E3-9099-C40C66FF867C}">
              <a14:compatExt xmlns:a14="http://schemas.microsoft.com/office/drawing/2010/main" spid="_x0000_s16559"/>
            </a:ext>
            <a:ext uri="{FF2B5EF4-FFF2-40B4-BE49-F238E27FC236}">
              <a16:creationId xmlns:a16="http://schemas.microsoft.com/office/drawing/2014/main" id="{F26CDB38-28A9-463F-88F0-FBC64859E58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30" name="Check Box 174" hidden="1">
          <a:extLst>
            <a:ext uri="{63B3BB69-23CF-44E3-9099-C40C66FF867C}">
              <a14:compatExt xmlns:a14="http://schemas.microsoft.com/office/drawing/2010/main" spid="_x0000_s16558"/>
            </a:ext>
            <a:ext uri="{FF2B5EF4-FFF2-40B4-BE49-F238E27FC236}">
              <a16:creationId xmlns:a16="http://schemas.microsoft.com/office/drawing/2014/main" id="{12B2F317-7087-4A7C-A811-99BCD6B3705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31" name="Check Box 175" hidden="1">
          <a:extLst>
            <a:ext uri="{63B3BB69-23CF-44E3-9099-C40C66FF867C}">
              <a14:compatExt xmlns:a14="http://schemas.microsoft.com/office/drawing/2010/main" spid="_x0000_s16559"/>
            </a:ext>
            <a:ext uri="{FF2B5EF4-FFF2-40B4-BE49-F238E27FC236}">
              <a16:creationId xmlns:a16="http://schemas.microsoft.com/office/drawing/2014/main" id="{9566DE87-B4AA-4CAF-B039-A703515D760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32" name="Check Box 174" hidden="1">
          <a:extLst>
            <a:ext uri="{63B3BB69-23CF-44E3-9099-C40C66FF867C}">
              <a14:compatExt xmlns:a14="http://schemas.microsoft.com/office/drawing/2010/main" spid="_x0000_s16558"/>
            </a:ext>
            <a:ext uri="{FF2B5EF4-FFF2-40B4-BE49-F238E27FC236}">
              <a16:creationId xmlns:a16="http://schemas.microsoft.com/office/drawing/2014/main" id="{2A3E3BC5-D7A2-49F7-9773-258E3AF151C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33" name="Check Box 175" hidden="1">
          <a:extLst>
            <a:ext uri="{63B3BB69-23CF-44E3-9099-C40C66FF867C}">
              <a14:compatExt xmlns:a14="http://schemas.microsoft.com/office/drawing/2010/main" spid="_x0000_s16559"/>
            </a:ext>
            <a:ext uri="{FF2B5EF4-FFF2-40B4-BE49-F238E27FC236}">
              <a16:creationId xmlns:a16="http://schemas.microsoft.com/office/drawing/2014/main" id="{98B806BF-56E8-46D2-9C8F-F65CDD382AD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334" name="Check Box 174" hidden="1">
          <a:extLst>
            <a:ext uri="{63B3BB69-23CF-44E3-9099-C40C66FF867C}">
              <a14:compatExt xmlns:a14="http://schemas.microsoft.com/office/drawing/2010/main" spid="_x0000_s16558"/>
            </a:ext>
            <a:ext uri="{FF2B5EF4-FFF2-40B4-BE49-F238E27FC236}">
              <a16:creationId xmlns:a16="http://schemas.microsoft.com/office/drawing/2014/main" id="{41DCC71F-6E3B-437D-810F-51DC22C956C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35" name="Check Box 175" hidden="1">
          <a:extLst>
            <a:ext uri="{63B3BB69-23CF-44E3-9099-C40C66FF867C}">
              <a14:compatExt xmlns:a14="http://schemas.microsoft.com/office/drawing/2010/main" spid="_x0000_s16559"/>
            </a:ext>
            <a:ext uri="{FF2B5EF4-FFF2-40B4-BE49-F238E27FC236}">
              <a16:creationId xmlns:a16="http://schemas.microsoft.com/office/drawing/2014/main" id="{159BD372-AB48-4349-B9F5-9EF175A135A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36" name="Check Box 174" hidden="1">
          <a:extLst>
            <a:ext uri="{63B3BB69-23CF-44E3-9099-C40C66FF867C}">
              <a14:compatExt xmlns:a14="http://schemas.microsoft.com/office/drawing/2010/main" spid="_x0000_s16558"/>
            </a:ext>
            <a:ext uri="{FF2B5EF4-FFF2-40B4-BE49-F238E27FC236}">
              <a16:creationId xmlns:a16="http://schemas.microsoft.com/office/drawing/2014/main" id="{D4A13040-82FA-4F84-9FFE-4CA56EFB4F8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37" name="Check Box 175" hidden="1">
          <a:extLst>
            <a:ext uri="{63B3BB69-23CF-44E3-9099-C40C66FF867C}">
              <a14:compatExt xmlns:a14="http://schemas.microsoft.com/office/drawing/2010/main" spid="_x0000_s16559"/>
            </a:ext>
            <a:ext uri="{FF2B5EF4-FFF2-40B4-BE49-F238E27FC236}">
              <a16:creationId xmlns:a16="http://schemas.microsoft.com/office/drawing/2014/main" id="{C28AA780-3240-4758-987B-54A5FC1155A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338" name="Check Box 164" hidden="1">
          <a:extLst>
            <a:ext uri="{63B3BB69-23CF-44E3-9099-C40C66FF867C}">
              <a14:compatExt xmlns:a14="http://schemas.microsoft.com/office/drawing/2010/main" spid="_x0000_s16548"/>
            </a:ext>
            <a:ext uri="{FF2B5EF4-FFF2-40B4-BE49-F238E27FC236}">
              <a16:creationId xmlns:a16="http://schemas.microsoft.com/office/drawing/2014/main" id="{92CE2B25-DBC4-4F18-A0B7-89059E0EC53A}"/>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339" name="Check Box 174" hidden="1">
          <a:extLst>
            <a:ext uri="{63B3BB69-23CF-44E3-9099-C40C66FF867C}">
              <a14:compatExt xmlns:a14="http://schemas.microsoft.com/office/drawing/2010/main" spid="_x0000_s16558"/>
            </a:ext>
            <a:ext uri="{FF2B5EF4-FFF2-40B4-BE49-F238E27FC236}">
              <a16:creationId xmlns:a16="http://schemas.microsoft.com/office/drawing/2014/main" id="{15C19658-EC93-4658-93E1-89C57C92C4EA}"/>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340" name="Check Box 175" hidden="1">
          <a:extLst>
            <a:ext uri="{63B3BB69-23CF-44E3-9099-C40C66FF867C}">
              <a14:compatExt xmlns:a14="http://schemas.microsoft.com/office/drawing/2010/main" spid="_x0000_s16559"/>
            </a:ext>
            <a:ext uri="{FF2B5EF4-FFF2-40B4-BE49-F238E27FC236}">
              <a16:creationId xmlns:a16="http://schemas.microsoft.com/office/drawing/2014/main" id="{86749D9A-18DA-4D65-8B6E-2A306CF491C0}"/>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341" name="Check Box 219" hidden="1">
          <a:extLst>
            <a:ext uri="{63B3BB69-23CF-44E3-9099-C40C66FF867C}">
              <a14:compatExt xmlns:a14="http://schemas.microsoft.com/office/drawing/2010/main" spid="_x0000_s16603"/>
            </a:ext>
            <a:ext uri="{FF2B5EF4-FFF2-40B4-BE49-F238E27FC236}">
              <a16:creationId xmlns:a16="http://schemas.microsoft.com/office/drawing/2014/main" id="{8C756AA1-250A-4DE8-AD48-BFB7C0DF3CD5}"/>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342" name="Check Box 228" hidden="1">
          <a:extLst>
            <a:ext uri="{63B3BB69-23CF-44E3-9099-C40C66FF867C}">
              <a14:compatExt xmlns:a14="http://schemas.microsoft.com/office/drawing/2010/main" spid="_x0000_s16612"/>
            </a:ext>
            <a:ext uri="{FF2B5EF4-FFF2-40B4-BE49-F238E27FC236}">
              <a16:creationId xmlns:a16="http://schemas.microsoft.com/office/drawing/2014/main" id="{B4F2326F-004E-421C-BB20-4DD8FFC81CAE}"/>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343" name="Check Box 174" hidden="1">
          <a:extLst>
            <a:ext uri="{63B3BB69-23CF-44E3-9099-C40C66FF867C}">
              <a14:compatExt xmlns:a14="http://schemas.microsoft.com/office/drawing/2010/main" spid="_x0000_s16558"/>
            </a:ext>
            <a:ext uri="{FF2B5EF4-FFF2-40B4-BE49-F238E27FC236}">
              <a16:creationId xmlns:a16="http://schemas.microsoft.com/office/drawing/2014/main" id="{00574863-4C18-4F71-9AEC-AE7634D1BCB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44" name="Check Box 175" hidden="1">
          <a:extLst>
            <a:ext uri="{63B3BB69-23CF-44E3-9099-C40C66FF867C}">
              <a14:compatExt xmlns:a14="http://schemas.microsoft.com/office/drawing/2010/main" spid="_x0000_s16559"/>
            </a:ext>
            <a:ext uri="{FF2B5EF4-FFF2-40B4-BE49-F238E27FC236}">
              <a16:creationId xmlns:a16="http://schemas.microsoft.com/office/drawing/2014/main" id="{AC7A6E03-7E86-45E6-993C-9A90B6349DA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45" name="Check Box 164" hidden="1">
          <a:extLst>
            <a:ext uri="{63B3BB69-23CF-44E3-9099-C40C66FF867C}">
              <a14:compatExt xmlns:a14="http://schemas.microsoft.com/office/drawing/2010/main" spid="_x0000_s16548"/>
            </a:ext>
            <a:ext uri="{FF2B5EF4-FFF2-40B4-BE49-F238E27FC236}">
              <a16:creationId xmlns:a16="http://schemas.microsoft.com/office/drawing/2014/main" id="{33324F7A-CCA9-4B7F-AC9D-59A0105AC44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346" name="Check Box 228" hidden="1">
          <a:extLst>
            <a:ext uri="{63B3BB69-23CF-44E3-9099-C40C66FF867C}">
              <a14:compatExt xmlns:a14="http://schemas.microsoft.com/office/drawing/2010/main" spid="_x0000_s16612"/>
            </a:ext>
            <a:ext uri="{FF2B5EF4-FFF2-40B4-BE49-F238E27FC236}">
              <a16:creationId xmlns:a16="http://schemas.microsoft.com/office/drawing/2014/main" id="{00226D56-FB64-4E68-8541-77566A9CDCE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47" name="Check Box 164" hidden="1">
          <a:extLst>
            <a:ext uri="{63B3BB69-23CF-44E3-9099-C40C66FF867C}">
              <a14:compatExt xmlns:a14="http://schemas.microsoft.com/office/drawing/2010/main" spid="_x0000_s16548"/>
            </a:ext>
            <a:ext uri="{FF2B5EF4-FFF2-40B4-BE49-F238E27FC236}">
              <a16:creationId xmlns:a16="http://schemas.microsoft.com/office/drawing/2014/main" id="{40BDE650-4775-421E-B8F2-85917FCE00D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48" name="Check Box 164" hidden="1">
          <a:extLst>
            <a:ext uri="{63B3BB69-23CF-44E3-9099-C40C66FF867C}">
              <a14:compatExt xmlns:a14="http://schemas.microsoft.com/office/drawing/2010/main" spid="_x0000_s16548"/>
            </a:ext>
            <a:ext uri="{FF2B5EF4-FFF2-40B4-BE49-F238E27FC236}">
              <a16:creationId xmlns:a16="http://schemas.microsoft.com/office/drawing/2014/main" id="{A79800F1-95B4-4266-A5D7-AAEF5119141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49" name="Check Box 164" hidden="1">
          <a:extLst>
            <a:ext uri="{63B3BB69-23CF-44E3-9099-C40C66FF867C}">
              <a14:compatExt xmlns:a14="http://schemas.microsoft.com/office/drawing/2010/main" spid="_x0000_s16548"/>
            </a:ext>
            <a:ext uri="{FF2B5EF4-FFF2-40B4-BE49-F238E27FC236}">
              <a16:creationId xmlns:a16="http://schemas.microsoft.com/office/drawing/2014/main" id="{21127953-9FF3-4C0D-8591-2B7F3A8C066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50" name="Check Box 174" hidden="1">
          <a:extLst>
            <a:ext uri="{63B3BB69-23CF-44E3-9099-C40C66FF867C}">
              <a14:compatExt xmlns:a14="http://schemas.microsoft.com/office/drawing/2010/main" spid="_x0000_s16558"/>
            </a:ext>
            <a:ext uri="{FF2B5EF4-FFF2-40B4-BE49-F238E27FC236}">
              <a16:creationId xmlns:a16="http://schemas.microsoft.com/office/drawing/2014/main" id="{FD119AF7-B1A5-4B30-B827-CA03E155DF2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51" name="Check Box 175" hidden="1">
          <a:extLst>
            <a:ext uri="{63B3BB69-23CF-44E3-9099-C40C66FF867C}">
              <a14:compatExt xmlns:a14="http://schemas.microsoft.com/office/drawing/2010/main" spid="_x0000_s16559"/>
            </a:ext>
            <a:ext uri="{FF2B5EF4-FFF2-40B4-BE49-F238E27FC236}">
              <a16:creationId xmlns:a16="http://schemas.microsoft.com/office/drawing/2014/main" id="{ACF68384-40E6-4477-90CC-1BC9DC16E58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52" name="Check Box 174" hidden="1">
          <a:extLst>
            <a:ext uri="{63B3BB69-23CF-44E3-9099-C40C66FF867C}">
              <a14:compatExt xmlns:a14="http://schemas.microsoft.com/office/drawing/2010/main" spid="_x0000_s16558"/>
            </a:ext>
            <a:ext uri="{FF2B5EF4-FFF2-40B4-BE49-F238E27FC236}">
              <a16:creationId xmlns:a16="http://schemas.microsoft.com/office/drawing/2014/main" id="{80A27C94-9180-40D3-9291-0F18499A502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53" name="Check Box 175" hidden="1">
          <a:extLst>
            <a:ext uri="{63B3BB69-23CF-44E3-9099-C40C66FF867C}">
              <a14:compatExt xmlns:a14="http://schemas.microsoft.com/office/drawing/2010/main" spid="_x0000_s16559"/>
            </a:ext>
            <a:ext uri="{FF2B5EF4-FFF2-40B4-BE49-F238E27FC236}">
              <a16:creationId xmlns:a16="http://schemas.microsoft.com/office/drawing/2014/main" id="{E9EACBEC-0DFA-446B-BD9A-7F1B6A51EB3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54" name="Check Box 164" hidden="1">
          <a:extLst>
            <a:ext uri="{63B3BB69-23CF-44E3-9099-C40C66FF867C}">
              <a14:compatExt xmlns:a14="http://schemas.microsoft.com/office/drawing/2010/main" spid="_x0000_s16548"/>
            </a:ext>
            <a:ext uri="{FF2B5EF4-FFF2-40B4-BE49-F238E27FC236}">
              <a16:creationId xmlns:a16="http://schemas.microsoft.com/office/drawing/2014/main" id="{38257090-0004-4D2E-84F6-506ADA6F1A9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355" name="Check Box 228" hidden="1">
          <a:extLst>
            <a:ext uri="{63B3BB69-23CF-44E3-9099-C40C66FF867C}">
              <a14:compatExt xmlns:a14="http://schemas.microsoft.com/office/drawing/2010/main" spid="_x0000_s16612"/>
            </a:ext>
            <a:ext uri="{FF2B5EF4-FFF2-40B4-BE49-F238E27FC236}">
              <a16:creationId xmlns:a16="http://schemas.microsoft.com/office/drawing/2014/main" id="{91817831-AC96-4043-A8DB-EC98663F9432}"/>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56" name="Check Box 164" hidden="1">
          <a:extLst>
            <a:ext uri="{63B3BB69-23CF-44E3-9099-C40C66FF867C}">
              <a14:compatExt xmlns:a14="http://schemas.microsoft.com/office/drawing/2010/main" spid="_x0000_s16548"/>
            </a:ext>
            <a:ext uri="{FF2B5EF4-FFF2-40B4-BE49-F238E27FC236}">
              <a16:creationId xmlns:a16="http://schemas.microsoft.com/office/drawing/2014/main" id="{8297657D-7E40-4E13-99C9-6013D2D5484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357" name="Check Box 174" hidden="1">
          <a:extLst>
            <a:ext uri="{63B3BB69-23CF-44E3-9099-C40C66FF867C}">
              <a14:compatExt xmlns:a14="http://schemas.microsoft.com/office/drawing/2010/main" spid="_x0000_s16558"/>
            </a:ext>
            <a:ext uri="{FF2B5EF4-FFF2-40B4-BE49-F238E27FC236}">
              <a16:creationId xmlns:a16="http://schemas.microsoft.com/office/drawing/2014/main" id="{FF72F324-02AA-4633-ACC1-C812D28C134F}"/>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358" name="Check Box 175" hidden="1">
          <a:extLst>
            <a:ext uri="{63B3BB69-23CF-44E3-9099-C40C66FF867C}">
              <a14:compatExt xmlns:a14="http://schemas.microsoft.com/office/drawing/2010/main" spid="_x0000_s16559"/>
            </a:ext>
            <a:ext uri="{FF2B5EF4-FFF2-40B4-BE49-F238E27FC236}">
              <a16:creationId xmlns:a16="http://schemas.microsoft.com/office/drawing/2014/main" id="{D8DA8A70-D674-48E1-A48D-534F6F867F00}"/>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59" name="Check Box 164" hidden="1">
          <a:extLst>
            <a:ext uri="{63B3BB69-23CF-44E3-9099-C40C66FF867C}">
              <a14:compatExt xmlns:a14="http://schemas.microsoft.com/office/drawing/2010/main" spid="_x0000_s16548"/>
            </a:ext>
            <a:ext uri="{FF2B5EF4-FFF2-40B4-BE49-F238E27FC236}">
              <a16:creationId xmlns:a16="http://schemas.microsoft.com/office/drawing/2014/main" id="{7C6567B4-B552-4479-ADED-C71ADEE97A7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360" name="Check Box 174" hidden="1">
          <a:extLst>
            <a:ext uri="{63B3BB69-23CF-44E3-9099-C40C66FF867C}">
              <a14:compatExt xmlns:a14="http://schemas.microsoft.com/office/drawing/2010/main" spid="_x0000_s16558"/>
            </a:ext>
            <a:ext uri="{FF2B5EF4-FFF2-40B4-BE49-F238E27FC236}">
              <a16:creationId xmlns:a16="http://schemas.microsoft.com/office/drawing/2014/main" id="{AA6E537D-50D7-4AEE-BEB4-6308C22BE785}"/>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361" name="Check Box 175" hidden="1">
          <a:extLst>
            <a:ext uri="{63B3BB69-23CF-44E3-9099-C40C66FF867C}">
              <a14:compatExt xmlns:a14="http://schemas.microsoft.com/office/drawing/2010/main" spid="_x0000_s16559"/>
            </a:ext>
            <a:ext uri="{FF2B5EF4-FFF2-40B4-BE49-F238E27FC236}">
              <a16:creationId xmlns:a16="http://schemas.microsoft.com/office/drawing/2014/main" id="{2D87B61D-C64F-487F-9B1D-BAB073B3A446}"/>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62" name="Check Box 174" hidden="1">
          <a:extLst>
            <a:ext uri="{63B3BB69-23CF-44E3-9099-C40C66FF867C}">
              <a14:compatExt xmlns:a14="http://schemas.microsoft.com/office/drawing/2010/main" spid="_x0000_s16558"/>
            </a:ext>
            <a:ext uri="{FF2B5EF4-FFF2-40B4-BE49-F238E27FC236}">
              <a16:creationId xmlns:a16="http://schemas.microsoft.com/office/drawing/2014/main" id="{9801F850-057C-466C-8187-693C50E379D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63" name="Check Box 175" hidden="1">
          <a:extLst>
            <a:ext uri="{63B3BB69-23CF-44E3-9099-C40C66FF867C}">
              <a14:compatExt xmlns:a14="http://schemas.microsoft.com/office/drawing/2010/main" spid="_x0000_s16559"/>
            </a:ext>
            <a:ext uri="{FF2B5EF4-FFF2-40B4-BE49-F238E27FC236}">
              <a16:creationId xmlns:a16="http://schemas.microsoft.com/office/drawing/2014/main" id="{BC7EC061-2A4F-4A70-A21A-E107FDED3A4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64" name="Check Box 174" hidden="1">
          <a:extLst>
            <a:ext uri="{63B3BB69-23CF-44E3-9099-C40C66FF867C}">
              <a14:compatExt xmlns:a14="http://schemas.microsoft.com/office/drawing/2010/main" spid="_x0000_s16558"/>
            </a:ext>
            <a:ext uri="{FF2B5EF4-FFF2-40B4-BE49-F238E27FC236}">
              <a16:creationId xmlns:a16="http://schemas.microsoft.com/office/drawing/2014/main" id="{29BB52B9-EDBC-4D20-8328-9C5B9DB60A6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65" name="Check Box 175" hidden="1">
          <a:extLst>
            <a:ext uri="{63B3BB69-23CF-44E3-9099-C40C66FF867C}">
              <a14:compatExt xmlns:a14="http://schemas.microsoft.com/office/drawing/2010/main" spid="_x0000_s16559"/>
            </a:ext>
            <a:ext uri="{FF2B5EF4-FFF2-40B4-BE49-F238E27FC236}">
              <a16:creationId xmlns:a16="http://schemas.microsoft.com/office/drawing/2014/main" id="{0A4E3023-E4B8-410A-956F-0EA2A555614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66" name="Check Box 174" hidden="1">
          <a:extLst>
            <a:ext uri="{63B3BB69-23CF-44E3-9099-C40C66FF867C}">
              <a14:compatExt xmlns:a14="http://schemas.microsoft.com/office/drawing/2010/main" spid="_x0000_s16558"/>
            </a:ext>
            <a:ext uri="{FF2B5EF4-FFF2-40B4-BE49-F238E27FC236}">
              <a16:creationId xmlns:a16="http://schemas.microsoft.com/office/drawing/2014/main" id="{E69F0E18-1BE6-4E26-9258-132A4635534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67" name="Check Box 175" hidden="1">
          <a:extLst>
            <a:ext uri="{63B3BB69-23CF-44E3-9099-C40C66FF867C}">
              <a14:compatExt xmlns:a14="http://schemas.microsoft.com/office/drawing/2010/main" spid="_x0000_s16559"/>
            </a:ext>
            <a:ext uri="{FF2B5EF4-FFF2-40B4-BE49-F238E27FC236}">
              <a16:creationId xmlns:a16="http://schemas.microsoft.com/office/drawing/2014/main" id="{07440AB6-2E9D-4457-88A8-22495AB1704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68" name="Check Box 174" hidden="1">
          <a:extLst>
            <a:ext uri="{63B3BB69-23CF-44E3-9099-C40C66FF867C}">
              <a14:compatExt xmlns:a14="http://schemas.microsoft.com/office/drawing/2010/main" spid="_x0000_s16558"/>
            </a:ext>
            <a:ext uri="{FF2B5EF4-FFF2-40B4-BE49-F238E27FC236}">
              <a16:creationId xmlns:a16="http://schemas.microsoft.com/office/drawing/2014/main" id="{6DB29D45-D207-4E37-B6C6-CCF20C1894A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69" name="Check Box 175" hidden="1">
          <a:extLst>
            <a:ext uri="{63B3BB69-23CF-44E3-9099-C40C66FF867C}">
              <a14:compatExt xmlns:a14="http://schemas.microsoft.com/office/drawing/2010/main" spid="_x0000_s16559"/>
            </a:ext>
            <a:ext uri="{FF2B5EF4-FFF2-40B4-BE49-F238E27FC236}">
              <a16:creationId xmlns:a16="http://schemas.microsoft.com/office/drawing/2014/main" id="{AA5D0691-825A-4264-8156-418C8C11AC8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70" name="Check Box 174" hidden="1">
          <a:extLst>
            <a:ext uri="{63B3BB69-23CF-44E3-9099-C40C66FF867C}">
              <a14:compatExt xmlns:a14="http://schemas.microsoft.com/office/drawing/2010/main" spid="_x0000_s16558"/>
            </a:ext>
            <a:ext uri="{FF2B5EF4-FFF2-40B4-BE49-F238E27FC236}">
              <a16:creationId xmlns:a16="http://schemas.microsoft.com/office/drawing/2014/main" id="{49967F3C-DB6E-4A8F-BAD9-9F33BF29C35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71" name="Check Box 175" hidden="1">
          <a:extLst>
            <a:ext uri="{63B3BB69-23CF-44E3-9099-C40C66FF867C}">
              <a14:compatExt xmlns:a14="http://schemas.microsoft.com/office/drawing/2010/main" spid="_x0000_s16559"/>
            </a:ext>
            <a:ext uri="{FF2B5EF4-FFF2-40B4-BE49-F238E27FC236}">
              <a16:creationId xmlns:a16="http://schemas.microsoft.com/office/drawing/2014/main" id="{4BD91332-0A0A-4C79-92F8-00C6CAA3F36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72" name="Check Box 174" hidden="1">
          <a:extLst>
            <a:ext uri="{63B3BB69-23CF-44E3-9099-C40C66FF867C}">
              <a14:compatExt xmlns:a14="http://schemas.microsoft.com/office/drawing/2010/main" spid="_x0000_s16558"/>
            </a:ext>
            <a:ext uri="{FF2B5EF4-FFF2-40B4-BE49-F238E27FC236}">
              <a16:creationId xmlns:a16="http://schemas.microsoft.com/office/drawing/2014/main" id="{AD7C0F9F-885C-4A3E-8649-2904AF15824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73" name="Check Box 175" hidden="1">
          <a:extLst>
            <a:ext uri="{63B3BB69-23CF-44E3-9099-C40C66FF867C}">
              <a14:compatExt xmlns:a14="http://schemas.microsoft.com/office/drawing/2010/main" spid="_x0000_s16559"/>
            </a:ext>
            <a:ext uri="{FF2B5EF4-FFF2-40B4-BE49-F238E27FC236}">
              <a16:creationId xmlns:a16="http://schemas.microsoft.com/office/drawing/2014/main" id="{8F1EAE80-1BDD-4E56-953D-6FAB06C5CD0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374" name="Check Box 174" hidden="1">
          <a:extLst>
            <a:ext uri="{63B3BB69-23CF-44E3-9099-C40C66FF867C}">
              <a14:compatExt xmlns:a14="http://schemas.microsoft.com/office/drawing/2010/main" spid="_x0000_s16558"/>
            </a:ext>
            <a:ext uri="{FF2B5EF4-FFF2-40B4-BE49-F238E27FC236}">
              <a16:creationId xmlns:a16="http://schemas.microsoft.com/office/drawing/2014/main" id="{C1574A21-3E99-42E7-A70E-D485A1ACDAB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75" name="Check Box 175" hidden="1">
          <a:extLst>
            <a:ext uri="{63B3BB69-23CF-44E3-9099-C40C66FF867C}">
              <a14:compatExt xmlns:a14="http://schemas.microsoft.com/office/drawing/2010/main" spid="_x0000_s16559"/>
            </a:ext>
            <a:ext uri="{FF2B5EF4-FFF2-40B4-BE49-F238E27FC236}">
              <a16:creationId xmlns:a16="http://schemas.microsoft.com/office/drawing/2014/main" id="{9EB62CE0-E62D-4221-8DAA-086EB3AF149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76" name="Check Box 174" hidden="1">
          <a:extLst>
            <a:ext uri="{63B3BB69-23CF-44E3-9099-C40C66FF867C}">
              <a14:compatExt xmlns:a14="http://schemas.microsoft.com/office/drawing/2010/main" spid="_x0000_s16558"/>
            </a:ext>
            <a:ext uri="{FF2B5EF4-FFF2-40B4-BE49-F238E27FC236}">
              <a16:creationId xmlns:a16="http://schemas.microsoft.com/office/drawing/2014/main" id="{B94532F7-20AE-41B0-B5D5-670564C8C19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77" name="Check Box 175" hidden="1">
          <a:extLst>
            <a:ext uri="{63B3BB69-23CF-44E3-9099-C40C66FF867C}">
              <a14:compatExt xmlns:a14="http://schemas.microsoft.com/office/drawing/2010/main" spid="_x0000_s16559"/>
            </a:ext>
            <a:ext uri="{FF2B5EF4-FFF2-40B4-BE49-F238E27FC236}">
              <a16:creationId xmlns:a16="http://schemas.microsoft.com/office/drawing/2014/main" id="{997F46E9-BD0D-456E-AD43-4373AEDD365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378" name="Check Box 164" hidden="1">
          <a:extLst>
            <a:ext uri="{63B3BB69-23CF-44E3-9099-C40C66FF867C}">
              <a14:compatExt xmlns:a14="http://schemas.microsoft.com/office/drawing/2010/main" spid="_x0000_s16548"/>
            </a:ext>
            <a:ext uri="{FF2B5EF4-FFF2-40B4-BE49-F238E27FC236}">
              <a16:creationId xmlns:a16="http://schemas.microsoft.com/office/drawing/2014/main" id="{D054F600-4960-4444-95C7-7EB10FDEFF2C}"/>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379" name="Check Box 174" hidden="1">
          <a:extLst>
            <a:ext uri="{63B3BB69-23CF-44E3-9099-C40C66FF867C}">
              <a14:compatExt xmlns:a14="http://schemas.microsoft.com/office/drawing/2010/main" spid="_x0000_s16558"/>
            </a:ext>
            <a:ext uri="{FF2B5EF4-FFF2-40B4-BE49-F238E27FC236}">
              <a16:creationId xmlns:a16="http://schemas.microsoft.com/office/drawing/2014/main" id="{E924F9BE-C394-462C-B13C-41FF010A86F7}"/>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380" name="Check Box 175" hidden="1">
          <a:extLst>
            <a:ext uri="{63B3BB69-23CF-44E3-9099-C40C66FF867C}">
              <a14:compatExt xmlns:a14="http://schemas.microsoft.com/office/drawing/2010/main" spid="_x0000_s16559"/>
            </a:ext>
            <a:ext uri="{FF2B5EF4-FFF2-40B4-BE49-F238E27FC236}">
              <a16:creationId xmlns:a16="http://schemas.microsoft.com/office/drawing/2014/main" id="{0D62C1A2-64D8-46DA-8E70-B54F07EB6362}"/>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381" name="Check Box 219" hidden="1">
          <a:extLst>
            <a:ext uri="{63B3BB69-23CF-44E3-9099-C40C66FF867C}">
              <a14:compatExt xmlns:a14="http://schemas.microsoft.com/office/drawing/2010/main" spid="_x0000_s16603"/>
            </a:ext>
            <a:ext uri="{FF2B5EF4-FFF2-40B4-BE49-F238E27FC236}">
              <a16:creationId xmlns:a16="http://schemas.microsoft.com/office/drawing/2014/main" id="{60F6E57A-4A5C-49C2-BB78-C031B75947FB}"/>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382" name="Check Box 228" hidden="1">
          <a:extLst>
            <a:ext uri="{63B3BB69-23CF-44E3-9099-C40C66FF867C}">
              <a14:compatExt xmlns:a14="http://schemas.microsoft.com/office/drawing/2010/main" spid="_x0000_s16612"/>
            </a:ext>
            <a:ext uri="{FF2B5EF4-FFF2-40B4-BE49-F238E27FC236}">
              <a16:creationId xmlns:a16="http://schemas.microsoft.com/office/drawing/2014/main" id="{42905A08-3C6F-46A9-BA8F-6C985DFD0E3C}"/>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383" name="Check Box 174" hidden="1">
          <a:extLst>
            <a:ext uri="{63B3BB69-23CF-44E3-9099-C40C66FF867C}">
              <a14:compatExt xmlns:a14="http://schemas.microsoft.com/office/drawing/2010/main" spid="_x0000_s16558"/>
            </a:ext>
            <a:ext uri="{FF2B5EF4-FFF2-40B4-BE49-F238E27FC236}">
              <a16:creationId xmlns:a16="http://schemas.microsoft.com/office/drawing/2014/main" id="{564AEA42-29FF-4C40-8D35-D892D872D14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84" name="Check Box 175" hidden="1">
          <a:extLst>
            <a:ext uri="{63B3BB69-23CF-44E3-9099-C40C66FF867C}">
              <a14:compatExt xmlns:a14="http://schemas.microsoft.com/office/drawing/2010/main" spid="_x0000_s16559"/>
            </a:ext>
            <a:ext uri="{FF2B5EF4-FFF2-40B4-BE49-F238E27FC236}">
              <a16:creationId xmlns:a16="http://schemas.microsoft.com/office/drawing/2014/main" id="{AFD4F022-086A-44EB-A13C-9987E171B3F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85" name="Check Box 164" hidden="1">
          <a:extLst>
            <a:ext uri="{63B3BB69-23CF-44E3-9099-C40C66FF867C}">
              <a14:compatExt xmlns:a14="http://schemas.microsoft.com/office/drawing/2010/main" spid="_x0000_s16548"/>
            </a:ext>
            <a:ext uri="{FF2B5EF4-FFF2-40B4-BE49-F238E27FC236}">
              <a16:creationId xmlns:a16="http://schemas.microsoft.com/office/drawing/2014/main" id="{0DC3A0DD-A4A9-494F-9FC0-CAC41B8E4B5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386" name="Check Box 228" hidden="1">
          <a:extLst>
            <a:ext uri="{63B3BB69-23CF-44E3-9099-C40C66FF867C}">
              <a14:compatExt xmlns:a14="http://schemas.microsoft.com/office/drawing/2010/main" spid="_x0000_s16612"/>
            </a:ext>
            <a:ext uri="{FF2B5EF4-FFF2-40B4-BE49-F238E27FC236}">
              <a16:creationId xmlns:a16="http://schemas.microsoft.com/office/drawing/2014/main" id="{DDC39741-A12C-4FD4-A7A9-25E5C27EB962}"/>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87" name="Check Box 164" hidden="1">
          <a:extLst>
            <a:ext uri="{63B3BB69-23CF-44E3-9099-C40C66FF867C}">
              <a14:compatExt xmlns:a14="http://schemas.microsoft.com/office/drawing/2010/main" spid="_x0000_s16548"/>
            </a:ext>
            <a:ext uri="{FF2B5EF4-FFF2-40B4-BE49-F238E27FC236}">
              <a16:creationId xmlns:a16="http://schemas.microsoft.com/office/drawing/2014/main" id="{DE5A0FC7-F357-403A-9C99-2C1E782AE36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88" name="Check Box 164" hidden="1">
          <a:extLst>
            <a:ext uri="{63B3BB69-23CF-44E3-9099-C40C66FF867C}">
              <a14:compatExt xmlns:a14="http://schemas.microsoft.com/office/drawing/2010/main" spid="_x0000_s16548"/>
            </a:ext>
            <a:ext uri="{FF2B5EF4-FFF2-40B4-BE49-F238E27FC236}">
              <a16:creationId xmlns:a16="http://schemas.microsoft.com/office/drawing/2014/main" id="{9BC87491-60FE-42C6-9ADB-72329CA08EE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89" name="Check Box 164" hidden="1">
          <a:extLst>
            <a:ext uri="{63B3BB69-23CF-44E3-9099-C40C66FF867C}">
              <a14:compatExt xmlns:a14="http://schemas.microsoft.com/office/drawing/2010/main" spid="_x0000_s16548"/>
            </a:ext>
            <a:ext uri="{FF2B5EF4-FFF2-40B4-BE49-F238E27FC236}">
              <a16:creationId xmlns:a16="http://schemas.microsoft.com/office/drawing/2014/main" id="{15952B20-652C-43D1-A84C-AFD40A2008E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90" name="Check Box 174" hidden="1">
          <a:extLst>
            <a:ext uri="{63B3BB69-23CF-44E3-9099-C40C66FF867C}">
              <a14:compatExt xmlns:a14="http://schemas.microsoft.com/office/drawing/2010/main" spid="_x0000_s16558"/>
            </a:ext>
            <a:ext uri="{FF2B5EF4-FFF2-40B4-BE49-F238E27FC236}">
              <a16:creationId xmlns:a16="http://schemas.microsoft.com/office/drawing/2014/main" id="{B54E230B-9026-4CC1-8F44-68957BB751B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91" name="Check Box 175" hidden="1">
          <a:extLst>
            <a:ext uri="{63B3BB69-23CF-44E3-9099-C40C66FF867C}">
              <a14:compatExt xmlns:a14="http://schemas.microsoft.com/office/drawing/2010/main" spid="_x0000_s16559"/>
            </a:ext>
            <a:ext uri="{FF2B5EF4-FFF2-40B4-BE49-F238E27FC236}">
              <a16:creationId xmlns:a16="http://schemas.microsoft.com/office/drawing/2014/main" id="{5DF494DF-AAB0-4C83-9107-D51BC4A2010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392" name="Check Box 174" hidden="1">
          <a:extLst>
            <a:ext uri="{63B3BB69-23CF-44E3-9099-C40C66FF867C}">
              <a14:compatExt xmlns:a14="http://schemas.microsoft.com/office/drawing/2010/main" spid="_x0000_s16558"/>
            </a:ext>
            <a:ext uri="{FF2B5EF4-FFF2-40B4-BE49-F238E27FC236}">
              <a16:creationId xmlns:a16="http://schemas.microsoft.com/office/drawing/2014/main" id="{701197D1-1DEF-433B-8610-0F6EE5B8074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393" name="Check Box 175" hidden="1">
          <a:extLst>
            <a:ext uri="{63B3BB69-23CF-44E3-9099-C40C66FF867C}">
              <a14:compatExt xmlns:a14="http://schemas.microsoft.com/office/drawing/2010/main" spid="_x0000_s16559"/>
            </a:ext>
            <a:ext uri="{FF2B5EF4-FFF2-40B4-BE49-F238E27FC236}">
              <a16:creationId xmlns:a16="http://schemas.microsoft.com/office/drawing/2014/main" id="{1CBE8EDE-3C80-4059-B163-926F2E1C18B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94" name="Check Box 164" hidden="1">
          <a:extLst>
            <a:ext uri="{63B3BB69-23CF-44E3-9099-C40C66FF867C}">
              <a14:compatExt xmlns:a14="http://schemas.microsoft.com/office/drawing/2010/main" spid="_x0000_s16548"/>
            </a:ext>
            <a:ext uri="{FF2B5EF4-FFF2-40B4-BE49-F238E27FC236}">
              <a16:creationId xmlns:a16="http://schemas.microsoft.com/office/drawing/2014/main" id="{DB94FE6D-1EDD-4F07-AAFC-DD466CB8317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395" name="Check Box 228" hidden="1">
          <a:extLst>
            <a:ext uri="{63B3BB69-23CF-44E3-9099-C40C66FF867C}">
              <a14:compatExt xmlns:a14="http://schemas.microsoft.com/office/drawing/2010/main" spid="_x0000_s16612"/>
            </a:ext>
            <a:ext uri="{FF2B5EF4-FFF2-40B4-BE49-F238E27FC236}">
              <a16:creationId xmlns:a16="http://schemas.microsoft.com/office/drawing/2014/main" id="{87E2FACF-4ED9-40F5-BFD5-595B6304D1D2}"/>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96" name="Check Box 164" hidden="1">
          <a:extLst>
            <a:ext uri="{63B3BB69-23CF-44E3-9099-C40C66FF867C}">
              <a14:compatExt xmlns:a14="http://schemas.microsoft.com/office/drawing/2010/main" spid="_x0000_s16548"/>
            </a:ext>
            <a:ext uri="{FF2B5EF4-FFF2-40B4-BE49-F238E27FC236}">
              <a16:creationId xmlns:a16="http://schemas.microsoft.com/office/drawing/2014/main" id="{9C3E5664-9069-4B0D-A2E0-4EEE5D59882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397" name="Check Box 174" hidden="1">
          <a:extLst>
            <a:ext uri="{63B3BB69-23CF-44E3-9099-C40C66FF867C}">
              <a14:compatExt xmlns:a14="http://schemas.microsoft.com/office/drawing/2010/main" spid="_x0000_s16558"/>
            </a:ext>
            <a:ext uri="{FF2B5EF4-FFF2-40B4-BE49-F238E27FC236}">
              <a16:creationId xmlns:a16="http://schemas.microsoft.com/office/drawing/2014/main" id="{BEAC9483-4694-4BFE-AC00-20CC6BCB0851}"/>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398" name="Check Box 175" hidden="1">
          <a:extLst>
            <a:ext uri="{63B3BB69-23CF-44E3-9099-C40C66FF867C}">
              <a14:compatExt xmlns:a14="http://schemas.microsoft.com/office/drawing/2010/main" spid="_x0000_s16559"/>
            </a:ext>
            <a:ext uri="{FF2B5EF4-FFF2-40B4-BE49-F238E27FC236}">
              <a16:creationId xmlns:a16="http://schemas.microsoft.com/office/drawing/2014/main" id="{DF84464E-7654-484A-B957-A35CC1F02DFB}"/>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399" name="Check Box 164" hidden="1">
          <a:extLst>
            <a:ext uri="{63B3BB69-23CF-44E3-9099-C40C66FF867C}">
              <a14:compatExt xmlns:a14="http://schemas.microsoft.com/office/drawing/2010/main" spid="_x0000_s16548"/>
            </a:ext>
            <a:ext uri="{FF2B5EF4-FFF2-40B4-BE49-F238E27FC236}">
              <a16:creationId xmlns:a16="http://schemas.microsoft.com/office/drawing/2014/main" id="{23E3DED0-B172-47FE-A8FF-7909AA3F8A8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400" name="Check Box 174" hidden="1">
          <a:extLst>
            <a:ext uri="{63B3BB69-23CF-44E3-9099-C40C66FF867C}">
              <a14:compatExt xmlns:a14="http://schemas.microsoft.com/office/drawing/2010/main" spid="_x0000_s16558"/>
            </a:ext>
            <a:ext uri="{FF2B5EF4-FFF2-40B4-BE49-F238E27FC236}">
              <a16:creationId xmlns:a16="http://schemas.microsoft.com/office/drawing/2014/main" id="{CDE1041A-5960-48C4-BB90-C03E8C474E8D}"/>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401" name="Check Box 175" hidden="1">
          <a:extLst>
            <a:ext uri="{63B3BB69-23CF-44E3-9099-C40C66FF867C}">
              <a14:compatExt xmlns:a14="http://schemas.microsoft.com/office/drawing/2010/main" spid="_x0000_s16559"/>
            </a:ext>
            <a:ext uri="{FF2B5EF4-FFF2-40B4-BE49-F238E27FC236}">
              <a16:creationId xmlns:a16="http://schemas.microsoft.com/office/drawing/2014/main" id="{998A8842-C01A-45FF-B92B-0C8DD76E9F6B}"/>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02" name="Check Box 174" hidden="1">
          <a:extLst>
            <a:ext uri="{63B3BB69-23CF-44E3-9099-C40C66FF867C}">
              <a14:compatExt xmlns:a14="http://schemas.microsoft.com/office/drawing/2010/main" spid="_x0000_s16558"/>
            </a:ext>
            <a:ext uri="{FF2B5EF4-FFF2-40B4-BE49-F238E27FC236}">
              <a16:creationId xmlns:a16="http://schemas.microsoft.com/office/drawing/2014/main" id="{EFF347C2-C5B3-4C79-A0DC-6730A83118C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03" name="Check Box 175" hidden="1">
          <a:extLst>
            <a:ext uri="{63B3BB69-23CF-44E3-9099-C40C66FF867C}">
              <a14:compatExt xmlns:a14="http://schemas.microsoft.com/office/drawing/2010/main" spid="_x0000_s16559"/>
            </a:ext>
            <a:ext uri="{FF2B5EF4-FFF2-40B4-BE49-F238E27FC236}">
              <a16:creationId xmlns:a16="http://schemas.microsoft.com/office/drawing/2014/main" id="{59957273-F55A-4417-B119-067283F3A07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04" name="Check Box 174" hidden="1">
          <a:extLst>
            <a:ext uri="{63B3BB69-23CF-44E3-9099-C40C66FF867C}">
              <a14:compatExt xmlns:a14="http://schemas.microsoft.com/office/drawing/2010/main" spid="_x0000_s16558"/>
            </a:ext>
            <a:ext uri="{FF2B5EF4-FFF2-40B4-BE49-F238E27FC236}">
              <a16:creationId xmlns:a16="http://schemas.microsoft.com/office/drawing/2014/main" id="{7F8C61D3-34B9-4F67-9CB8-EB3385F87C0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05" name="Check Box 175" hidden="1">
          <a:extLst>
            <a:ext uri="{63B3BB69-23CF-44E3-9099-C40C66FF867C}">
              <a14:compatExt xmlns:a14="http://schemas.microsoft.com/office/drawing/2010/main" spid="_x0000_s16559"/>
            </a:ext>
            <a:ext uri="{FF2B5EF4-FFF2-40B4-BE49-F238E27FC236}">
              <a16:creationId xmlns:a16="http://schemas.microsoft.com/office/drawing/2014/main" id="{9A6A5E03-7F89-4EFA-B20C-1A4D963EFFF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06" name="Check Box 174" hidden="1">
          <a:extLst>
            <a:ext uri="{63B3BB69-23CF-44E3-9099-C40C66FF867C}">
              <a14:compatExt xmlns:a14="http://schemas.microsoft.com/office/drawing/2010/main" spid="_x0000_s16558"/>
            </a:ext>
            <a:ext uri="{FF2B5EF4-FFF2-40B4-BE49-F238E27FC236}">
              <a16:creationId xmlns:a16="http://schemas.microsoft.com/office/drawing/2014/main" id="{26B5C4B0-B103-42CC-A859-8509BDFBA74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07" name="Check Box 175" hidden="1">
          <a:extLst>
            <a:ext uri="{63B3BB69-23CF-44E3-9099-C40C66FF867C}">
              <a14:compatExt xmlns:a14="http://schemas.microsoft.com/office/drawing/2010/main" spid="_x0000_s16559"/>
            </a:ext>
            <a:ext uri="{FF2B5EF4-FFF2-40B4-BE49-F238E27FC236}">
              <a16:creationId xmlns:a16="http://schemas.microsoft.com/office/drawing/2014/main" id="{79A85714-6D94-4381-8673-B0C71CBE8E8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08" name="Check Box 174" hidden="1">
          <a:extLst>
            <a:ext uri="{63B3BB69-23CF-44E3-9099-C40C66FF867C}">
              <a14:compatExt xmlns:a14="http://schemas.microsoft.com/office/drawing/2010/main" spid="_x0000_s16558"/>
            </a:ext>
            <a:ext uri="{FF2B5EF4-FFF2-40B4-BE49-F238E27FC236}">
              <a16:creationId xmlns:a16="http://schemas.microsoft.com/office/drawing/2014/main" id="{81B17242-317E-434A-ACDC-70B3AB087F7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09" name="Check Box 175" hidden="1">
          <a:extLst>
            <a:ext uri="{63B3BB69-23CF-44E3-9099-C40C66FF867C}">
              <a14:compatExt xmlns:a14="http://schemas.microsoft.com/office/drawing/2010/main" spid="_x0000_s16559"/>
            </a:ext>
            <a:ext uri="{FF2B5EF4-FFF2-40B4-BE49-F238E27FC236}">
              <a16:creationId xmlns:a16="http://schemas.microsoft.com/office/drawing/2014/main" id="{414F461F-6614-4B98-94E7-30EF3DD332F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10" name="Check Box 174" hidden="1">
          <a:extLst>
            <a:ext uri="{63B3BB69-23CF-44E3-9099-C40C66FF867C}">
              <a14:compatExt xmlns:a14="http://schemas.microsoft.com/office/drawing/2010/main" spid="_x0000_s16558"/>
            </a:ext>
            <a:ext uri="{FF2B5EF4-FFF2-40B4-BE49-F238E27FC236}">
              <a16:creationId xmlns:a16="http://schemas.microsoft.com/office/drawing/2014/main" id="{61C06B99-9E5B-485D-98DC-8E8DEA06C8A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11" name="Check Box 175" hidden="1">
          <a:extLst>
            <a:ext uri="{63B3BB69-23CF-44E3-9099-C40C66FF867C}">
              <a14:compatExt xmlns:a14="http://schemas.microsoft.com/office/drawing/2010/main" spid="_x0000_s16559"/>
            </a:ext>
            <a:ext uri="{FF2B5EF4-FFF2-40B4-BE49-F238E27FC236}">
              <a16:creationId xmlns:a16="http://schemas.microsoft.com/office/drawing/2014/main" id="{96E7254D-72D2-4720-B38F-B632C8D9AA9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12" name="Check Box 174" hidden="1">
          <a:extLst>
            <a:ext uri="{63B3BB69-23CF-44E3-9099-C40C66FF867C}">
              <a14:compatExt xmlns:a14="http://schemas.microsoft.com/office/drawing/2010/main" spid="_x0000_s16558"/>
            </a:ext>
            <a:ext uri="{FF2B5EF4-FFF2-40B4-BE49-F238E27FC236}">
              <a16:creationId xmlns:a16="http://schemas.microsoft.com/office/drawing/2014/main" id="{FC4C13CB-A82E-4FEB-AFAF-6D2A2D2A315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13" name="Check Box 175" hidden="1">
          <a:extLst>
            <a:ext uri="{63B3BB69-23CF-44E3-9099-C40C66FF867C}">
              <a14:compatExt xmlns:a14="http://schemas.microsoft.com/office/drawing/2010/main" spid="_x0000_s16559"/>
            </a:ext>
            <a:ext uri="{FF2B5EF4-FFF2-40B4-BE49-F238E27FC236}">
              <a16:creationId xmlns:a16="http://schemas.microsoft.com/office/drawing/2014/main" id="{660445D3-9ABD-4829-98E7-19B055CCFCB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414" name="Check Box 174" hidden="1">
          <a:extLst>
            <a:ext uri="{63B3BB69-23CF-44E3-9099-C40C66FF867C}">
              <a14:compatExt xmlns:a14="http://schemas.microsoft.com/office/drawing/2010/main" spid="_x0000_s16558"/>
            </a:ext>
            <a:ext uri="{FF2B5EF4-FFF2-40B4-BE49-F238E27FC236}">
              <a16:creationId xmlns:a16="http://schemas.microsoft.com/office/drawing/2014/main" id="{13293035-8F0E-4BD5-9EEC-E89DAB847B6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15" name="Check Box 175" hidden="1">
          <a:extLst>
            <a:ext uri="{63B3BB69-23CF-44E3-9099-C40C66FF867C}">
              <a14:compatExt xmlns:a14="http://schemas.microsoft.com/office/drawing/2010/main" spid="_x0000_s16559"/>
            </a:ext>
            <a:ext uri="{FF2B5EF4-FFF2-40B4-BE49-F238E27FC236}">
              <a16:creationId xmlns:a16="http://schemas.microsoft.com/office/drawing/2014/main" id="{8A49FCAB-C249-4FE5-9C43-B20DA0BAF21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16" name="Check Box 174" hidden="1">
          <a:extLst>
            <a:ext uri="{63B3BB69-23CF-44E3-9099-C40C66FF867C}">
              <a14:compatExt xmlns:a14="http://schemas.microsoft.com/office/drawing/2010/main" spid="_x0000_s16558"/>
            </a:ext>
            <a:ext uri="{FF2B5EF4-FFF2-40B4-BE49-F238E27FC236}">
              <a16:creationId xmlns:a16="http://schemas.microsoft.com/office/drawing/2014/main" id="{12B0EDDB-4AF4-41C1-ADD8-DF67FEF8BBE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17" name="Check Box 175" hidden="1">
          <a:extLst>
            <a:ext uri="{63B3BB69-23CF-44E3-9099-C40C66FF867C}">
              <a14:compatExt xmlns:a14="http://schemas.microsoft.com/office/drawing/2010/main" spid="_x0000_s16559"/>
            </a:ext>
            <a:ext uri="{FF2B5EF4-FFF2-40B4-BE49-F238E27FC236}">
              <a16:creationId xmlns:a16="http://schemas.microsoft.com/office/drawing/2014/main" id="{DEB16699-2C3C-40AF-849F-67A0137D43B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418" name="Check Box 164" hidden="1">
          <a:extLst>
            <a:ext uri="{63B3BB69-23CF-44E3-9099-C40C66FF867C}">
              <a14:compatExt xmlns:a14="http://schemas.microsoft.com/office/drawing/2010/main" spid="_x0000_s16548"/>
            </a:ext>
            <a:ext uri="{FF2B5EF4-FFF2-40B4-BE49-F238E27FC236}">
              <a16:creationId xmlns:a16="http://schemas.microsoft.com/office/drawing/2014/main" id="{7E278CD5-2182-44EE-8686-191281A91451}"/>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419" name="Check Box 174" hidden="1">
          <a:extLst>
            <a:ext uri="{63B3BB69-23CF-44E3-9099-C40C66FF867C}">
              <a14:compatExt xmlns:a14="http://schemas.microsoft.com/office/drawing/2010/main" spid="_x0000_s16558"/>
            </a:ext>
            <a:ext uri="{FF2B5EF4-FFF2-40B4-BE49-F238E27FC236}">
              <a16:creationId xmlns:a16="http://schemas.microsoft.com/office/drawing/2014/main" id="{C1EDE99A-DDEC-4F62-BB08-F84DB97AA6A7}"/>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420" name="Check Box 175" hidden="1">
          <a:extLst>
            <a:ext uri="{63B3BB69-23CF-44E3-9099-C40C66FF867C}">
              <a14:compatExt xmlns:a14="http://schemas.microsoft.com/office/drawing/2010/main" spid="_x0000_s16559"/>
            </a:ext>
            <a:ext uri="{FF2B5EF4-FFF2-40B4-BE49-F238E27FC236}">
              <a16:creationId xmlns:a16="http://schemas.microsoft.com/office/drawing/2014/main" id="{48454AF7-AC1B-42A7-89BB-CE3CC513F6AA}"/>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421" name="Check Box 219" hidden="1">
          <a:extLst>
            <a:ext uri="{63B3BB69-23CF-44E3-9099-C40C66FF867C}">
              <a14:compatExt xmlns:a14="http://schemas.microsoft.com/office/drawing/2010/main" spid="_x0000_s16603"/>
            </a:ext>
            <a:ext uri="{FF2B5EF4-FFF2-40B4-BE49-F238E27FC236}">
              <a16:creationId xmlns:a16="http://schemas.microsoft.com/office/drawing/2014/main" id="{A1FDDFE9-C199-4DFA-B457-DF2CC7C11EBF}"/>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422" name="Check Box 228" hidden="1">
          <a:extLst>
            <a:ext uri="{63B3BB69-23CF-44E3-9099-C40C66FF867C}">
              <a14:compatExt xmlns:a14="http://schemas.microsoft.com/office/drawing/2010/main" spid="_x0000_s16612"/>
            </a:ext>
            <a:ext uri="{FF2B5EF4-FFF2-40B4-BE49-F238E27FC236}">
              <a16:creationId xmlns:a16="http://schemas.microsoft.com/office/drawing/2014/main" id="{E06B742E-F581-4E6C-B24F-369AEA6CE3FA}"/>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423" name="Check Box 174" hidden="1">
          <a:extLst>
            <a:ext uri="{63B3BB69-23CF-44E3-9099-C40C66FF867C}">
              <a14:compatExt xmlns:a14="http://schemas.microsoft.com/office/drawing/2010/main" spid="_x0000_s16558"/>
            </a:ext>
            <a:ext uri="{FF2B5EF4-FFF2-40B4-BE49-F238E27FC236}">
              <a16:creationId xmlns:a16="http://schemas.microsoft.com/office/drawing/2014/main" id="{3E5D26E0-B6F5-4F82-B3C6-6EE3101DE2F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24" name="Check Box 175" hidden="1">
          <a:extLst>
            <a:ext uri="{63B3BB69-23CF-44E3-9099-C40C66FF867C}">
              <a14:compatExt xmlns:a14="http://schemas.microsoft.com/office/drawing/2010/main" spid="_x0000_s16559"/>
            </a:ext>
            <a:ext uri="{FF2B5EF4-FFF2-40B4-BE49-F238E27FC236}">
              <a16:creationId xmlns:a16="http://schemas.microsoft.com/office/drawing/2014/main" id="{639A014A-B98B-443C-9857-BB8B14B0E17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25" name="Check Box 164" hidden="1">
          <a:extLst>
            <a:ext uri="{63B3BB69-23CF-44E3-9099-C40C66FF867C}">
              <a14:compatExt xmlns:a14="http://schemas.microsoft.com/office/drawing/2010/main" spid="_x0000_s16548"/>
            </a:ext>
            <a:ext uri="{FF2B5EF4-FFF2-40B4-BE49-F238E27FC236}">
              <a16:creationId xmlns:a16="http://schemas.microsoft.com/office/drawing/2014/main" id="{87FB7C14-426B-41A9-848C-9D40AB5E4FD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426" name="Check Box 228" hidden="1">
          <a:extLst>
            <a:ext uri="{63B3BB69-23CF-44E3-9099-C40C66FF867C}">
              <a14:compatExt xmlns:a14="http://schemas.microsoft.com/office/drawing/2010/main" spid="_x0000_s16612"/>
            </a:ext>
            <a:ext uri="{FF2B5EF4-FFF2-40B4-BE49-F238E27FC236}">
              <a16:creationId xmlns:a16="http://schemas.microsoft.com/office/drawing/2014/main" id="{0764CC14-7D52-45FC-89DF-252D95FA400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27" name="Check Box 164" hidden="1">
          <a:extLst>
            <a:ext uri="{63B3BB69-23CF-44E3-9099-C40C66FF867C}">
              <a14:compatExt xmlns:a14="http://schemas.microsoft.com/office/drawing/2010/main" spid="_x0000_s16548"/>
            </a:ext>
            <a:ext uri="{FF2B5EF4-FFF2-40B4-BE49-F238E27FC236}">
              <a16:creationId xmlns:a16="http://schemas.microsoft.com/office/drawing/2014/main" id="{D0A56BE3-6E61-4AA1-A677-21B3401A56D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28" name="Check Box 164" hidden="1">
          <a:extLst>
            <a:ext uri="{63B3BB69-23CF-44E3-9099-C40C66FF867C}">
              <a14:compatExt xmlns:a14="http://schemas.microsoft.com/office/drawing/2010/main" spid="_x0000_s16548"/>
            </a:ext>
            <a:ext uri="{FF2B5EF4-FFF2-40B4-BE49-F238E27FC236}">
              <a16:creationId xmlns:a16="http://schemas.microsoft.com/office/drawing/2014/main" id="{7D3E220F-485D-4A89-AF29-FCE82B6695B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29" name="Check Box 164" hidden="1">
          <a:extLst>
            <a:ext uri="{63B3BB69-23CF-44E3-9099-C40C66FF867C}">
              <a14:compatExt xmlns:a14="http://schemas.microsoft.com/office/drawing/2010/main" spid="_x0000_s16548"/>
            </a:ext>
            <a:ext uri="{FF2B5EF4-FFF2-40B4-BE49-F238E27FC236}">
              <a16:creationId xmlns:a16="http://schemas.microsoft.com/office/drawing/2014/main" id="{4977E5A1-5286-4F10-BA5A-F0491F747B7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30" name="Check Box 174" hidden="1">
          <a:extLst>
            <a:ext uri="{63B3BB69-23CF-44E3-9099-C40C66FF867C}">
              <a14:compatExt xmlns:a14="http://schemas.microsoft.com/office/drawing/2010/main" spid="_x0000_s16558"/>
            </a:ext>
            <a:ext uri="{FF2B5EF4-FFF2-40B4-BE49-F238E27FC236}">
              <a16:creationId xmlns:a16="http://schemas.microsoft.com/office/drawing/2014/main" id="{F11CB743-1E54-4C51-9014-478283B552E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31" name="Check Box 175" hidden="1">
          <a:extLst>
            <a:ext uri="{63B3BB69-23CF-44E3-9099-C40C66FF867C}">
              <a14:compatExt xmlns:a14="http://schemas.microsoft.com/office/drawing/2010/main" spid="_x0000_s16559"/>
            </a:ext>
            <a:ext uri="{FF2B5EF4-FFF2-40B4-BE49-F238E27FC236}">
              <a16:creationId xmlns:a16="http://schemas.microsoft.com/office/drawing/2014/main" id="{A743B2D2-33D9-4159-807E-D9BF2E57CA5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32" name="Check Box 174" hidden="1">
          <a:extLst>
            <a:ext uri="{63B3BB69-23CF-44E3-9099-C40C66FF867C}">
              <a14:compatExt xmlns:a14="http://schemas.microsoft.com/office/drawing/2010/main" spid="_x0000_s16558"/>
            </a:ext>
            <a:ext uri="{FF2B5EF4-FFF2-40B4-BE49-F238E27FC236}">
              <a16:creationId xmlns:a16="http://schemas.microsoft.com/office/drawing/2014/main" id="{FE2659D8-46AE-4847-8D00-FB1EB71CFD9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33" name="Check Box 175" hidden="1">
          <a:extLst>
            <a:ext uri="{63B3BB69-23CF-44E3-9099-C40C66FF867C}">
              <a14:compatExt xmlns:a14="http://schemas.microsoft.com/office/drawing/2010/main" spid="_x0000_s16559"/>
            </a:ext>
            <a:ext uri="{FF2B5EF4-FFF2-40B4-BE49-F238E27FC236}">
              <a16:creationId xmlns:a16="http://schemas.microsoft.com/office/drawing/2014/main" id="{6EB5EDB1-9394-4738-8C23-1D111D29A85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34" name="Check Box 164" hidden="1">
          <a:extLst>
            <a:ext uri="{63B3BB69-23CF-44E3-9099-C40C66FF867C}">
              <a14:compatExt xmlns:a14="http://schemas.microsoft.com/office/drawing/2010/main" spid="_x0000_s16548"/>
            </a:ext>
            <a:ext uri="{FF2B5EF4-FFF2-40B4-BE49-F238E27FC236}">
              <a16:creationId xmlns:a16="http://schemas.microsoft.com/office/drawing/2014/main" id="{048CB51C-18DB-42DB-AEA1-2F79BAB24A5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435" name="Check Box 228" hidden="1">
          <a:extLst>
            <a:ext uri="{63B3BB69-23CF-44E3-9099-C40C66FF867C}">
              <a14:compatExt xmlns:a14="http://schemas.microsoft.com/office/drawing/2010/main" spid="_x0000_s16612"/>
            </a:ext>
            <a:ext uri="{FF2B5EF4-FFF2-40B4-BE49-F238E27FC236}">
              <a16:creationId xmlns:a16="http://schemas.microsoft.com/office/drawing/2014/main" id="{37A7A69A-A5A7-4B3A-BC30-250E1461C4B4}"/>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36" name="Check Box 164" hidden="1">
          <a:extLst>
            <a:ext uri="{63B3BB69-23CF-44E3-9099-C40C66FF867C}">
              <a14:compatExt xmlns:a14="http://schemas.microsoft.com/office/drawing/2010/main" spid="_x0000_s16548"/>
            </a:ext>
            <a:ext uri="{FF2B5EF4-FFF2-40B4-BE49-F238E27FC236}">
              <a16:creationId xmlns:a16="http://schemas.microsoft.com/office/drawing/2014/main" id="{7D5C0E77-784A-43CF-B668-05BE645DF2D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437" name="Check Box 174" hidden="1">
          <a:extLst>
            <a:ext uri="{63B3BB69-23CF-44E3-9099-C40C66FF867C}">
              <a14:compatExt xmlns:a14="http://schemas.microsoft.com/office/drawing/2010/main" spid="_x0000_s16558"/>
            </a:ext>
            <a:ext uri="{FF2B5EF4-FFF2-40B4-BE49-F238E27FC236}">
              <a16:creationId xmlns:a16="http://schemas.microsoft.com/office/drawing/2014/main" id="{66CF803A-BAC0-44A1-B7AF-337477A6D308}"/>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438" name="Check Box 175" hidden="1">
          <a:extLst>
            <a:ext uri="{63B3BB69-23CF-44E3-9099-C40C66FF867C}">
              <a14:compatExt xmlns:a14="http://schemas.microsoft.com/office/drawing/2010/main" spid="_x0000_s16559"/>
            </a:ext>
            <a:ext uri="{FF2B5EF4-FFF2-40B4-BE49-F238E27FC236}">
              <a16:creationId xmlns:a16="http://schemas.microsoft.com/office/drawing/2014/main" id="{F3C313E7-B3E2-4A9A-A068-98A267E5EBFC}"/>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39" name="Check Box 164" hidden="1">
          <a:extLst>
            <a:ext uri="{63B3BB69-23CF-44E3-9099-C40C66FF867C}">
              <a14:compatExt xmlns:a14="http://schemas.microsoft.com/office/drawing/2010/main" spid="_x0000_s16548"/>
            </a:ext>
            <a:ext uri="{FF2B5EF4-FFF2-40B4-BE49-F238E27FC236}">
              <a16:creationId xmlns:a16="http://schemas.microsoft.com/office/drawing/2014/main" id="{08E616CF-36DD-4F4D-9EF8-B02668444BD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440" name="Check Box 174" hidden="1">
          <a:extLst>
            <a:ext uri="{63B3BB69-23CF-44E3-9099-C40C66FF867C}">
              <a14:compatExt xmlns:a14="http://schemas.microsoft.com/office/drawing/2010/main" spid="_x0000_s16558"/>
            </a:ext>
            <a:ext uri="{FF2B5EF4-FFF2-40B4-BE49-F238E27FC236}">
              <a16:creationId xmlns:a16="http://schemas.microsoft.com/office/drawing/2014/main" id="{FD009977-86A4-4207-8016-41EC610A514E}"/>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441" name="Check Box 175" hidden="1">
          <a:extLst>
            <a:ext uri="{63B3BB69-23CF-44E3-9099-C40C66FF867C}">
              <a14:compatExt xmlns:a14="http://schemas.microsoft.com/office/drawing/2010/main" spid="_x0000_s16559"/>
            </a:ext>
            <a:ext uri="{FF2B5EF4-FFF2-40B4-BE49-F238E27FC236}">
              <a16:creationId xmlns:a16="http://schemas.microsoft.com/office/drawing/2014/main" id="{BA10B166-2721-4C56-93CE-10A5C0977A8E}"/>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42" name="Check Box 174" hidden="1">
          <a:extLst>
            <a:ext uri="{63B3BB69-23CF-44E3-9099-C40C66FF867C}">
              <a14:compatExt xmlns:a14="http://schemas.microsoft.com/office/drawing/2010/main" spid="_x0000_s16558"/>
            </a:ext>
            <a:ext uri="{FF2B5EF4-FFF2-40B4-BE49-F238E27FC236}">
              <a16:creationId xmlns:a16="http://schemas.microsoft.com/office/drawing/2014/main" id="{553746C6-3644-4112-BA78-7D72E3C9F31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43" name="Check Box 175" hidden="1">
          <a:extLst>
            <a:ext uri="{63B3BB69-23CF-44E3-9099-C40C66FF867C}">
              <a14:compatExt xmlns:a14="http://schemas.microsoft.com/office/drawing/2010/main" spid="_x0000_s16559"/>
            </a:ext>
            <a:ext uri="{FF2B5EF4-FFF2-40B4-BE49-F238E27FC236}">
              <a16:creationId xmlns:a16="http://schemas.microsoft.com/office/drawing/2014/main" id="{5522CBA0-F73F-4CEF-A8FB-14B49E05418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44" name="Check Box 174" hidden="1">
          <a:extLst>
            <a:ext uri="{63B3BB69-23CF-44E3-9099-C40C66FF867C}">
              <a14:compatExt xmlns:a14="http://schemas.microsoft.com/office/drawing/2010/main" spid="_x0000_s16558"/>
            </a:ext>
            <a:ext uri="{FF2B5EF4-FFF2-40B4-BE49-F238E27FC236}">
              <a16:creationId xmlns:a16="http://schemas.microsoft.com/office/drawing/2014/main" id="{7131E695-AF33-42EE-BE18-A0B8119188E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45" name="Check Box 175" hidden="1">
          <a:extLst>
            <a:ext uri="{63B3BB69-23CF-44E3-9099-C40C66FF867C}">
              <a14:compatExt xmlns:a14="http://schemas.microsoft.com/office/drawing/2010/main" spid="_x0000_s16559"/>
            </a:ext>
            <a:ext uri="{FF2B5EF4-FFF2-40B4-BE49-F238E27FC236}">
              <a16:creationId xmlns:a16="http://schemas.microsoft.com/office/drawing/2014/main" id="{C7A51D77-F6BC-4AE5-98E6-857039C89A7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46" name="Check Box 174" hidden="1">
          <a:extLst>
            <a:ext uri="{63B3BB69-23CF-44E3-9099-C40C66FF867C}">
              <a14:compatExt xmlns:a14="http://schemas.microsoft.com/office/drawing/2010/main" spid="_x0000_s16558"/>
            </a:ext>
            <a:ext uri="{FF2B5EF4-FFF2-40B4-BE49-F238E27FC236}">
              <a16:creationId xmlns:a16="http://schemas.microsoft.com/office/drawing/2014/main" id="{A27D28DD-FB39-4101-AADC-0B6F2035BE2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47" name="Check Box 175" hidden="1">
          <a:extLst>
            <a:ext uri="{63B3BB69-23CF-44E3-9099-C40C66FF867C}">
              <a14:compatExt xmlns:a14="http://schemas.microsoft.com/office/drawing/2010/main" spid="_x0000_s16559"/>
            </a:ext>
            <a:ext uri="{FF2B5EF4-FFF2-40B4-BE49-F238E27FC236}">
              <a16:creationId xmlns:a16="http://schemas.microsoft.com/office/drawing/2014/main" id="{064959A8-1E1B-4541-A6D2-732CC452BAF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48" name="Check Box 174" hidden="1">
          <a:extLst>
            <a:ext uri="{63B3BB69-23CF-44E3-9099-C40C66FF867C}">
              <a14:compatExt xmlns:a14="http://schemas.microsoft.com/office/drawing/2010/main" spid="_x0000_s16558"/>
            </a:ext>
            <a:ext uri="{FF2B5EF4-FFF2-40B4-BE49-F238E27FC236}">
              <a16:creationId xmlns:a16="http://schemas.microsoft.com/office/drawing/2014/main" id="{AB07DCB1-887F-46BC-A1F4-DF79BF810BA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49" name="Check Box 175" hidden="1">
          <a:extLst>
            <a:ext uri="{63B3BB69-23CF-44E3-9099-C40C66FF867C}">
              <a14:compatExt xmlns:a14="http://schemas.microsoft.com/office/drawing/2010/main" spid="_x0000_s16559"/>
            </a:ext>
            <a:ext uri="{FF2B5EF4-FFF2-40B4-BE49-F238E27FC236}">
              <a16:creationId xmlns:a16="http://schemas.microsoft.com/office/drawing/2014/main" id="{7533E133-2ABD-42AF-A9D9-97B2AEED0E2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50" name="Check Box 174" hidden="1">
          <a:extLst>
            <a:ext uri="{63B3BB69-23CF-44E3-9099-C40C66FF867C}">
              <a14:compatExt xmlns:a14="http://schemas.microsoft.com/office/drawing/2010/main" spid="_x0000_s16558"/>
            </a:ext>
            <a:ext uri="{FF2B5EF4-FFF2-40B4-BE49-F238E27FC236}">
              <a16:creationId xmlns:a16="http://schemas.microsoft.com/office/drawing/2014/main" id="{F7A65F9A-4DBE-431A-B5F1-D47A6FFD105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51" name="Check Box 175" hidden="1">
          <a:extLst>
            <a:ext uri="{63B3BB69-23CF-44E3-9099-C40C66FF867C}">
              <a14:compatExt xmlns:a14="http://schemas.microsoft.com/office/drawing/2010/main" spid="_x0000_s16559"/>
            </a:ext>
            <a:ext uri="{FF2B5EF4-FFF2-40B4-BE49-F238E27FC236}">
              <a16:creationId xmlns:a16="http://schemas.microsoft.com/office/drawing/2014/main" id="{A38FB57B-AD13-483C-B7BF-9A90836F506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52" name="Check Box 174" hidden="1">
          <a:extLst>
            <a:ext uri="{63B3BB69-23CF-44E3-9099-C40C66FF867C}">
              <a14:compatExt xmlns:a14="http://schemas.microsoft.com/office/drawing/2010/main" spid="_x0000_s16558"/>
            </a:ext>
            <a:ext uri="{FF2B5EF4-FFF2-40B4-BE49-F238E27FC236}">
              <a16:creationId xmlns:a16="http://schemas.microsoft.com/office/drawing/2014/main" id="{9054AD7F-4DCD-42EF-A272-7A7840ECC74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53" name="Check Box 175" hidden="1">
          <a:extLst>
            <a:ext uri="{63B3BB69-23CF-44E3-9099-C40C66FF867C}">
              <a14:compatExt xmlns:a14="http://schemas.microsoft.com/office/drawing/2010/main" spid="_x0000_s16559"/>
            </a:ext>
            <a:ext uri="{FF2B5EF4-FFF2-40B4-BE49-F238E27FC236}">
              <a16:creationId xmlns:a16="http://schemas.microsoft.com/office/drawing/2014/main" id="{2204C34B-6244-4E92-B556-28E461AC37B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454" name="Check Box 174" hidden="1">
          <a:extLst>
            <a:ext uri="{63B3BB69-23CF-44E3-9099-C40C66FF867C}">
              <a14:compatExt xmlns:a14="http://schemas.microsoft.com/office/drawing/2010/main" spid="_x0000_s16558"/>
            </a:ext>
            <a:ext uri="{FF2B5EF4-FFF2-40B4-BE49-F238E27FC236}">
              <a16:creationId xmlns:a16="http://schemas.microsoft.com/office/drawing/2014/main" id="{3F7A0754-7510-4E75-91BD-1DF529039E1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55" name="Check Box 175" hidden="1">
          <a:extLst>
            <a:ext uri="{63B3BB69-23CF-44E3-9099-C40C66FF867C}">
              <a14:compatExt xmlns:a14="http://schemas.microsoft.com/office/drawing/2010/main" spid="_x0000_s16559"/>
            </a:ext>
            <a:ext uri="{FF2B5EF4-FFF2-40B4-BE49-F238E27FC236}">
              <a16:creationId xmlns:a16="http://schemas.microsoft.com/office/drawing/2014/main" id="{9F2A18F3-1E79-44E5-87B4-514689AC66B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56" name="Check Box 174" hidden="1">
          <a:extLst>
            <a:ext uri="{63B3BB69-23CF-44E3-9099-C40C66FF867C}">
              <a14:compatExt xmlns:a14="http://schemas.microsoft.com/office/drawing/2010/main" spid="_x0000_s16558"/>
            </a:ext>
            <a:ext uri="{FF2B5EF4-FFF2-40B4-BE49-F238E27FC236}">
              <a16:creationId xmlns:a16="http://schemas.microsoft.com/office/drawing/2014/main" id="{B6E582D4-7BBA-4472-8532-887F53CA353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57" name="Check Box 175" hidden="1">
          <a:extLst>
            <a:ext uri="{63B3BB69-23CF-44E3-9099-C40C66FF867C}">
              <a14:compatExt xmlns:a14="http://schemas.microsoft.com/office/drawing/2010/main" spid="_x0000_s16559"/>
            </a:ext>
            <a:ext uri="{FF2B5EF4-FFF2-40B4-BE49-F238E27FC236}">
              <a16:creationId xmlns:a16="http://schemas.microsoft.com/office/drawing/2014/main" id="{24D1F0BB-3D68-42C4-850B-8E346E3D45F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4458" name="Check Box 164" hidden="1">
          <a:extLst>
            <a:ext uri="{63B3BB69-23CF-44E3-9099-C40C66FF867C}">
              <a14:compatExt xmlns:a14="http://schemas.microsoft.com/office/drawing/2010/main" spid="_x0000_s16548"/>
            </a:ext>
            <a:ext uri="{FF2B5EF4-FFF2-40B4-BE49-F238E27FC236}">
              <a16:creationId xmlns:a16="http://schemas.microsoft.com/office/drawing/2014/main" id="{18A35145-6A5F-41E9-A4A4-0E9D4DFD8024}"/>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4459" name="Check Box 228" hidden="1">
          <a:extLst>
            <a:ext uri="{63B3BB69-23CF-44E3-9099-C40C66FF867C}">
              <a14:compatExt xmlns:a14="http://schemas.microsoft.com/office/drawing/2010/main" spid="_x0000_s16612"/>
            </a:ext>
            <a:ext uri="{FF2B5EF4-FFF2-40B4-BE49-F238E27FC236}">
              <a16:creationId xmlns:a16="http://schemas.microsoft.com/office/drawing/2014/main" id="{C39531CD-C9A2-4698-B0B4-48BDB7323ABD}"/>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460" name="Check Box 228" hidden="1">
          <a:extLst>
            <a:ext uri="{63B3BB69-23CF-44E3-9099-C40C66FF867C}">
              <a14:compatExt xmlns:a14="http://schemas.microsoft.com/office/drawing/2010/main" spid="_x0000_s16612"/>
            </a:ext>
            <a:ext uri="{FF2B5EF4-FFF2-40B4-BE49-F238E27FC236}">
              <a16:creationId xmlns:a16="http://schemas.microsoft.com/office/drawing/2014/main" id="{902DB792-C4FC-4F44-A3EA-27833863879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461" name="Check Box 228" hidden="1">
          <a:extLst>
            <a:ext uri="{63B3BB69-23CF-44E3-9099-C40C66FF867C}">
              <a14:compatExt xmlns:a14="http://schemas.microsoft.com/office/drawing/2010/main" spid="_x0000_s16612"/>
            </a:ext>
            <a:ext uri="{FF2B5EF4-FFF2-40B4-BE49-F238E27FC236}">
              <a16:creationId xmlns:a16="http://schemas.microsoft.com/office/drawing/2014/main" id="{AE47D925-043D-4C0C-BC14-171E8E8EDC7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462" name="Check Box 228" hidden="1">
          <a:extLst>
            <a:ext uri="{63B3BB69-23CF-44E3-9099-C40C66FF867C}">
              <a14:compatExt xmlns:a14="http://schemas.microsoft.com/office/drawing/2010/main" spid="_x0000_s16612"/>
            </a:ext>
            <a:ext uri="{FF2B5EF4-FFF2-40B4-BE49-F238E27FC236}">
              <a16:creationId xmlns:a16="http://schemas.microsoft.com/office/drawing/2014/main" id="{55C58839-B3DC-4859-9228-CFC83F3C791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463" name="Check Box 228" hidden="1">
          <a:extLst>
            <a:ext uri="{63B3BB69-23CF-44E3-9099-C40C66FF867C}">
              <a14:compatExt xmlns:a14="http://schemas.microsoft.com/office/drawing/2010/main" spid="_x0000_s16612"/>
            </a:ext>
            <a:ext uri="{FF2B5EF4-FFF2-40B4-BE49-F238E27FC236}">
              <a16:creationId xmlns:a16="http://schemas.microsoft.com/office/drawing/2014/main" id="{FEF65829-86BB-4D2C-8E79-B2FC7E7212C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464" name="Check Box 174" hidden="1">
          <a:extLst>
            <a:ext uri="{63B3BB69-23CF-44E3-9099-C40C66FF867C}">
              <a14:compatExt xmlns:a14="http://schemas.microsoft.com/office/drawing/2010/main" spid="_x0000_s16558"/>
            </a:ext>
            <a:ext uri="{FF2B5EF4-FFF2-40B4-BE49-F238E27FC236}">
              <a16:creationId xmlns:a16="http://schemas.microsoft.com/office/drawing/2014/main" id="{438BEB42-0926-4D40-9F24-5CFF755BB35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65" name="Check Box 175" hidden="1">
          <a:extLst>
            <a:ext uri="{63B3BB69-23CF-44E3-9099-C40C66FF867C}">
              <a14:compatExt xmlns:a14="http://schemas.microsoft.com/office/drawing/2010/main" spid="_x0000_s16559"/>
            </a:ext>
            <a:ext uri="{FF2B5EF4-FFF2-40B4-BE49-F238E27FC236}">
              <a16:creationId xmlns:a16="http://schemas.microsoft.com/office/drawing/2014/main" id="{C42892C4-278F-4378-888F-BC3C75B6CB9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66" name="Check Box 164" hidden="1">
          <a:extLst>
            <a:ext uri="{63B3BB69-23CF-44E3-9099-C40C66FF867C}">
              <a14:compatExt xmlns:a14="http://schemas.microsoft.com/office/drawing/2010/main" spid="_x0000_s16548"/>
            </a:ext>
            <a:ext uri="{FF2B5EF4-FFF2-40B4-BE49-F238E27FC236}">
              <a16:creationId xmlns:a16="http://schemas.microsoft.com/office/drawing/2014/main" id="{2BC6EFDD-6F50-48D4-86D1-B1C10D1EAA1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467" name="Check Box 228" hidden="1">
          <a:extLst>
            <a:ext uri="{63B3BB69-23CF-44E3-9099-C40C66FF867C}">
              <a14:compatExt xmlns:a14="http://schemas.microsoft.com/office/drawing/2010/main" spid="_x0000_s16612"/>
            </a:ext>
            <a:ext uri="{FF2B5EF4-FFF2-40B4-BE49-F238E27FC236}">
              <a16:creationId xmlns:a16="http://schemas.microsoft.com/office/drawing/2014/main" id="{C45C240A-CA49-40EC-A28A-7370DFBEC672}"/>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68" name="Check Box 164" hidden="1">
          <a:extLst>
            <a:ext uri="{63B3BB69-23CF-44E3-9099-C40C66FF867C}">
              <a14:compatExt xmlns:a14="http://schemas.microsoft.com/office/drawing/2010/main" spid="_x0000_s16548"/>
            </a:ext>
            <a:ext uri="{FF2B5EF4-FFF2-40B4-BE49-F238E27FC236}">
              <a16:creationId xmlns:a16="http://schemas.microsoft.com/office/drawing/2014/main" id="{6FDE57A1-BB5A-4B0E-8C95-BBADABC5483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69" name="Check Box 164" hidden="1">
          <a:extLst>
            <a:ext uri="{63B3BB69-23CF-44E3-9099-C40C66FF867C}">
              <a14:compatExt xmlns:a14="http://schemas.microsoft.com/office/drawing/2010/main" spid="_x0000_s16548"/>
            </a:ext>
            <a:ext uri="{FF2B5EF4-FFF2-40B4-BE49-F238E27FC236}">
              <a16:creationId xmlns:a16="http://schemas.microsoft.com/office/drawing/2014/main" id="{48B38EF9-03C8-4515-A09A-A5DC94ECEDD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70" name="Check Box 164" hidden="1">
          <a:extLst>
            <a:ext uri="{63B3BB69-23CF-44E3-9099-C40C66FF867C}">
              <a14:compatExt xmlns:a14="http://schemas.microsoft.com/office/drawing/2010/main" spid="_x0000_s16548"/>
            </a:ext>
            <a:ext uri="{FF2B5EF4-FFF2-40B4-BE49-F238E27FC236}">
              <a16:creationId xmlns:a16="http://schemas.microsoft.com/office/drawing/2014/main" id="{FE14B371-AF57-4D3B-906A-F780FD0ECFF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471" name="Check Box 164" hidden="1">
          <a:extLst>
            <a:ext uri="{63B3BB69-23CF-44E3-9099-C40C66FF867C}">
              <a14:compatExt xmlns:a14="http://schemas.microsoft.com/office/drawing/2010/main" spid="_x0000_s16548"/>
            </a:ext>
            <a:ext uri="{FF2B5EF4-FFF2-40B4-BE49-F238E27FC236}">
              <a16:creationId xmlns:a16="http://schemas.microsoft.com/office/drawing/2014/main" id="{7C4B6623-D639-4689-9C8B-0306E4852C18}"/>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472" name="Check Box 228" hidden="1">
          <a:extLst>
            <a:ext uri="{63B3BB69-23CF-44E3-9099-C40C66FF867C}">
              <a14:compatExt xmlns:a14="http://schemas.microsoft.com/office/drawing/2010/main" spid="_x0000_s16612"/>
            </a:ext>
            <a:ext uri="{FF2B5EF4-FFF2-40B4-BE49-F238E27FC236}">
              <a16:creationId xmlns:a16="http://schemas.microsoft.com/office/drawing/2014/main" id="{94DEB801-94BB-492A-BA29-538C608E5FE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73" name="Check Box 174" hidden="1">
          <a:extLst>
            <a:ext uri="{63B3BB69-23CF-44E3-9099-C40C66FF867C}">
              <a14:compatExt xmlns:a14="http://schemas.microsoft.com/office/drawing/2010/main" spid="_x0000_s16558"/>
            </a:ext>
            <a:ext uri="{FF2B5EF4-FFF2-40B4-BE49-F238E27FC236}">
              <a16:creationId xmlns:a16="http://schemas.microsoft.com/office/drawing/2014/main" id="{BEF0E4B9-0293-4F86-81A9-C3D2194B239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74" name="Check Box 175" hidden="1">
          <a:extLst>
            <a:ext uri="{63B3BB69-23CF-44E3-9099-C40C66FF867C}">
              <a14:compatExt xmlns:a14="http://schemas.microsoft.com/office/drawing/2010/main" spid="_x0000_s16559"/>
            </a:ext>
            <a:ext uri="{FF2B5EF4-FFF2-40B4-BE49-F238E27FC236}">
              <a16:creationId xmlns:a16="http://schemas.microsoft.com/office/drawing/2014/main" id="{9E9DD9BA-4242-47A7-9E73-34BEBEA869C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75" name="Check Box 174" hidden="1">
          <a:extLst>
            <a:ext uri="{63B3BB69-23CF-44E3-9099-C40C66FF867C}">
              <a14:compatExt xmlns:a14="http://schemas.microsoft.com/office/drawing/2010/main" spid="_x0000_s16558"/>
            </a:ext>
            <a:ext uri="{FF2B5EF4-FFF2-40B4-BE49-F238E27FC236}">
              <a16:creationId xmlns:a16="http://schemas.microsoft.com/office/drawing/2014/main" id="{B4AA7976-4F9F-44A2-913A-3E52758E46A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76" name="Check Box 175" hidden="1">
          <a:extLst>
            <a:ext uri="{63B3BB69-23CF-44E3-9099-C40C66FF867C}">
              <a14:compatExt xmlns:a14="http://schemas.microsoft.com/office/drawing/2010/main" spid="_x0000_s16559"/>
            </a:ext>
            <a:ext uri="{FF2B5EF4-FFF2-40B4-BE49-F238E27FC236}">
              <a16:creationId xmlns:a16="http://schemas.microsoft.com/office/drawing/2014/main" id="{422ECEA5-D49B-435F-AD23-D973650E343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477" name="Check Box 228" hidden="1">
          <a:extLst>
            <a:ext uri="{63B3BB69-23CF-44E3-9099-C40C66FF867C}">
              <a14:compatExt xmlns:a14="http://schemas.microsoft.com/office/drawing/2010/main" spid="_x0000_s16612"/>
            </a:ext>
            <a:ext uri="{FF2B5EF4-FFF2-40B4-BE49-F238E27FC236}">
              <a16:creationId xmlns:a16="http://schemas.microsoft.com/office/drawing/2014/main" id="{3AE24F08-66B1-41EC-A004-C5D10AD7B4E7}"/>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78" name="Check Box 164" hidden="1">
          <a:extLst>
            <a:ext uri="{63B3BB69-23CF-44E3-9099-C40C66FF867C}">
              <a14:compatExt xmlns:a14="http://schemas.microsoft.com/office/drawing/2010/main" spid="_x0000_s16548"/>
            </a:ext>
            <a:ext uri="{FF2B5EF4-FFF2-40B4-BE49-F238E27FC236}">
              <a16:creationId xmlns:a16="http://schemas.microsoft.com/office/drawing/2014/main" id="{4D5F2AF2-345F-4AF5-B3D3-45059A26BE9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479" name="Check Box 228" hidden="1">
          <a:extLst>
            <a:ext uri="{63B3BB69-23CF-44E3-9099-C40C66FF867C}">
              <a14:compatExt xmlns:a14="http://schemas.microsoft.com/office/drawing/2010/main" spid="_x0000_s16612"/>
            </a:ext>
            <a:ext uri="{FF2B5EF4-FFF2-40B4-BE49-F238E27FC236}">
              <a16:creationId xmlns:a16="http://schemas.microsoft.com/office/drawing/2014/main" id="{C5E7AE86-5447-443B-98CE-E6C0B55F1F31}"/>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80" name="Check Box 164" hidden="1">
          <a:extLst>
            <a:ext uri="{63B3BB69-23CF-44E3-9099-C40C66FF867C}">
              <a14:compatExt xmlns:a14="http://schemas.microsoft.com/office/drawing/2010/main" spid="_x0000_s16548"/>
            </a:ext>
            <a:ext uri="{FF2B5EF4-FFF2-40B4-BE49-F238E27FC236}">
              <a16:creationId xmlns:a16="http://schemas.microsoft.com/office/drawing/2014/main" id="{77BDE5F6-05A7-4451-B038-6A4173EC930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481" name="Check Box 164" hidden="1">
          <a:extLst>
            <a:ext uri="{63B3BB69-23CF-44E3-9099-C40C66FF867C}">
              <a14:compatExt xmlns:a14="http://schemas.microsoft.com/office/drawing/2010/main" spid="_x0000_s16548"/>
            </a:ext>
            <a:ext uri="{FF2B5EF4-FFF2-40B4-BE49-F238E27FC236}">
              <a16:creationId xmlns:a16="http://schemas.microsoft.com/office/drawing/2014/main" id="{3A463C84-F42C-4E0F-B80D-F52B52EBB962}"/>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82" name="Check Box 164" hidden="1">
          <a:extLst>
            <a:ext uri="{63B3BB69-23CF-44E3-9099-C40C66FF867C}">
              <a14:compatExt xmlns:a14="http://schemas.microsoft.com/office/drawing/2010/main" spid="_x0000_s16548"/>
            </a:ext>
            <a:ext uri="{FF2B5EF4-FFF2-40B4-BE49-F238E27FC236}">
              <a16:creationId xmlns:a16="http://schemas.microsoft.com/office/drawing/2014/main" id="{AB825840-9B86-492D-A177-344F030882A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83" name="Check Box 174" hidden="1">
          <a:extLst>
            <a:ext uri="{63B3BB69-23CF-44E3-9099-C40C66FF867C}">
              <a14:compatExt xmlns:a14="http://schemas.microsoft.com/office/drawing/2010/main" spid="_x0000_s16558"/>
            </a:ext>
            <a:ext uri="{FF2B5EF4-FFF2-40B4-BE49-F238E27FC236}">
              <a16:creationId xmlns:a16="http://schemas.microsoft.com/office/drawing/2014/main" id="{CCF24677-0B5B-4248-B915-FF364519C52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84" name="Check Box 175" hidden="1">
          <a:extLst>
            <a:ext uri="{63B3BB69-23CF-44E3-9099-C40C66FF867C}">
              <a14:compatExt xmlns:a14="http://schemas.microsoft.com/office/drawing/2010/main" spid="_x0000_s16559"/>
            </a:ext>
            <a:ext uri="{FF2B5EF4-FFF2-40B4-BE49-F238E27FC236}">
              <a16:creationId xmlns:a16="http://schemas.microsoft.com/office/drawing/2014/main" id="{B13FB33A-892E-4511-A094-98CC7BA66EB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85" name="Check Box 174" hidden="1">
          <a:extLst>
            <a:ext uri="{63B3BB69-23CF-44E3-9099-C40C66FF867C}">
              <a14:compatExt xmlns:a14="http://schemas.microsoft.com/office/drawing/2010/main" spid="_x0000_s16558"/>
            </a:ext>
            <a:ext uri="{FF2B5EF4-FFF2-40B4-BE49-F238E27FC236}">
              <a16:creationId xmlns:a16="http://schemas.microsoft.com/office/drawing/2014/main" id="{D7623827-BCAF-4055-A300-C6F958F7FAB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86" name="Check Box 175" hidden="1">
          <a:extLst>
            <a:ext uri="{63B3BB69-23CF-44E3-9099-C40C66FF867C}">
              <a14:compatExt xmlns:a14="http://schemas.microsoft.com/office/drawing/2010/main" spid="_x0000_s16559"/>
            </a:ext>
            <a:ext uri="{FF2B5EF4-FFF2-40B4-BE49-F238E27FC236}">
              <a16:creationId xmlns:a16="http://schemas.microsoft.com/office/drawing/2014/main" id="{18EA98B4-0995-4F62-B8EE-0FF839A0765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87" name="Check Box 174" hidden="1">
          <a:extLst>
            <a:ext uri="{63B3BB69-23CF-44E3-9099-C40C66FF867C}">
              <a14:compatExt xmlns:a14="http://schemas.microsoft.com/office/drawing/2010/main" spid="_x0000_s16558"/>
            </a:ext>
            <a:ext uri="{FF2B5EF4-FFF2-40B4-BE49-F238E27FC236}">
              <a16:creationId xmlns:a16="http://schemas.microsoft.com/office/drawing/2014/main" id="{8110917B-68AE-4ECD-8EC5-647DA3CD65D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88" name="Check Box 175" hidden="1">
          <a:extLst>
            <a:ext uri="{63B3BB69-23CF-44E3-9099-C40C66FF867C}">
              <a14:compatExt xmlns:a14="http://schemas.microsoft.com/office/drawing/2010/main" spid="_x0000_s16559"/>
            </a:ext>
            <a:ext uri="{FF2B5EF4-FFF2-40B4-BE49-F238E27FC236}">
              <a16:creationId xmlns:a16="http://schemas.microsoft.com/office/drawing/2014/main" id="{BE048D04-4694-438C-9ACF-7901431CC74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89" name="Check Box 174" hidden="1">
          <a:extLst>
            <a:ext uri="{63B3BB69-23CF-44E3-9099-C40C66FF867C}">
              <a14:compatExt xmlns:a14="http://schemas.microsoft.com/office/drawing/2010/main" spid="_x0000_s16558"/>
            </a:ext>
            <a:ext uri="{FF2B5EF4-FFF2-40B4-BE49-F238E27FC236}">
              <a16:creationId xmlns:a16="http://schemas.microsoft.com/office/drawing/2014/main" id="{2C5D392F-8121-4D8C-86F5-F617CF8F0BE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90" name="Check Box 175" hidden="1">
          <a:extLst>
            <a:ext uri="{63B3BB69-23CF-44E3-9099-C40C66FF867C}">
              <a14:compatExt xmlns:a14="http://schemas.microsoft.com/office/drawing/2010/main" spid="_x0000_s16559"/>
            </a:ext>
            <a:ext uri="{FF2B5EF4-FFF2-40B4-BE49-F238E27FC236}">
              <a16:creationId xmlns:a16="http://schemas.microsoft.com/office/drawing/2014/main" id="{8C0C7DAB-006F-47C1-9DD7-DAB96E629B2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91" name="Check Box 174" hidden="1">
          <a:extLst>
            <a:ext uri="{63B3BB69-23CF-44E3-9099-C40C66FF867C}">
              <a14:compatExt xmlns:a14="http://schemas.microsoft.com/office/drawing/2010/main" spid="_x0000_s16558"/>
            </a:ext>
            <a:ext uri="{FF2B5EF4-FFF2-40B4-BE49-F238E27FC236}">
              <a16:creationId xmlns:a16="http://schemas.microsoft.com/office/drawing/2014/main" id="{425663D7-C1CD-487D-9FD3-3439FC36DA1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92" name="Check Box 175" hidden="1">
          <a:extLst>
            <a:ext uri="{63B3BB69-23CF-44E3-9099-C40C66FF867C}">
              <a14:compatExt xmlns:a14="http://schemas.microsoft.com/office/drawing/2010/main" spid="_x0000_s16559"/>
            </a:ext>
            <a:ext uri="{FF2B5EF4-FFF2-40B4-BE49-F238E27FC236}">
              <a16:creationId xmlns:a16="http://schemas.microsoft.com/office/drawing/2014/main" id="{D99D4039-413B-413B-8EE6-AFBE721D498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93" name="Check Box 174" hidden="1">
          <a:extLst>
            <a:ext uri="{63B3BB69-23CF-44E3-9099-C40C66FF867C}">
              <a14:compatExt xmlns:a14="http://schemas.microsoft.com/office/drawing/2010/main" spid="_x0000_s16558"/>
            </a:ext>
            <a:ext uri="{FF2B5EF4-FFF2-40B4-BE49-F238E27FC236}">
              <a16:creationId xmlns:a16="http://schemas.microsoft.com/office/drawing/2014/main" id="{8CF1D501-E874-4A43-8038-843448F42D1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94" name="Check Box 175" hidden="1">
          <a:extLst>
            <a:ext uri="{63B3BB69-23CF-44E3-9099-C40C66FF867C}">
              <a14:compatExt xmlns:a14="http://schemas.microsoft.com/office/drawing/2010/main" spid="_x0000_s16559"/>
            </a:ext>
            <a:ext uri="{FF2B5EF4-FFF2-40B4-BE49-F238E27FC236}">
              <a16:creationId xmlns:a16="http://schemas.microsoft.com/office/drawing/2014/main" id="{071ABD4F-3B5E-4616-838F-E344B11C7CE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495" name="Check Box 174" hidden="1">
          <a:extLst>
            <a:ext uri="{63B3BB69-23CF-44E3-9099-C40C66FF867C}">
              <a14:compatExt xmlns:a14="http://schemas.microsoft.com/office/drawing/2010/main" spid="_x0000_s16558"/>
            </a:ext>
            <a:ext uri="{FF2B5EF4-FFF2-40B4-BE49-F238E27FC236}">
              <a16:creationId xmlns:a16="http://schemas.microsoft.com/office/drawing/2014/main" id="{EC770391-F976-4350-A88C-D7370CF7DC1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496" name="Check Box 175" hidden="1">
          <a:extLst>
            <a:ext uri="{63B3BB69-23CF-44E3-9099-C40C66FF867C}">
              <a14:compatExt xmlns:a14="http://schemas.microsoft.com/office/drawing/2010/main" spid="_x0000_s16559"/>
            </a:ext>
            <a:ext uri="{FF2B5EF4-FFF2-40B4-BE49-F238E27FC236}">
              <a16:creationId xmlns:a16="http://schemas.microsoft.com/office/drawing/2014/main" id="{B5069AD9-2505-4525-908A-339224DF440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497" name="Check Box 174" hidden="1">
          <a:extLst>
            <a:ext uri="{63B3BB69-23CF-44E3-9099-C40C66FF867C}">
              <a14:compatExt xmlns:a14="http://schemas.microsoft.com/office/drawing/2010/main" spid="_x0000_s16558"/>
            </a:ext>
            <a:ext uri="{FF2B5EF4-FFF2-40B4-BE49-F238E27FC236}">
              <a16:creationId xmlns:a16="http://schemas.microsoft.com/office/drawing/2014/main" id="{48E7F1F9-AAE2-41D5-B868-0046AB58BC9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498" name="Check Box 175" hidden="1">
          <a:extLst>
            <a:ext uri="{63B3BB69-23CF-44E3-9099-C40C66FF867C}">
              <a14:compatExt xmlns:a14="http://schemas.microsoft.com/office/drawing/2010/main" spid="_x0000_s16559"/>
            </a:ext>
            <a:ext uri="{FF2B5EF4-FFF2-40B4-BE49-F238E27FC236}">
              <a16:creationId xmlns:a16="http://schemas.microsoft.com/office/drawing/2014/main" id="{F7CE807C-EF7B-4FD3-8A2B-298CE0B7376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499" name="Check Box 174" hidden="1">
          <a:extLst>
            <a:ext uri="{63B3BB69-23CF-44E3-9099-C40C66FF867C}">
              <a14:compatExt xmlns:a14="http://schemas.microsoft.com/office/drawing/2010/main" spid="_x0000_s16558"/>
            </a:ext>
            <a:ext uri="{FF2B5EF4-FFF2-40B4-BE49-F238E27FC236}">
              <a16:creationId xmlns:a16="http://schemas.microsoft.com/office/drawing/2014/main" id="{11614C29-A034-468A-A4F7-65239D6E32D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00" name="Check Box 175" hidden="1">
          <a:extLst>
            <a:ext uri="{63B3BB69-23CF-44E3-9099-C40C66FF867C}">
              <a14:compatExt xmlns:a14="http://schemas.microsoft.com/office/drawing/2010/main" spid="_x0000_s16559"/>
            </a:ext>
            <a:ext uri="{FF2B5EF4-FFF2-40B4-BE49-F238E27FC236}">
              <a16:creationId xmlns:a16="http://schemas.microsoft.com/office/drawing/2014/main" id="{4EE1AB47-C825-4ABD-8439-9B9ACE79FC0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01" name="Check Box 164" hidden="1">
          <a:extLst>
            <a:ext uri="{63B3BB69-23CF-44E3-9099-C40C66FF867C}">
              <a14:compatExt xmlns:a14="http://schemas.microsoft.com/office/drawing/2010/main" spid="_x0000_s16548"/>
            </a:ext>
            <a:ext uri="{FF2B5EF4-FFF2-40B4-BE49-F238E27FC236}">
              <a16:creationId xmlns:a16="http://schemas.microsoft.com/office/drawing/2014/main" id="{DDE387E0-E7A7-4BB3-9FE5-121EABB9CC4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502" name="Check Box 228" hidden="1">
          <a:extLst>
            <a:ext uri="{63B3BB69-23CF-44E3-9099-C40C66FF867C}">
              <a14:compatExt xmlns:a14="http://schemas.microsoft.com/office/drawing/2010/main" spid="_x0000_s16612"/>
            </a:ext>
            <a:ext uri="{FF2B5EF4-FFF2-40B4-BE49-F238E27FC236}">
              <a16:creationId xmlns:a16="http://schemas.microsoft.com/office/drawing/2014/main" id="{DF4931D1-AB75-40C6-9B55-AE5E31F8F031}"/>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03" name="Check Box 164" hidden="1">
          <a:extLst>
            <a:ext uri="{63B3BB69-23CF-44E3-9099-C40C66FF867C}">
              <a14:compatExt xmlns:a14="http://schemas.microsoft.com/office/drawing/2010/main" spid="_x0000_s16548"/>
            </a:ext>
            <a:ext uri="{FF2B5EF4-FFF2-40B4-BE49-F238E27FC236}">
              <a16:creationId xmlns:a16="http://schemas.microsoft.com/office/drawing/2014/main" id="{0276B15E-A4D0-4B09-BA26-114B8620EEB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04" name="Check Box 164" hidden="1">
          <a:extLst>
            <a:ext uri="{63B3BB69-23CF-44E3-9099-C40C66FF867C}">
              <a14:compatExt xmlns:a14="http://schemas.microsoft.com/office/drawing/2010/main" spid="_x0000_s16548"/>
            </a:ext>
            <a:ext uri="{FF2B5EF4-FFF2-40B4-BE49-F238E27FC236}">
              <a16:creationId xmlns:a16="http://schemas.microsoft.com/office/drawing/2014/main" id="{C16D78F7-BB89-4638-96A6-39040F3D8CD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05" name="Check Box 164" hidden="1">
          <a:extLst>
            <a:ext uri="{63B3BB69-23CF-44E3-9099-C40C66FF867C}">
              <a14:compatExt xmlns:a14="http://schemas.microsoft.com/office/drawing/2010/main" spid="_x0000_s16548"/>
            </a:ext>
            <a:ext uri="{FF2B5EF4-FFF2-40B4-BE49-F238E27FC236}">
              <a16:creationId xmlns:a16="http://schemas.microsoft.com/office/drawing/2014/main" id="{B3B9CEDA-D70F-4E2A-A494-639ECC7474A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06" name="Check Box 174" hidden="1">
          <a:extLst>
            <a:ext uri="{63B3BB69-23CF-44E3-9099-C40C66FF867C}">
              <a14:compatExt xmlns:a14="http://schemas.microsoft.com/office/drawing/2010/main" spid="_x0000_s16558"/>
            </a:ext>
            <a:ext uri="{FF2B5EF4-FFF2-40B4-BE49-F238E27FC236}">
              <a16:creationId xmlns:a16="http://schemas.microsoft.com/office/drawing/2014/main" id="{470D38F0-4F10-43A1-A677-B7A4D450BC4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07" name="Check Box 175" hidden="1">
          <a:extLst>
            <a:ext uri="{63B3BB69-23CF-44E3-9099-C40C66FF867C}">
              <a14:compatExt xmlns:a14="http://schemas.microsoft.com/office/drawing/2010/main" spid="_x0000_s16559"/>
            </a:ext>
            <a:ext uri="{FF2B5EF4-FFF2-40B4-BE49-F238E27FC236}">
              <a16:creationId xmlns:a16="http://schemas.microsoft.com/office/drawing/2014/main" id="{91CEFAEA-31A8-488F-A1D2-E53407D3076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08" name="Check Box 174" hidden="1">
          <a:extLst>
            <a:ext uri="{63B3BB69-23CF-44E3-9099-C40C66FF867C}">
              <a14:compatExt xmlns:a14="http://schemas.microsoft.com/office/drawing/2010/main" spid="_x0000_s16558"/>
            </a:ext>
            <a:ext uri="{FF2B5EF4-FFF2-40B4-BE49-F238E27FC236}">
              <a16:creationId xmlns:a16="http://schemas.microsoft.com/office/drawing/2014/main" id="{897B4CD7-87A2-41ED-93EE-30B48D6B2D7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09" name="Check Box 175" hidden="1">
          <a:extLst>
            <a:ext uri="{63B3BB69-23CF-44E3-9099-C40C66FF867C}">
              <a14:compatExt xmlns:a14="http://schemas.microsoft.com/office/drawing/2010/main" spid="_x0000_s16559"/>
            </a:ext>
            <a:ext uri="{FF2B5EF4-FFF2-40B4-BE49-F238E27FC236}">
              <a16:creationId xmlns:a16="http://schemas.microsoft.com/office/drawing/2014/main" id="{8B3F10F3-17BF-4F09-9300-BDE7B1D83CF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10" name="Check Box 164" hidden="1">
          <a:extLst>
            <a:ext uri="{63B3BB69-23CF-44E3-9099-C40C66FF867C}">
              <a14:compatExt xmlns:a14="http://schemas.microsoft.com/office/drawing/2010/main" spid="_x0000_s16548"/>
            </a:ext>
            <a:ext uri="{FF2B5EF4-FFF2-40B4-BE49-F238E27FC236}">
              <a16:creationId xmlns:a16="http://schemas.microsoft.com/office/drawing/2014/main" id="{57FCF9E2-F61F-4C94-A5F7-8D2156AF576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511" name="Check Box 228" hidden="1">
          <a:extLst>
            <a:ext uri="{63B3BB69-23CF-44E3-9099-C40C66FF867C}">
              <a14:compatExt xmlns:a14="http://schemas.microsoft.com/office/drawing/2010/main" spid="_x0000_s16612"/>
            </a:ext>
            <a:ext uri="{FF2B5EF4-FFF2-40B4-BE49-F238E27FC236}">
              <a16:creationId xmlns:a16="http://schemas.microsoft.com/office/drawing/2014/main" id="{BB57ACBE-BD60-4F8C-8F0B-22BDEB56886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12" name="Check Box 164" hidden="1">
          <a:extLst>
            <a:ext uri="{63B3BB69-23CF-44E3-9099-C40C66FF867C}">
              <a14:compatExt xmlns:a14="http://schemas.microsoft.com/office/drawing/2010/main" spid="_x0000_s16548"/>
            </a:ext>
            <a:ext uri="{FF2B5EF4-FFF2-40B4-BE49-F238E27FC236}">
              <a16:creationId xmlns:a16="http://schemas.microsoft.com/office/drawing/2014/main" id="{8A32C63F-C989-4E0D-8695-5143042687E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13" name="Check Box 164" hidden="1">
          <a:extLst>
            <a:ext uri="{63B3BB69-23CF-44E3-9099-C40C66FF867C}">
              <a14:compatExt xmlns:a14="http://schemas.microsoft.com/office/drawing/2010/main" spid="_x0000_s16548"/>
            </a:ext>
            <a:ext uri="{FF2B5EF4-FFF2-40B4-BE49-F238E27FC236}">
              <a16:creationId xmlns:a16="http://schemas.microsoft.com/office/drawing/2014/main" id="{C5E4A4FC-6A0E-421E-AD08-840377CB826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14" name="Check Box 174" hidden="1">
          <a:extLst>
            <a:ext uri="{63B3BB69-23CF-44E3-9099-C40C66FF867C}">
              <a14:compatExt xmlns:a14="http://schemas.microsoft.com/office/drawing/2010/main" spid="_x0000_s16558"/>
            </a:ext>
            <a:ext uri="{FF2B5EF4-FFF2-40B4-BE49-F238E27FC236}">
              <a16:creationId xmlns:a16="http://schemas.microsoft.com/office/drawing/2014/main" id="{D122D68D-F111-4AF8-8F01-8A2E84D27C2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15" name="Check Box 175" hidden="1">
          <a:extLst>
            <a:ext uri="{63B3BB69-23CF-44E3-9099-C40C66FF867C}">
              <a14:compatExt xmlns:a14="http://schemas.microsoft.com/office/drawing/2010/main" spid="_x0000_s16559"/>
            </a:ext>
            <a:ext uri="{FF2B5EF4-FFF2-40B4-BE49-F238E27FC236}">
              <a16:creationId xmlns:a16="http://schemas.microsoft.com/office/drawing/2014/main" id="{8596FDE8-8E76-4C6C-9C69-9289867545D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16" name="Check Box 174" hidden="1">
          <a:extLst>
            <a:ext uri="{63B3BB69-23CF-44E3-9099-C40C66FF867C}">
              <a14:compatExt xmlns:a14="http://schemas.microsoft.com/office/drawing/2010/main" spid="_x0000_s16558"/>
            </a:ext>
            <a:ext uri="{FF2B5EF4-FFF2-40B4-BE49-F238E27FC236}">
              <a16:creationId xmlns:a16="http://schemas.microsoft.com/office/drawing/2014/main" id="{8387C260-5FA5-462B-B897-521780B3DC1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17" name="Check Box 175" hidden="1">
          <a:extLst>
            <a:ext uri="{63B3BB69-23CF-44E3-9099-C40C66FF867C}">
              <a14:compatExt xmlns:a14="http://schemas.microsoft.com/office/drawing/2010/main" spid="_x0000_s16559"/>
            </a:ext>
            <a:ext uri="{FF2B5EF4-FFF2-40B4-BE49-F238E27FC236}">
              <a16:creationId xmlns:a16="http://schemas.microsoft.com/office/drawing/2014/main" id="{CF94F876-48A5-4586-B0FA-D2666EB8BFD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18" name="Check Box 174" hidden="1">
          <a:extLst>
            <a:ext uri="{63B3BB69-23CF-44E3-9099-C40C66FF867C}">
              <a14:compatExt xmlns:a14="http://schemas.microsoft.com/office/drawing/2010/main" spid="_x0000_s16558"/>
            </a:ext>
            <a:ext uri="{FF2B5EF4-FFF2-40B4-BE49-F238E27FC236}">
              <a16:creationId xmlns:a16="http://schemas.microsoft.com/office/drawing/2014/main" id="{65A316AC-36DE-4144-9EBD-10C0C2C499A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19" name="Check Box 175" hidden="1">
          <a:extLst>
            <a:ext uri="{63B3BB69-23CF-44E3-9099-C40C66FF867C}">
              <a14:compatExt xmlns:a14="http://schemas.microsoft.com/office/drawing/2010/main" spid="_x0000_s16559"/>
            </a:ext>
            <a:ext uri="{FF2B5EF4-FFF2-40B4-BE49-F238E27FC236}">
              <a16:creationId xmlns:a16="http://schemas.microsoft.com/office/drawing/2014/main" id="{ED32A1B2-72AF-4397-867D-88B6383D0D2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20" name="Check Box 174" hidden="1">
          <a:extLst>
            <a:ext uri="{63B3BB69-23CF-44E3-9099-C40C66FF867C}">
              <a14:compatExt xmlns:a14="http://schemas.microsoft.com/office/drawing/2010/main" spid="_x0000_s16558"/>
            </a:ext>
            <a:ext uri="{FF2B5EF4-FFF2-40B4-BE49-F238E27FC236}">
              <a16:creationId xmlns:a16="http://schemas.microsoft.com/office/drawing/2014/main" id="{07DD2BAD-629B-4B96-A1A2-E40E00902B6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21" name="Check Box 175" hidden="1">
          <a:extLst>
            <a:ext uri="{63B3BB69-23CF-44E3-9099-C40C66FF867C}">
              <a14:compatExt xmlns:a14="http://schemas.microsoft.com/office/drawing/2010/main" spid="_x0000_s16559"/>
            </a:ext>
            <a:ext uri="{FF2B5EF4-FFF2-40B4-BE49-F238E27FC236}">
              <a16:creationId xmlns:a16="http://schemas.microsoft.com/office/drawing/2014/main" id="{B84BE1A4-8203-45D4-AC19-486ECDEA674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22" name="Check Box 174" hidden="1">
          <a:extLst>
            <a:ext uri="{63B3BB69-23CF-44E3-9099-C40C66FF867C}">
              <a14:compatExt xmlns:a14="http://schemas.microsoft.com/office/drawing/2010/main" spid="_x0000_s16558"/>
            </a:ext>
            <a:ext uri="{FF2B5EF4-FFF2-40B4-BE49-F238E27FC236}">
              <a16:creationId xmlns:a16="http://schemas.microsoft.com/office/drawing/2014/main" id="{D533B922-E5CD-4D4D-84AD-EE391414641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23" name="Check Box 175" hidden="1">
          <a:extLst>
            <a:ext uri="{63B3BB69-23CF-44E3-9099-C40C66FF867C}">
              <a14:compatExt xmlns:a14="http://schemas.microsoft.com/office/drawing/2010/main" spid="_x0000_s16559"/>
            </a:ext>
            <a:ext uri="{FF2B5EF4-FFF2-40B4-BE49-F238E27FC236}">
              <a16:creationId xmlns:a16="http://schemas.microsoft.com/office/drawing/2014/main" id="{943B5E7D-85E7-472C-8F71-3F7F8BBB47E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24" name="Check Box 174" hidden="1">
          <a:extLst>
            <a:ext uri="{63B3BB69-23CF-44E3-9099-C40C66FF867C}">
              <a14:compatExt xmlns:a14="http://schemas.microsoft.com/office/drawing/2010/main" spid="_x0000_s16558"/>
            </a:ext>
            <a:ext uri="{FF2B5EF4-FFF2-40B4-BE49-F238E27FC236}">
              <a16:creationId xmlns:a16="http://schemas.microsoft.com/office/drawing/2014/main" id="{B74FC8B2-13E5-4919-92D8-B0E131F9C0B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25" name="Check Box 175" hidden="1">
          <a:extLst>
            <a:ext uri="{63B3BB69-23CF-44E3-9099-C40C66FF867C}">
              <a14:compatExt xmlns:a14="http://schemas.microsoft.com/office/drawing/2010/main" spid="_x0000_s16559"/>
            </a:ext>
            <a:ext uri="{FF2B5EF4-FFF2-40B4-BE49-F238E27FC236}">
              <a16:creationId xmlns:a16="http://schemas.microsoft.com/office/drawing/2014/main" id="{3168AD1C-643B-49D1-BBA5-154B2C8B875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526" name="Check Box 174" hidden="1">
          <a:extLst>
            <a:ext uri="{63B3BB69-23CF-44E3-9099-C40C66FF867C}">
              <a14:compatExt xmlns:a14="http://schemas.microsoft.com/office/drawing/2010/main" spid="_x0000_s16558"/>
            </a:ext>
            <a:ext uri="{FF2B5EF4-FFF2-40B4-BE49-F238E27FC236}">
              <a16:creationId xmlns:a16="http://schemas.microsoft.com/office/drawing/2014/main" id="{346F22C8-7C1B-4525-9334-495AFC97EC1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27" name="Check Box 175" hidden="1">
          <a:extLst>
            <a:ext uri="{63B3BB69-23CF-44E3-9099-C40C66FF867C}">
              <a14:compatExt xmlns:a14="http://schemas.microsoft.com/office/drawing/2010/main" spid="_x0000_s16559"/>
            </a:ext>
            <a:ext uri="{FF2B5EF4-FFF2-40B4-BE49-F238E27FC236}">
              <a16:creationId xmlns:a16="http://schemas.microsoft.com/office/drawing/2014/main" id="{059FC397-8E77-499D-A2A5-D31B7C354C6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28" name="Check Box 174" hidden="1">
          <a:extLst>
            <a:ext uri="{63B3BB69-23CF-44E3-9099-C40C66FF867C}">
              <a14:compatExt xmlns:a14="http://schemas.microsoft.com/office/drawing/2010/main" spid="_x0000_s16558"/>
            </a:ext>
            <a:ext uri="{FF2B5EF4-FFF2-40B4-BE49-F238E27FC236}">
              <a16:creationId xmlns:a16="http://schemas.microsoft.com/office/drawing/2014/main" id="{BEF960E5-4AF5-4188-8727-818C6117802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29" name="Check Box 175" hidden="1">
          <a:extLst>
            <a:ext uri="{63B3BB69-23CF-44E3-9099-C40C66FF867C}">
              <a14:compatExt xmlns:a14="http://schemas.microsoft.com/office/drawing/2010/main" spid="_x0000_s16559"/>
            </a:ext>
            <a:ext uri="{FF2B5EF4-FFF2-40B4-BE49-F238E27FC236}">
              <a16:creationId xmlns:a16="http://schemas.microsoft.com/office/drawing/2014/main" id="{78A8348B-1EB8-4201-B959-25F1F2FA5AB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4530" name="Check Box 164" hidden="1">
          <a:extLst>
            <a:ext uri="{63B3BB69-23CF-44E3-9099-C40C66FF867C}">
              <a14:compatExt xmlns:a14="http://schemas.microsoft.com/office/drawing/2010/main" spid="_x0000_s16548"/>
            </a:ext>
            <a:ext uri="{FF2B5EF4-FFF2-40B4-BE49-F238E27FC236}">
              <a16:creationId xmlns:a16="http://schemas.microsoft.com/office/drawing/2014/main" id="{95DBC147-3227-4FDA-BA16-0D37B56337F3}"/>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4531" name="Check Box 228" hidden="1">
          <a:extLst>
            <a:ext uri="{63B3BB69-23CF-44E3-9099-C40C66FF867C}">
              <a14:compatExt xmlns:a14="http://schemas.microsoft.com/office/drawing/2010/main" spid="_x0000_s16612"/>
            </a:ext>
            <a:ext uri="{FF2B5EF4-FFF2-40B4-BE49-F238E27FC236}">
              <a16:creationId xmlns:a16="http://schemas.microsoft.com/office/drawing/2014/main" id="{AAE9A4DF-C13D-44AB-8EF8-AB8A36D884E9}"/>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532" name="Check Box 228" hidden="1">
          <a:extLst>
            <a:ext uri="{63B3BB69-23CF-44E3-9099-C40C66FF867C}">
              <a14:compatExt xmlns:a14="http://schemas.microsoft.com/office/drawing/2010/main" spid="_x0000_s16612"/>
            </a:ext>
            <a:ext uri="{FF2B5EF4-FFF2-40B4-BE49-F238E27FC236}">
              <a16:creationId xmlns:a16="http://schemas.microsoft.com/office/drawing/2014/main" id="{35E4C616-C639-4DCE-9A5D-C158B316571A}"/>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533" name="Check Box 228" hidden="1">
          <a:extLst>
            <a:ext uri="{63B3BB69-23CF-44E3-9099-C40C66FF867C}">
              <a14:compatExt xmlns:a14="http://schemas.microsoft.com/office/drawing/2010/main" spid="_x0000_s16612"/>
            </a:ext>
            <a:ext uri="{FF2B5EF4-FFF2-40B4-BE49-F238E27FC236}">
              <a16:creationId xmlns:a16="http://schemas.microsoft.com/office/drawing/2014/main" id="{CDF3A1A1-80C0-4BB9-895A-DBDB3FBF5DE4}"/>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534" name="Check Box 228" hidden="1">
          <a:extLst>
            <a:ext uri="{63B3BB69-23CF-44E3-9099-C40C66FF867C}">
              <a14:compatExt xmlns:a14="http://schemas.microsoft.com/office/drawing/2010/main" spid="_x0000_s16612"/>
            </a:ext>
            <a:ext uri="{FF2B5EF4-FFF2-40B4-BE49-F238E27FC236}">
              <a16:creationId xmlns:a16="http://schemas.microsoft.com/office/drawing/2014/main" id="{49CC6802-D1CF-4B77-9ECF-9181A38F700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535" name="Check Box 228" hidden="1">
          <a:extLst>
            <a:ext uri="{63B3BB69-23CF-44E3-9099-C40C66FF867C}">
              <a14:compatExt xmlns:a14="http://schemas.microsoft.com/office/drawing/2010/main" spid="_x0000_s16612"/>
            </a:ext>
            <a:ext uri="{FF2B5EF4-FFF2-40B4-BE49-F238E27FC236}">
              <a16:creationId xmlns:a16="http://schemas.microsoft.com/office/drawing/2014/main" id="{1A68112D-CEB7-4081-BB13-FB638712C27F}"/>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536" name="Check Box 174" hidden="1">
          <a:extLst>
            <a:ext uri="{63B3BB69-23CF-44E3-9099-C40C66FF867C}">
              <a14:compatExt xmlns:a14="http://schemas.microsoft.com/office/drawing/2010/main" spid="_x0000_s16558"/>
            </a:ext>
            <a:ext uri="{FF2B5EF4-FFF2-40B4-BE49-F238E27FC236}">
              <a16:creationId xmlns:a16="http://schemas.microsoft.com/office/drawing/2014/main" id="{1107188F-A3E0-4ADA-AE83-90A2FB1BF15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37" name="Check Box 175" hidden="1">
          <a:extLst>
            <a:ext uri="{63B3BB69-23CF-44E3-9099-C40C66FF867C}">
              <a14:compatExt xmlns:a14="http://schemas.microsoft.com/office/drawing/2010/main" spid="_x0000_s16559"/>
            </a:ext>
            <a:ext uri="{FF2B5EF4-FFF2-40B4-BE49-F238E27FC236}">
              <a16:creationId xmlns:a16="http://schemas.microsoft.com/office/drawing/2014/main" id="{CB254DF4-8BB6-4E28-B26B-A466842C1CA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38" name="Check Box 164" hidden="1">
          <a:extLst>
            <a:ext uri="{63B3BB69-23CF-44E3-9099-C40C66FF867C}">
              <a14:compatExt xmlns:a14="http://schemas.microsoft.com/office/drawing/2010/main" spid="_x0000_s16548"/>
            </a:ext>
            <a:ext uri="{FF2B5EF4-FFF2-40B4-BE49-F238E27FC236}">
              <a16:creationId xmlns:a16="http://schemas.microsoft.com/office/drawing/2014/main" id="{94FE7F01-BE5A-479D-9AC0-88714212E41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539" name="Check Box 228" hidden="1">
          <a:extLst>
            <a:ext uri="{63B3BB69-23CF-44E3-9099-C40C66FF867C}">
              <a14:compatExt xmlns:a14="http://schemas.microsoft.com/office/drawing/2010/main" spid="_x0000_s16612"/>
            </a:ext>
            <a:ext uri="{FF2B5EF4-FFF2-40B4-BE49-F238E27FC236}">
              <a16:creationId xmlns:a16="http://schemas.microsoft.com/office/drawing/2014/main" id="{26E2B64C-4A71-41F0-8146-FB733ECD86DB}"/>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40" name="Check Box 164" hidden="1">
          <a:extLst>
            <a:ext uri="{63B3BB69-23CF-44E3-9099-C40C66FF867C}">
              <a14:compatExt xmlns:a14="http://schemas.microsoft.com/office/drawing/2010/main" spid="_x0000_s16548"/>
            </a:ext>
            <a:ext uri="{FF2B5EF4-FFF2-40B4-BE49-F238E27FC236}">
              <a16:creationId xmlns:a16="http://schemas.microsoft.com/office/drawing/2014/main" id="{CB978228-D6B0-45A9-B306-FC847E640AA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41" name="Check Box 164" hidden="1">
          <a:extLst>
            <a:ext uri="{63B3BB69-23CF-44E3-9099-C40C66FF867C}">
              <a14:compatExt xmlns:a14="http://schemas.microsoft.com/office/drawing/2010/main" spid="_x0000_s16548"/>
            </a:ext>
            <a:ext uri="{FF2B5EF4-FFF2-40B4-BE49-F238E27FC236}">
              <a16:creationId xmlns:a16="http://schemas.microsoft.com/office/drawing/2014/main" id="{A6B48EAA-5FA6-4595-8236-753D6A4E252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42" name="Check Box 164" hidden="1">
          <a:extLst>
            <a:ext uri="{63B3BB69-23CF-44E3-9099-C40C66FF867C}">
              <a14:compatExt xmlns:a14="http://schemas.microsoft.com/office/drawing/2010/main" spid="_x0000_s16548"/>
            </a:ext>
            <a:ext uri="{FF2B5EF4-FFF2-40B4-BE49-F238E27FC236}">
              <a16:creationId xmlns:a16="http://schemas.microsoft.com/office/drawing/2014/main" id="{25DC70A1-FD6C-44AC-8347-47DF360F091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543" name="Check Box 164" hidden="1">
          <a:extLst>
            <a:ext uri="{63B3BB69-23CF-44E3-9099-C40C66FF867C}">
              <a14:compatExt xmlns:a14="http://schemas.microsoft.com/office/drawing/2010/main" spid="_x0000_s16548"/>
            </a:ext>
            <a:ext uri="{FF2B5EF4-FFF2-40B4-BE49-F238E27FC236}">
              <a16:creationId xmlns:a16="http://schemas.microsoft.com/office/drawing/2014/main" id="{83542AE3-0110-4700-88F2-E742A5F94895}"/>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544" name="Check Box 228" hidden="1">
          <a:extLst>
            <a:ext uri="{63B3BB69-23CF-44E3-9099-C40C66FF867C}">
              <a14:compatExt xmlns:a14="http://schemas.microsoft.com/office/drawing/2010/main" spid="_x0000_s16612"/>
            </a:ext>
            <a:ext uri="{FF2B5EF4-FFF2-40B4-BE49-F238E27FC236}">
              <a16:creationId xmlns:a16="http://schemas.microsoft.com/office/drawing/2014/main" id="{B521B29B-33C4-411E-8FCE-8F772136F7AB}"/>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45" name="Check Box 174" hidden="1">
          <a:extLst>
            <a:ext uri="{63B3BB69-23CF-44E3-9099-C40C66FF867C}">
              <a14:compatExt xmlns:a14="http://schemas.microsoft.com/office/drawing/2010/main" spid="_x0000_s16558"/>
            </a:ext>
            <a:ext uri="{FF2B5EF4-FFF2-40B4-BE49-F238E27FC236}">
              <a16:creationId xmlns:a16="http://schemas.microsoft.com/office/drawing/2014/main" id="{1F0AEE8D-9D88-4719-849E-59C357355A9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46" name="Check Box 175" hidden="1">
          <a:extLst>
            <a:ext uri="{63B3BB69-23CF-44E3-9099-C40C66FF867C}">
              <a14:compatExt xmlns:a14="http://schemas.microsoft.com/office/drawing/2010/main" spid="_x0000_s16559"/>
            </a:ext>
            <a:ext uri="{FF2B5EF4-FFF2-40B4-BE49-F238E27FC236}">
              <a16:creationId xmlns:a16="http://schemas.microsoft.com/office/drawing/2014/main" id="{C9A73620-3224-4C5C-AC5A-4BB05FA8B95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47" name="Check Box 174" hidden="1">
          <a:extLst>
            <a:ext uri="{63B3BB69-23CF-44E3-9099-C40C66FF867C}">
              <a14:compatExt xmlns:a14="http://schemas.microsoft.com/office/drawing/2010/main" spid="_x0000_s16558"/>
            </a:ext>
            <a:ext uri="{FF2B5EF4-FFF2-40B4-BE49-F238E27FC236}">
              <a16:creationId xmlns:a16="http://schemas.microsoft.com/office/drawing/2014/main" id="{7419A9DE-B9D1-4C80-AAA1-DFDD779443A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48" name="Check Box 175" hidden="1">
          <a:extLst>
            <a:ext uri="{63B3BB69-23CF-44E3-9099-C40C66FF867C}">
              <a14:compatExt xmlns:a14="http://schemas.microsoft.com/office/drawing/2010/main" spid="_x0000_s16559"/>
            </a:ext>
            <a:ext uri="{FF2B5EF4-FFF2-40B4-BE49-F238E27FC236}">
              <a16:creationId xmlns:a16="http://schemas.microsoft.com/office/drawing/2014/main" id="{4D8325A0-123F-43E3-A403-74987A08C62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549" name="Check Box 228" hidden="1">
          <a:extLst>
            <a:ext uri="{63B3BB69-23CF-44E3-9099-C40C66FF867C}">
              <a14:compatExt xmlns:a14="http://schemas.microsoft.com/office/drawing/2010/main" spid="_x0000_s16612"/>
            </a:ext>
            <a:ext uri="{FF2B5EF4-FFF2-40B4-BE49-F238E27FC236}">
              <a16:creationId xmlns:a16="http://schemas.microsoft.com/office/drawing/2014/main" id="{455872D1-5C39-4A47-8C50-5D54059D3AD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50" name="Check Box 164" hidden="1">
          <a:extLst>
            <a:ext uri="{63B3BB69-23CF-44E3-9099-C40C66FF867C}">
              <a14:compatExt xmlns:a14="http://schemas.microsoft.com/office/drawing/2010/main" spid="_x0000_s16548"/>
            </a:ext>
            <a:ext uri="{FF2B5EF4-FFF2-40B4-BE49-F238E27FC236}">
              <a16:creationId xmlns:a16="http://schemas.microsoft.com/office/drawing/2014/main" id="{513E50C0-23D4-4523-BF80-F037B3BB92D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551" name="Check Box 228" hidden="1">
          <a:extLst>
            <a:ext uri="{63B3BB69-23CF-44E3-9099-C40C66FF867C}">
              <a14:compatExt xmlns:a14="http://schemas.microsoft.com/office/drawing/2010/main" spid="_x0000_s16612"/>
            </a:ext>
            <a:ext uri="{FF2B5EF4-FFF2-40B4-BE49-F238E27FC236}">
              <a16:creationId xmlns:a16="http://schemas.microsoft.com/office/drawing/2014/main" id="{FDCF1B04-FDE1-4EE8-8DCB-99CB842FA9D9}"/>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52" name="Check Box 164" hidden="1">
          <a:extLst>
            <a:ext uri="{63B3BB69-23CF-44E3-9099-C40C66FF867C}">
              <a14:compatExt xmlns:a14="http://schemas.microsoft.com/office/drawing/2010/main" spid="_x0000_s16548"/>
            </a:ext>
            <a:ext uri="{FF2B5EF4-FFF2-40B4-BE49-F238E27FC236}">
              <a16:creationId xmlns:a16="http://schemas.microsoft.com/office/drawing/2014/main" id="{949B4C21-2364-449C-B9B1-A9D2F088D67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553" name="Check Box 164" hidden="1">
          <a:extLst>
            <a:ext uri="{63B3BB69-23CF-44E3-9099-C40C66FF867C}">
              <a14:compatExt xmlns:a14="http://schemas.microsoft.com/office/drawing/2010/main" spid="_x0000_s16548"/>
            </a:ext>
            <a:ext uri="{FF2B5EF4-FFF2-40B4-BE49-F238E27FC236}">
              <a16:creationId xmlns:a16="http://schemas.microsoft.com/office/drawing/2014/main" id="{AFE1A75F-62DC-4564-AB93-455D0EA165DC}"/>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54" name="Check Box 164" hidden="1">
          <a:extLst>
            <a:ext uri="{63B3BB69-23CF-44E3-9099-C40C66FF867C}">
              <a14:compatExt xmlns:a14="http://schemas.microsoft.com/office/drawing/2010/main" spid="_x0000_s16548"/>
            </a:ext>
            <a:ext uri="{FF2B5EF4-FFF2-40B4-BE49-F238E27FC236}">
              <a16:creationId xmlns:a16="http://schemas.microsoft.com/office/drawing/2014/main" id="{475D0CDF-BE32-4A15-AF3E-5C8BC17E0C2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55" name="Check Box 174" hidden="1">
          <a:extLst>
            <a:ext uri="{63B3BB69-23CF-44E3-9099-C40C66FF867C}">
              <a14:compatExt xmlns:a14="http://schemas.microsoft.com/office/drawing/2010/main" spid="_x0000_s16558"/>
            </a:ext>
            <a:ext uri="{FF2B5EF4-FFF2-40B4-BE49-F238E27FC236}">
              <a16:creationId xmlns:a16="http://schemas.microsoft.com/office/drawing/2014/main" id="{63D9FAEF-B192-4BB2-BD4C-20C292E04C0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56" name="Check Box 175" hidden="1">
          <a:extLst>
            <a:ext uri="{63B3BB69-23CF-44E3-9099-C40C66FF867C}">
              <a14:compatExt xmlns:a14="http://schemas.microsoft.com/office/drawing/2010/main" spid="_x0000_s16559"/>
            </a:ext>
            <a:ext uri="{FF2B5EF4-FFF2-40B4-BE49-F238E27FC236}">
              <a16:creationId xmlns:a16="http://schemas.microsoft.com/office/drawing/2014/main" id="{919B240C-48FF-4461-A5DE-A40E0F1CAC4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57" name="Check Box 174" hidden="1">
          <a:extLst>
            <a:ext uri="{63B3BB69-23CF-44E3-9099-C40C66FF867C}">
              <a14:compatExt xmlns:a14="http://schemas.microsoft.com/office/drawing/2010/main" spid="_x0000_s16558"/>
            </a:ext>
            <a:ext uri="{FF2B5EF4-FFF2-40B4-BE49-F238E27FC236}">
              <a16:creationId xmlns:a16="http://schemas.microsoft.com/office/drawing/2014/main" id="{E0BE94D3-8F2D-446B-A21C-A9D894EC606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58" name="Check Box 175" hidden="1">
          <a:extLst>
            <a:ext uri="{63B3BB69-23CF-44E3-9099-C40C66FF867C}">
              <a14:compatExt xmlns:a14="http://schemas.microsoft.com/office/drawing/2010/main" spid="_x0000_s16559"/>
            </a:ext>
            <a:ext uri="{FF2B5EF4-FFF2-40B4-BE49-F238E27FC236}">
              <a16:creationId xmlns:a16="http://schemas.microsoft.com/office/drawing/2014/main" id="{5B819DAC-A213-444E-BDC8-5B1D07C03CF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59" name="Check Box 174" hidden="1">
          <a:extLst>
            <a:ext uri="{63B3BB69-23CF-44E3-9099-C40C66FF867C}">
              <a14:compatExt xmlns:a14="http://schemas.microsoft.com/office/drawing/2010/main" spid="_x0000_s16558"/>
            </a:ext>
            <a:ext uri="{FF2B5EF4-FFF2-40B4-BE49-F238E27FC236}">
              <a16:creationId xmlns:a16="http://schemas.microsoft.com/office/drawing/2014/main" id="{7C43E80E-C6EA-40AC-94AE-15D430E3119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60" name="Check Box 175" hidden="1">
          <a:extLst>
            <a:ext uri="{63B3BB69-23CF-44E3-9099-C40C66FF867C}">
              <a14:compatExt xmlns:a14="http://schemas.microsoft.com/office/drawing/2010/main" spid="_x0000_s16559"/>
            </a:ext>
            <a:ext uri="{FF2B5EF4-FFF2-40B4-BE49-F238E27FC236}">
              <a16:creationId xmlns:a16="http://schemas.microsoft.com/office/drawing/2014/main" id="{24B44303-2E87-4A2F-97CD-81347C8C460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61" name="Check Box 174" hidden="1">
          <a:extLst>
            <a:ext uri="{63B3BB69-23CF-44E3-9099-C40C66FF867C}">
              <a14:compatExt xmlns:a14="http://schemas.microsoft.com/office/drawing/2010/main" spid="_x0000_s16558"/>
            </a:ext>
            <a:ext uri="{FF2B5EF4-FFF2-40B4-BE49-F238E27FC236}">
              <a16:creationId xmlns:a16="http://schemas.microsoft.com/office/drawing/2014/main" id="{A7FFFE51-ACA2-40AB-AB22-D234CF10444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62" name="Check Box 175" hidden="1">
          <a:extLst>
            <a:ext uri="{63B3BB69-23CF-44E3-9099-C40C66FF867C}">
              <a14:compatExt xmlns:a14="http://schemas.microsoft.com/office/drawing/2010/main" spid="_x0000_s16559"/>
            </a:ext>
            <a:ext uri="{FF2B5EF4-FFF2-40B4-BE49-F238E27FC236}">
              <a16:creationId xmlns:a16="http://schemas.microsoft.com/office/drawing/2014/main" id="{27444BE5-D2ED-40B6-B1E4-50D39EB0202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63" name="Check Box 174" hidden="1">
          <a:extLst>
            <a:ext uri="{63B3BB69-23CF-44E3-9099-C40C66FF867C}">
              <a14:compatExt xmlns:a14="http://schemas.microsoft.com/office/drawing/2010/main" spid="_x0000_s16558"/>
            </a:ext>
            <a:ext uri="{FF2B5EF4-FFF2-40B4-BE49-F238E27FC236}">
              <a16:creationId xmlns:a16="http://schemas.microsoft.com/office/drawing/2014/main" id="{4122F02A-B0A2-4F6F-922B-0B7883C3A62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64" name="Check Box 175" hidden="1">
          <a:extLst>
            <a:ext uri="{63B3BB69-23CF-44E3-9099-C40C66FF867C}">
              <a14:compatExt xmlns:a14="http://schemas.microsoft.com/office/drawing/2010/main" spid="_x0000_s16559"/>
            </a:ext>
            <a:ext uri="{FF2B5EF4-FFF2-40B4-BE49-F238E27FC236}">
              <a16:creationId xmlns:a16="http://schemas.microsoft.com/office/drawing/2014/main" id="{AD7F5E64-834A-4CFC-9A38-596C908F335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65" name="Check Box 174" hidden="1">
          <a:extLst>
            <a:ext uri="{63B3BB69-23CF-44E3-9099-C40C66FF867C}">
              <a14:compatExt xmlns:a14="http://schemas.microsoft.com/office/drawing/2010/main" spid="_x0000_s16558"/>
            </a:ext>
            <a:ext uri="{FF2B5EF4-FFF2-40B4-BE49-F238E27FC236}">
              <a16:creationId xmlns:a16="http://schemas.microsoft.com/office/drawing/2014/main" id="{3253EFC5-9860-4365-9673-36D3671E55B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66" name="Check Box 175" hidden="1">
          <a:extLst>
            <a:ext uri="{63B3BB69-23CF-44E3-9099-C40C66FF867C}">
              <a14:compatExt xmlns:a14="http://schemas.microsoft.com/office/drawing/2010/main" spid="_x0000_s16559"/>
            </a:ext>
            <a:ext uri="{FF2B5EF4-FFF2-40B4-BE49-F238E27FC236}">
              <a16:creationId xmlns:a16="http://schemas.microsoft.com/office/drawing/2014/main" id="{CB7C25B2-647B-4695-8720-2E898389BF8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567" name="Check Box 174" hidden="1">
          <a:extLst>
            <a:ext uri="{63B3BB69-23CF-44E3-9099-C40C66FF867C}">
              <a14:compatExt xmlns:a14="http://schemas.microsoft.com/office/drawing/2010/main" spid="_x0000_s16558"/>
            </a:ext>
            <a:ext uri="{FF2B5EF4-FFF2-40B4-BE49-F238E27FC236}">
              <a16:creationId xmlns:a16="http://schemas.microsoft.com/office/drawing/2014/main" id="{6DE657AC-6E03-4680-B266-B6E8A5D39A3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68" name="Check Box 175" hidden="1">
          <a:extLst>
            <a:ext uri="{63B3BB69-23CF-44E3-9099-C40C66FF867C}">
              <a14:compatExt xmlns:a14="http://schemas.microsoft.com/office/drawing/2010/main" spid="_x0000_s16559"/>
            </a:ext>
            <a:ext uri="{FF2B5EF4-FFF2-40B4-BE49-F238E27FC236}">
              <a16:creationId xmlns:a16="http://schemas.microsoft.com/office/drawing/2014/main" id="{E8AD0D57-7849-4B4F-B750-87D9E92A9C8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69" name="Check Box 174" hidden="1">
          <a:extLst>
            <a:ext uri="{63B3BB69-23CF-44E3-9099-C40C66FF867C}">
              <a14:compatExt xmlns:a14="http://schemas.microsoft.com/office/drawing/2010/main" spid="_x0000_s16558"/>
            </a:ext>
            <a:ext uri="{FF2B5EF4-FFF2-40B4-BE49-F238E27FC236}">
              <a16:creationId xmlns:a16="http://schemas.microsoft.com/office/drawing/2014/main" id="{50CA498C-94B3-4136-9F38-1F0188C754D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70" name="Check Box 175" hidden="1">
          <a:extLst>
            <a:ext uri="{63B3BB69-23CF-44E3-9099-C40C66FF867C}">
              <a14:compatExt xmlns:a14="http://schemas.microsoft.com/office/drawing/2010/main" spid="_x0000_s16559"/>
            </a:ext>
            <a:ext uri="{FF2B5EF4-FFF2-40B4-BE49-F238E27FC236}">
              <a16:creationId xmlns:a16="http://schemas.microsoft.com/office/drawing/2014/main" id="{D3921031-D4F0-43D4-91E6-074BDF0F054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571" name="Check Box 174" hidden="1">
          <a:extLst>
            <a:ext uri="{63B3BB69-23CF-44E3-9099-C40C66FF867C}">
              <a14:compatExt xmlns:a14="http://schemas.microsoft.com/office/drawing/2010/main" spid="_x0000_s16558"/>
            </a:ext>
            <a:ext uri="{FF2B5EF4-FFF2-40B4-BE49-F238E27FC236}">
              <a16:creationId xmlns:a16="http://schemas.microsoft.com/office/drawing/2014/main" id="{605D4822-30B7-48F1-ACC4-1490F83C802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72" name="Check Box 175" hidden="1">
          <a:extLst>
            <a:ext uri="{63B3BB69-23CF-44E3-9099-C40C66FF867C}">
              <a14:compatExt xmlns:a14="http://schemas.microsoft.com/office/drawing/2010/main" spid="_x0000_s16559"/>
            </a:ext>
            <a:ext uri="{FF2B5EF4-FFF2-40B4-BE49-F238E27FC236}">
              <a16:creationId xmlns:a16="http://schemas.microsoft.com/office/drawing/2014/main" id="{87D8BE61-F780-43DD-9ADD-E803F9E0A62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73" name="Check Box 164" hidden="1">
          <a:extLst>
            <a:ext uri="{63B3BB69-23CF-44E3-9099-C40C66FF867C}">
              <a14:compatExt xmlns:a14="http://schemas.microsoft.com/office/drawing/2010/main" spid="_x0000_s16548"/>
            </a:ext>
            <a:ext uri="{FF2B5EF4-FFF2-40B4-BE49-F238E27FC236}">
              <a16:creationId xmlns:a16="http://schemas.microsoft.com/office/drawing/2014/main" id="{814460C5-0C98-40A5-A2AB-7A0679AF5E0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574" name="Check Box 228" hidden="1">
          <a:extLst>
            <a:ext uri="{63B3BB69-23CF-44E3-9099-C40C66FF867C}">
              <a14:compatExt xmlns:a14="http://schemas.microsoft.com/office/drawing/2010/main" spid="_x0000_s16612"/>
            </a:ext>
            <a:ext uri="{FF2B5EF4-FFF2-40B4-BE49-F238E27FC236}">
              <a16:creationId xmlns:a16="http://schemas.microsoft.com/office/drawing/2014/main" id="{563C93AA-894D-458B-BC07-E51BFA22FF7D}"/>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75" name="Check Box 164" hidden="1">
          <a:extLst>
            <a:ext uri="{63B3BB69-23CF-44E3-9099-C40C66FF867C}">
              <a14:compatExt xmlns:a14="http://schemas.microsoft.com/office/drawing/2010/main" spid="_x0000_s16548"/>
            </a:ext>
            <a:ext uri="{FF2B5EF4-FFF2-40B4-BE49-F238E27FC236}">
              <a16:creationId xmlns:a16="http://schemas.microsoft.com/office/drawing/2014/main" id="{9B81C929-0264-442F-9A25-3268718A0B3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76" name="Check Box 164" hidden="1">
          <a:extLst>
            <a:ext uri="{63B3BB69-23CF-44E3-9099-C40C66FF867C}">
              <a14:compatExt xmlns:a14="http://schemas.microsoft.com/office/drawing/2010/main" spid="_x0000_s16548"/>
            </a:ext>
            <a:ext uri="{FF2B5EF4-FFF2-40B4-BE49-F238E27FC236}">
              <a16:creationId xmlns:a16="http://schemas.microsoft.com/office/drawing/2014/main" id="{4E678F0C-0353-4896-886F-0BD793353F7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77" name="Check Box 164" hidden="1">
          <a:extLst>
            <a:ext uri="{63B3BB69-23CF-44E3-9099-C40C66FF867C}">
              <a14:compatExt xmlns:a14="http://schemas.microsoft.com/office/drawing/2010/main" spid="_x0000_s16548"/>
            </a:ext>
            <a:ext uri="{FF2B5EF4-FFF2-40B4-BE49-F238E27FC236}">
              <a16:creationId xmlns:a16="http://schemas.microsoft.com/office/drawing/2014/main" id="{A8970D0F-EAE4-4C88-BC0F-105A4B5C550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78" name="Check Box 174" hidden="1">
          <a:extLst>
            <a:ext uri="{63B3BB69-23CF-44E3-9099-C40C66FF867C}">
              <a14:compatExt xmlns:a14="http://schemas.microsoft.com/office/drawing/2010/main" spid="_x0000_s16558"/>
            </a:ext>
            <a:ext uri="{FF2B5EF4-FFF2-40B4-BE49-F238E27FC236}">
              <a16:creationId xmlns:a16="http://schemas.microsoft.com/office/drawing/2014/main" id="{B66FF3B5-F653-4DB0-98AA-FDAF6A9FDD2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79" name="Check Box 175" hidden="1">
          <a:extLst>
            <a:ext uri="{63B3BB69-23CF-44E3-9099-C40C66FF867C}">
              <a14:compatExt xmlns:a14="http://schemas.microsoft.com/office/drawing/2010/main" spid="_x0000_s16559"/>
            </a:ext>
            <a:ext uri="{FF2B5EF4-FFF2-40B4-BE49-F238E27FC236}">
              <a16:creationId xmlns:a16="http://schemas.microsoft.com/office/drawing/2014/main" id="{F3359069-8E2B-4D0A-9D65-3F73FCFD4E2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80" name="Check Box 174" hidden="1">
          <a:extLst>
            <a:ext uri="{63B3BB69-23CF-44E3-9099-C40C66FF867C}">
              <a14:compatExt xmlns:a14="http://schemas.microsoft.com/office/drawing/2010/main" spid="_x0000_s16558"/>
            </a:ext>
            <a:ext uri="{FF2B5EF4-FFF2-40B4-BE49-F238E27FC236}">
              <a16:creationId xmlns:a16="http://schemas.microsoft.com/office/drawing/2014/main" id="{72454546-51F8-4DEE-8257-F1B7FA8E7AE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81" name="Check Box 175" hidden="1">
          <a:extLst>
            <a:ext uri="{63B3BB69-23CF-44E3-9099-C40C66FF867C}">
              <a14:compatExt xmlns:a14="http://schemas.microsoft.com/office/drawing/2010/main" spid="_x0000_s16559"/>
            </a:ext>
            <a:ext uri="{FF2B5EF4-FFF2-40B4-BE49-F238E27FC236}">
              <a16:creationId xmlns:a16="http://schemas.microsoft.com/office/drawing/2014/main" id="{4A40076B-B890-499E-BCAB-62D2BD89A84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82" name="Check Box 164" hidden="1">
          <a:extLst>
            <a:ext uri="{63B3BB69-23CF-44E3-9099-C40C66FF867C}">
              <a14:compatExt xmlns:a14="http://schemas.microsoft.com/office/drawing/2010/main" spid="_x0000_s16548"/>
            </a:ext>
            <a:ext uri="{FF2B5EF4-FFF2-40B4-BE49-F238E27FC236}">
              <a16:creationId xmlns:a16="http://schemas.microsoft.com/office/drawing/2014/main" id="{80BA787B-E828-4394-A6B1-5CF6DC82A8A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583" name="Check Box 228" hidden="1">
          <a:extLst>
            <a:ext uri="{63B3BB69-23CF-44E3-9099-C40C66FF867C}">
              <a14:compatExt xmlns:a14="http://schemas.microsoft.com/office/drawing/2010/main" spid="_x0000_s16612"/>
            </a:ext>
            <a:ext uri="{FF2B5EF4-FFF2-40B4-BE49-F238E27FC236}">
              <a16:creationId xmlns:a16="http://schemas.microsoft.com/office/drawing/2014/main" id="{E894DCF0-18BA-434A-976A-4B579489C30C}"/>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84" name="Check Box 164" hidden="1">
          <a:extLst>
            <a:ext uri="{63B3BB69-23CF-44E3-9099-C40C66FF867C}">
              <a14:compatExt xmlns:a14="http://schemas.microsoft.com/office/drawing/2010/main" spid="_x0000_s16548"/>
            </a:ext>
            <a:ext uri="{FF2B5EF4-FFF2-40B4-BE49-F238E27FC236}">
              <a16:creationId xmlns:a16="http://schemas.microsoft.com/office/drawing/2014/main" id="{CD813BB7-5707-4A04-83FF-B9E12F1DB59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85" name="Check Box 164" hidden="1">
          <a:extLst>
            <a:ext uri="{63B3BB69-23CF-44E3-9099-C40C66FF867C}">
              <a14:compatExt xmlns:a14="http://schemas.microsoft.com/office/drawing/2010/main" spid="_x0000_s16548"/>
            </a:ext>
            <a:ext uri="{FF2B5EF4-FFF2-40B4-BE49-F238E27FC236}">
              <a16:creationId xmlns:a16="http://schemas.microsoft.com/office/drawing/2014/main" id="{DDA6F31E-989B-4775-A316-B8EF06C1D30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86" name="Check Box 174" hidden="1">
          <a:extLst>
            <a:ext uri="{63B3BB69-23CF-44E3-9099-C40C66FF867C}">
              <a14:compatExt xmlns:a14="http://schemas.microsoft.com/office/drawing/2010/main" spid="_x0000_s16558"/>
            </a:ext>
            <a:ext uri="{FF2B5EF4-FFF2-40B4-BE49-F238E27FC236}">
              <a16:creationId xmlns:a16="http://schemas.microsoft.com/office/drawing/2014/main" id="{0023ED43-571E-409A-94A2-EE519E80102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87" name="Check Box 175" hidden="1">
          <a:extLst>
            <a:ext uri="{63B3BB69-23CF-44E3-9099-C40C66FF867C}">
              <a14:compatExt xmlns:a14="http://schemas.microsoft.com/office/drawing/2010/main" spid="_x0000_s16559"/>
            </a:ext>
            <a:ext uri="{FF2B5EF4-FFF2-40B4-BE49-F238E27FC236}">
              <a16:creationId xmlns:a16="http://schemas.microsoft.com/office/drawing/2014/main" id="{29B83A5F-8180-4DC5-B9C7-F4AF4C38835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88" name="Check Box 174" hidden="1">
          <a:extLst>
            <a:ext uri="{63B3BB69-23CF-44E3-9099-C40C66FF867C}">
              <a14:compatExt xmlns:a14="http://schemas.microsoft.com/office/drawing/2010/main" spid="_x0000_s16558"/>
            </a:ext>
            <a:ext uri="{FF2B5EF4-FFF2-40B4-BE49-F238E27FC236}">
              <a16:creationId xmlns:a16="http://schemas.microsoft.com/office/drawing/2014/main" id="{754B3626-CBC8-4B30-BFDE-75436302E69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89" name="Check Box 175" hidden="1">
          <a:extLst>
            <a:ext uri="{63B3BB69-23CF-44E3-9099-C40C66FF867C}">
              <a14:compatExt xmlns:a14="http://schemas.microsoft.com/office/drawing/2010/main" spid="_x0000_s16559"/>
            </a:ext>
            <a:ext uri="{FF2B5EF4-FFF2-40B4-BE49-F238E27FC236}">
              <a16:creationId xmlns:a16="http://schemas.microsoft.com/office/drawing/2014/main" id="{877C40EA-1FE2-423B-8ECF-78F6BA7A757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90" name="Check Box 174" hidden="1">
          <a:extLst>
            <a:ext uri="{63B3BB69-23CF-44E3-9099-C40C66FF867C}">
              <a14:compatExt xmlns:a14="http://schemas.microsoft.com/office/drawing/2010/main" spid="_x0000_s16558"/>
            </a:ext>
            <a:ext uri="{FF2B5EF4-FFF2-40B4-BE49-F238E27FC236}">
              <a16:creationId xmlns:a16="http://schemas.microsoft.com/office/drawing/2014/main" id="{7BADA98F-F821-468C-8108-804AF60E52C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91" name="Check Box 175" hidden="1">
          <a:extLst>
            <a:ext uri="{63B3BB69-23CF-44E3-9099-C40C66FF867C}">
              <a14:compatExt xmlns:a14="http://schemas.microsoft.com/office/drawing/2010/main" spid="_x0000_s16559"/>
            </a:ext>
            <a:ext uri="{FF2B5EF4-FFF2-40B4-BE49-F238E27FC236}">
              <a16:creationId xmlns:a16="http://schemas.microsoft.com/office/drawing/2014/main" id="{EDE1F750-D3A7-490D-AD7C-9858F2081FC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92" name="Check Box 174" hidden="1">
          <a:extLst>
            <a:ext uri="{63B3BB69-23CF-44E3-9099-C40C66FF867C}">
              <a14:compatExt xmlns:a14="http://schemas.microsoft.com/office/drawing/2010/main" spid="_x0000_s16558"/>
            </a:ext>
            <a:ext uri="{FF2B5EF4-FFF2-40B4-BE49-F238E27FC236}">
              <a16:creationId xmlns:a16="http://schemas.microsoft.com/office/drawing/2014/main" id="{96D0FF46-A4E8-4D08-81F2-B6F6CD0B289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93" name="Check Box 175" hidden="1">
          <a:extLst>
            <a:ext uri="{63B3BB69-23CF-44E3-9099-C40C66FF867C}">
              <a14:compatExt xmlns:a14="http://schemas.microsoft.com/office/drawing/2010/main" spid="_x0000_s16559"/>
            </a:ext>
            <a:ext uri="{FF2B5EF4-FFF2-40B4-BE49-F238E27FC236}">
              <a16:creationId xmlns:a16="http://schemas.microsoft.com/office/drawing/2014/main" id="{8E08E178-3826-4D84-B064-EBCB6376CBC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94" name="Check Box 174" hidden="1">
          <a:extLst>
            <a:ext uri="{63B3BB69-23CF-44E3-9099-C40C66FF867C}">
              <a14:compatExt xmlns:a14="http://schemas.microsoft.com/office/drawing/2010/main" spid="_x0000_s16558"/>
            </a:ext>
            <a:ext uri="{FF2B5EF4-FFF2-40B4-BE49-F238E27FC236}">
              <a16:creationId xmlns:a16="http://schemas.microsoft.com/office/drawing/2014/main" id="{10D2BFBA-B248-4F73-8FA1-22B5E206D31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95" name="Check Box 175" hidden="1">
          <a:extLst>
            <a:ext uri="{63B3BB69-23CF-44E3-9099-C40C66FF867C}">
              <a14:compatExt xmlns:a14="http://schemas.microsoft.com/office/drawing/2010/main" spid="_x0000_s16559"/>
            </a:ext>
            <a:ext uri="{FF2B5EF4-FFF2-40B4-BE49-F238E27FC236}">
              <a16:creationId xmlns:a16="http://schemas.microsoft.com/office/drawing/2014/main" id="{4ABFAD1D-3466-422A-8B69-E4F4D8661ED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596" name="Check Box 174" hidden="1">
          <a:extLst>
            <a:ext uri="{63B3BB69-23CF-44E3-9099-C40C66FF867C}">
              <a14:compatExt xmlns:a14="http://schemas.microsoft.com/office/drawing/2010/main" spid="_x0000_s16558"/>
            </a:ext>
            <a:ext uri="{FF2B5EF4-FFF2-40B4-BE49-F238E27FC236}">
              <a16:creationId xmlns:a16="http://schemas.microsoft.com/office/drawing/2014/main" id="{4A9B0891-003D-473F-81FA-03635EAF0D5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597" name="Check Box 175" hidden="1">
          <a:extLst>
            <a:ext uri="{63B3BB69-23CF-44E3-9099-C40C66FF867C}">
              <a14:compatExt xmlns:a14="http://schemas.microsoft.com/office/drawing/2010/main" spid="_x0000_s16559"/>
            </a:ext>
            <a:ext uri="{FF2B5EF4-FFF2-40B4-BE49-F238E27FC236}">
              <a16:creationId xmlns:a16="http://schemas.microsoft.com/office/drawing/2014/main" id="{8495CB29-4687-4529-BEFA-2E52274946B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598" name="Check Box 174" hidden="1">
          <a:extLst>
            <a:ext uri="{63B3BB69-23CF-44E3-9099-C40C66FF867C}">
              <a14:compatExt xmlns:a14="http://schemas.microsoft.com/office/drawing/2010/main" spid="_x0000_s16558"/>
            </a:ext>
            <a:ext uri="{FF2B5EF4-FFF2-40B4-BE49-F238E27FC236}">
              <a16:creationId xmlns:a16="http://schemas.microsoft.com/office/drawing/2014/main" id="{3D573EC8-F0EC-4977-83CD-5FCF068DDE6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599" name="Check Box 175" hidden="1">
          <a:extLst>
            <a:ext uri="{63B3BB69-23CF-44E3-9099-C40C66FF867C}">
              <a14:compatExt xmlns:a14="http://schemas.microsoft.com/office/drawing/2010/main" spid="_x0000_s16559"/>
            </a:ext>
            <a:ext uri="{FF2B5EF4-FFF2-40B4-BE49-F238E27FC236}">
              <a16:creationId xmlns:a16="http://schemas.microsoft.com/office/drawing/2014/main" id="{D9E261F5-0E80-4233-B625-D3DCC9C381E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00" name="Check Box 174" hidden="1">
          <a:extLst>
            <a:ext uri="{63B3BB69-23CF-44E3-9099-C40C66FF867C}">
              <a14:compatExt xmlns:a14="http://schemas.microsoft.com/office/drawing/2010/main" spid="_x0000_s16558"/>
            </a:ext>
            <a:ext uri="{FF2B5EF4-FFF2-40B4-BE49-F238E27FC236}">
              <a16:creationId xmlns:a16="http://schemas.microsoft.com/office/drawing/2014/main" id="{B50FA8D0-242E-46A1-A3E0-2C41D6927E7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01" name="Check Box 175" hidden="1">
          <a:extLst>
            <a:ext uri="{63B3BB69-23CF-44E3-9099-C40C66FF867C}">
              <a14:compatExt xmlns:a14="http://schemas.microsoft.com/office/drawing/2010/main" spid="_x0000_s16559"/>
            </a:ext>
            <a:ext uri="{FF2B5EF4-FFF2-40B4-BE49-F238E27FC236}">
              <a16:creationId xmlns:a16="http://schemas.microsoft.com/office/drawing/2014/main" id="{602DECB9-502D-4597-991B-63C6471AE02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4602" name="Check Box 164" hidden="1">
          <a:extLst>
            <a:ext uri="{63B3BB69-23CF-44E3-9099-C40C66FF867C}">
              <a14:compatExt xmlns:a14="http://schemas.microsoft.com/office/drawing/2010/main" spid="_x0000_s16548"/>
            </a:ext>
            <a:ext uri="{FF2B5EF4-FFF2-40B4-BE49-F238E27FC236}">
              <a16:creationId xmlns:a16="http://schemas.microsoft.com/office/drawing/2014/main" id="{6DA229F7-E617-4D74-BC40-CDAE63061AA1}"/>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4603" name="Check Box 228" hidden="1">
          <a:extLst>
            <a:ext uri="{63B3BB69-23CF-44E3-9099-C40C66FF867C}">
              <a14:compatExt xmlns:a14="http://schemas.microsoft.com/office/drawing/2010/main" spid="_x0000_s16612"/>
            </a:ext>
            <a:ext uri="{FF2B5EF4-FFF2-40B4-BE49-F238E27FC236}">
              <a16:creationId xmlns:a16="http://schemas.microsoft.com/office/drawing/2014/main" id="{0097EDB5-2F8A-4D6E-A115-524CC0481FA3}"/>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04" name="Check Box 228" hidden="1">
          <a:extLst>
            <a:ext uri="{63B3BB69-23CF-44E3-9099-C40C66FF867C}">
              <a14:compatExt xmlns:a14="http://schemas.microsoft.com/office/drawing/2010/main" spid="_x0000_s16612"/>
            </a:ext>
            <a:ext uri="{FF2B5EF4-FFF2-40B4-BE49-F238E27FC236}">
              <a16:creationId xmlns:a16="http://schemas.microsoft.com/office/drawing/2014/main" id="{CF7F0A7E-E5BF-4C95-8DAC-430CF419D18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605" name="Check Box 228" hidden="1">
          <a:extLst>
            <a:ext uri="{63B3BB69-23CF-44E3-9099-C40C66FF867C}">
              <a14:compatExt xmlns:a14="http://schemas.microsoft.com/office/drawing/2010/main" spid="_x0000_s16612"/>
            </a:ext>
            <a:ext uri="{FF2B5EF4-FFF2-40B4-BE49-F238E27FC236}">
              <a16:creationId xmlns:a16="http://schemas.microsoft.com/office/drawing/2014/main" id="{289FBACD-0D69-4D3A-903A-21D53A944EA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606" name="Check Box 228" hidden="1">
          <a:extLst>
            <a:ext uri="{63B3BB69-23CF-44E3-9099-C40C66FF867C}">
              <a14:compatExt xmlns:a14="http://schemas.microsoft.com/office/drawing/2010/main" spid="_x0000_s16612"/>
            </a:ext>
            <a:ext uri="{FF2B5EF4-FFF2-40B4-BE49-F238E27FC236}">
              <a16:creationId xmlns:a16="http://schemas.microsoft.com/office/drawing/2014/main" id="{159DB849-2E87-4A95-99B7-DCA358C48E2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07" name="Check Box 228" hidden="1">
          <a:extLst>
            <a:ext uri="{63B3BB69-23CF-44E3-9099-C40C66FF867C}">
              <a14:compatExt xmlns:a14="http://schemas.microsoft.com/office/drawing/2010/main" spid="_x0000_s16612"/>
            </a:ext>
            <a:ext uri="{FF2B5EF4-FFF2-40B4-BE49-F238E27FC236}">
              <a16:creationId xmlns:a16="http://schemas.microsoft.com/office/drawing/2014/main" id="{1372EE71-2326-4352-BAC3-CD1B34846D2F}"/>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608" name="Check Box 174" hidden="1">
          <a:extLst>
            <a:ext uri="{63B3BB69-23CF-44E3-9099-C40C66FF867C}">
              <a14:compatExt xmlns:a14="http://schemas.microsoft.com/office/drawing/2010/main" spid="_x0000_s16558"/>
            </a:ext>
            <a:ext uri="{FF2B5EF4-FFF2-40B4-BE49-F238E27FC236}">
              <a16:creationId xmlns:a16="http://schemas.microsoft.com/office/drawing/2014/main" id="{8AB6C1F1-448C-48C9-ACE1-1132B266218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09" name="Check Box 175" hidden="1">
          <a:extLst>
            <a:ext uri="{63B3BB69-23CF-44E3-9099-C40C66FF867C}">
              <a14:compatExt xmlns:a14="http://schemas.microsoft.com/office/drawing/2010/main" spid="_x0000_s16559"/>
            </a:ext>
            <a:ext uri="{FF2B5EF4-FFF2-40B4-BE49-F238E27FC236}">
              <a16:creationId xmlns:a16="http://schemas.microsoft.com/office/drawing/2014/main" id="{65B326C8-5A1B-4ADD-BDD7-A58F85C82F2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10" name="Check Box 164" hidden="1">
          <a:extLst>
            <a:ext uri="{63B3BB69-23CF-44E3-9099-C40C66FF867C}">
              <a14:compatExt xmlns:a14="http://schemas.microsoft.com/office/drawing/2010/main" spid="_x0000_s16548"/>
            </a:ext>
            <a:ext uri="{FF2B5EF4-FFF2-40B4-BE49-F238E27FC236}">
              <a16:creationId xmlns:a16="http://schemas.microsoft.com/office/drawing/2014/main" id="{3DF84306-F364-449A-A18D-B95C1EC7544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11" name="Check Box 228" hidden="1">
          <a:extLst>
            <a:ext uri="{63B3BB69-23CF-44E3-9099-C40C66FF867C}">
              <a14:compatExt xmlns:a14="http://schemas.microsoft.com/office/drawing/2010/main" spid="_x0000_s16612"/>
            </a:ext>
            <a:ext uri="{FF2B5EF4-FFF2-40B4-BE49-F238E27FC236}">
              <a16:creationId xmlns:a16="http://schemas.microsoft.com/office/drawing/2014/main" id="{5D4029EA-CD5F-4D10-97A9-B4A928FB1399}"/>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12" name="Check Box 164" hidden="1">
          <a:extLst>
            <a:ext uri="{63B3BB69-23CF-44E3-9099-C40C66FF867C}">
              <a14:compatExt xmlns:a14="http://schemas.microsoft.com/office/drawing/2010/main" spid="_x0000_s16548"/>
            </a:ext>
            <a:ext uri="{FF2B5EF4-FFF2-40B4-BE49-F238E27FC236}">
              <a16:creationId xmlns:a16="http://schemas.microsoft.com/office/drawing/2014/main" id="{AFC982B9-BC27-47A2-A38A-3D415DBB4B7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13" name="Check Box 164" hidden="1">
          <a:extLst>
            <a:ext uri="{63B3BB69-23CF-44E3-9099-C40C66FF867C}">
              <a14:compatExt xmlns:a14="http://schemas.microsoft.com/office/drawing/2010/main" spid="_x0000_s16548"/>
            </a:ext>
            <a:ext uri="{FF2B5EF4-FFF2-40B4-BE49-F238E27FC236}">
              <a16:creationId xmlns:a16="http://schemas.microsoft.com/office/drawing/2014/main" id="{854F04D0-CCE0-4163-AE67-149D2FCB20D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14" name="Check Box 164" hidden="1">
          <a:extLst>
            <a:ext uri="{63B3BB69-23CF-44E3-9099-C40C66FF867C}">
              <a14:compatExt xmlns:a14="http://schemas.microsoft.com/office/drawing/2010/main" spid="_x0000_s16548"/>
            </a:ext>
            <a:ext uri="{FF2B5EF4-FFF2-40B4-BE49-F238E27FC236}">
              <a16:creationId xmlns:a16="http://schemas.microsoft.com/office/drawing/2014/main" id="{F9E06495-B6E6-479E-8A3C-F72C32AF385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615" name="Check Box 164" hidden="1">
          <a:extLst>
            <a:ext uri="{63B3BB69-23CF-44E3-9099-C40C66FF867C}">
              <a14:compatExt xmlns:a14="http://schemas.microsoft.com/office/drawing/2010/main" spid="_x0000_s16548"/>
            </a:ext>
            <a:ext uri="{FF2B5EF4-FFF2-40B4-BE49-F238E27FC236}">
              <a16:creationId xmlns:a16="http://schemas.microsoft.com/office/drawing/2014/main" id="{6B090D4C-D61D-47DA-8066-E2DE6CC67A93}"/>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616" name="Check Box 228" hidden="1">
          <a:extLst>
            <a:ext uri="{63B3BB69-23CF-44E3-9099-C40C66FF867C}">
              <a14:compatExt xmlns:a14="http://schemas.microsoft.com/office/drawing/2010/main" spid="_x0000_s16612"/>
            </a:ext>
            <a:ext uri="{FF2B5EF4-FFF2-40B4-BE49-F238E27FC236}">
              <a16:creationId xmlns:a16="http://schemas.microsoft.com/office/drawing/2014/main" id="{C657E551-E8A2-452E-85B4-964CE61AE27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17" name="Check Box 174" hidden="1">
          <a:extLst>
            <a:ext uri="{63B3BB69-23CF-44E3-9099-C40C66FF867C}">
              <a14:compatExt xmlns:a14="http://schemas.microsoft.com/office/drawing/2010/main" spid="_x0000_s16558"/>
            </a:ext>
            <a:ext uri="{FF2B5EF4-FFF2-40B4-BE49-F238E27FC236}">
              <a16:creationId xmlns:a16="http://schemas.microsoft.com/office/drawing/2014/main" id="{FAA9EC7A-93C6-4E45-8D68-2149DDED246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18" name="Check Box 175" hidden="1">
          <a:extLst>
            <a:ext uri="{63B3BB69-23CF-44E3-9099-C40C66FF867C}">
              <a14:compatExt xmlns:a14="http://schemas.microsoft.com/office/drawing/2010/main" spid="_x0000_s16559"/>
            </a:ext>
            <a:ext uri="{FF2B5EF4-FFF2-40B4-BE49-F238E27FC236}">
              <a16:creationId xmlns:a16="http://schemas.microsoft.com/office/drawing/2014/main" id="{0DF226E2-1F46-422F-AFB8-10EEACC4E09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19" name="Check Box 174" hidden="1">
          <a:extLst>
            <a:ext uri="{63B3BB69-23CF-44E3-9099-C40C66FF867C}">
              <a14:compatExt xmlns:a14="http://schemas.microsoft.com/office/drawing/2010/main" spid="_x0000_s16558"/>
            </a:ext>
            <a:ext uri="{FF2B5EF4-FFF2-40B4-BE49-F238E27FC236}">
              <a16:creationId xmlns:a16="http://schemas.microsoft.com/office/drawing/2014/main" id="{39760E86-EA6F-4FF9-B09C-C9A7F5C6F68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20" name="Check Box 175" hidden="1">
          <a:extLst>
            <a:ext uri="{63B3BB69-23CF-44E3-9099-C40C66FF867C}">
              <a14:compatExt xmlns:a14="http://schemas.microsoft.com/office/drawing/2010/main" spid="_x0000_s16559"/>
            </a:ext>
            <a:ext uri="{FF2B5EF4-FFF2-40B4-BE49-F238E27FC236}">
              <a16:creationId xmlns:a16="http://schemas.microsoft.com/office/drawing/2014/main" id="{7848F6FF-A559-4EB6-87A7-1A1BF631686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621" name="Check Box 228" hidden="1">
          <a:extLst>
            <a:ext uri="{63B3BB69-23CF-44E3-9099-C40C66FF867C}">
              <a14:compatExt xmlns:a14="http://schemas.microsoft.com/office/drawing/2010/main" spid="_x0000_s16612"/>
            </a:ext>
            <a:ext uri="{FF2B5EF4-FFF2-40B4-BE49-F238E27FC236}">
              <a16:creationId xmlns:a16="http://schemas.microsoft.com/office/drawing/2014/main" id="{04078484-D589-4D50-9990-16FB3DF32D8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22" name="Check Box 164" hidden="1">
          <a:extLst>
            <a:ext uri="{63B3BB69-23CF-44E3-9099-C40C66FF867C}">
              <a14:compatExt xmlns:a14="http://schemas.microsoft.com/office/drawing/2010/main" spid="_x0000_s16548"/>
            </a:ext>
            <a:ext uri="{FF2B5EF4-FFF2-40B4-BE49-F238E27FC236}">
              <a16:creationId xmlns:a16="http://schemas.microsoft.com/office/drawing/2014/main" id="{99BBCB90-0EF6-4A6B-B8AD-63F1C578407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23" name="Check Box 228" hidden="1">
          <a:extLst>
            <a:ext uri="{63B3BB69-23CF-44E3-9099-C40C66FF867C}">
              <a14:compatExt xmlns:a14="http://schemas.microsoft.com/office/drawing/2010/main" spid="_x0000_s16612"/>
            </a:ext>
            <a:ext uri="{FF2B5EF4-FFF2-40B4-BE49-F238E27FC236}">
              <a16:creationId xmlns:a16="http://schemas.microsoft.com/office/drawing/2014/main" id="{A89F5224-2871-4890-A8F1-284931BF77A4}"/>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24" name="Check Box 164" hidden="1">
          <a:extLst>
            <a:ext uri="{63B3BB69-23CF-44E3-9099-C40C66FF867C}">
              <a14:compatExt xmlns:a14="http://schemas.microsoft.com/office/drawing/2010/main" spid="_x0000_s16548"/>
            </a:ext>
            <a:ext uri="{FF2B5EF4-FFF2-40B4-BE49-F238E27FC236}">
              <a16:creationId xmlns:a16="http://schemas.microsoft.com/office/drawing/2014/main" id="{5BB417A8-D6C0-4064-B86E-180051CFA91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625" name="Check Box 164" hidden="1">
          <a:extLst>
            <a:ext uri="{63B3BB69-23CF-44E3-9099-C40C66FF867C}">
              <a14:compatExt xmlns:a14="http://schemas.microsoft.com/office/drawing/2010/main" spid="_x0000_s16548"/>
            </a:ext>
            <a:ext uri="{FF2B5EF4-FFF2-40B4-BE49-F238E27FC236}">
              <a16:creationId xmlns:a16="http://schemas.microsoft.com/office/drawing/2014/main" id="{04A639AA-0C2E-4289-9BD1-11EFC5457101}"/>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26" name="Check Box 164" hidden="1">
          <a:extLst>
            <a:ext uri="{63B3BB69-23CF-44E3-9099-C40C66FF867C}">
              <a14:compatExt xmlns:a14="http://schemas.microsoft.com/office/drawing/2010/main" spid="_x0000_s16548"/>
            </a:ext>
            <a:ext uri="{FF2B5EF4-FFF2-40B4-BE49-F238E27FC236}">
              <a16:creationId xmlns:a16="http://schemas.microsoft.com/office/drawing/2014/main" id="{469B600E-2292-49A1-80F7-B3F2C95C8D7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27" name="Check Box 174" hidden="1">
          <a:extLst>
            <a:ext uri="{63B3BB69-23CF-44E3-9099-C40C66FF867C}">
              <a14:compatExt xmlns:a14="http://schemas.microsoft.com/office/drawing/2010/main" spid="_x0000_s16558"/>
            </a:ext>
            <a:ext uri="{FF2B5EF4-FFF2-40B4-BE49-F238E27FC236}">
              <a16:creationId xmlns:a16="http://schemas.microsoft.com/office/drawing/2014/main" id="{8BF6BA6F-A586-4CF3-BBF0-34F9C71931E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28" name="Check Box 175" hidden="1">
          <a:extLst>
            <a:ext uri="{63B3BB69-23CF-44E3-9099-C40C66FF867C}">
              <a14:compatExt xmlns:a14="http://schemas.microsoft.com/office/drawing/2010/main" spid="_x0000_s16559"/>
            </a:ext>
            <a:ext uri="{FF2B5EF4-FFF2-40B4-BE49-F238E27FC236}">
              <a16:creationId xmlns:a16="http://schemas.microsoft.com/office/drawing/2014/main" id="{FA4107CE-8B6F-44B7-BB0D-DF821C17C02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29" name="Check Box 174" hidden="1">
          <a:extLst>
            <a:ext uri="{63B3BB69-23CF-44E3-9099-C40C66FF867C}">
              <a14:compatExt xmlns:a14="http://schemas.microsoft.com/office/drawing/2010/main" spid="_x0000_s16558"/>
            </a:ext>
            <a:ext uri="{FF2B5EF4-FFF2-40B4-BE49-F238E27FC236}">
              <a16:creationId xmlns:a16="http://schemas.microsoft.com/office/drawing/2014/main" id="{568FEDE6-55A7-40C5-8EBC-22907E8FB15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30" name="Check Box 175" hidden="1">
          <a:extLst>
            <a:ext uri="{63B3BB69-23CF-44E3-9099-C40C66FF867C}">
              <a14:compatExt xmlns:a14="http://schemas.microsoft.com/office/drawing/2010/main" spid="_x0000_s16559"/>
            </a:ext>
            <a:ext uri="{FF2B5EF4-FFF2-40B4-BE49-F238E27FC236}">
              <a16:creationId xmlns:a16="http://schemas.microsoft.com/office/drawing/2014/main" id="{40139BBE-CAE9-499A-8B20-331686BC748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31" name="Check Box 174" hidden="1">
          <a:extLst>
            <a:ext uri="{63B3BB69-23CF-44E3-9099-C40C66FF867C}">
              <a14:compatExt xmlns:a14="http://schemas.microsoft.com/office/drawing/2010/main" spid="_x0000_s16558"/>
            </a:ext>
            <a:ext uri="{FF2B5EF4-FFF2-40B4-BE49-F238E27FC236}">
              <a16:creationId xmlns:a16="http://schemas.microsoft.com/office/drawing/2014/main" id="{A04F7858-989A-4B5D-A701-5F5BB94A480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32" name="Check Box 175" hidden="1">
          <a:extLst>
            <a:ext uri="{63B3BB69-23CF-44E3-9099-C40C66FF867C}">
              <a14:compatExt xmlns:a14="http://schemas.microsoft.com/office/drawing/2010/main" spid="_x0000_s16559"/>
            </a:ext>
            <a:ext uri="{FF2B5EF4-FFF2-40B4-BE49-F238E27FC236}">
              <a16:creationId xmlns:a16="http://schemas.microsoft.com/office/drawing/2014/main" id="{4D39D53F-9560-417E-818E-9A07F283F26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33" name="Check Box 174" hidden="1">
          <a:extLst>
            <a:ext uri="{63B3BB69-23CF-44E3-9099-C40C66FF867C}">
              <a14:compatExt xmlns:a14="http://schemas.microsoft.com/office/drawing/2010/main" spid="_x0000_s16558"/>
            </a:ext>
            <a:ext uri="{FF2B5EF4-FFF2-40B4-BE49-F238E27FC236}">
              <a16:creationId xmlns:a16="http://schemas.microsoft.com/office/drawing/2014/main" id="{8E33218F-EA1B-46C5-97F6-94FD198F91B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34" name="Check Box 175" hidden="1">
          <a:extLst>
            <a:ext uri="{63B3BB69-23CF-44E3-9099-C40C66FF867C}">
              <a14:compatExt xmlns:a14="http://schemas.microsoft.com/office/drawing/2010/main" spid="_x0000_s16559"/>
            </a:ext>
            <a:ext uri="{FF2B5EF4-FFF2-40B4-BE49-F238E27FC236}">
              <a16:creationId xmlns:a16="http://schemas.microsoft.com/office/drawing/2014/main" id="{A9808CE5-7B42-46AB-B8F5-8FE9DCDA843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35" name="Check Box 174" hidden="1">
          <a:extLst>
            <a:ext uri="{63B3BB69-23CF-44E3-9099-C40C66FF867C}">
              <a14:compatExt xmlns:a14="http://schemas.microsoft.com/office/drawing/2010/main" spid="_x0000_s16558"/>
            </a:ext>
            <a:ext uri="{FF2B5EF4-FFF2-40B4-BE49-F238E27FC236}">
              <a16:creationId xmlns:a16="http://schemas.microsoft.com/office/drawing/2014/main" id="{0E4DF5E7-E1D4-4F42-8769-4FE4D794E50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36" name="Check Box 175" hidden="1">
          <a:extLst>
            <a:ext uri="{63B3BB69-23CF-44E3-9099-C40C66FF867C}">
              <a14:compatExt xmlns:a14="http://schemas.microsoft.com/office/drawing/2010/main" spid="_x0000_s16559"/>
            </a:ext>
            <a:ext uri="{FF2B5EF4-FFF2-40B4-BE49-F238E27FC236}">
              <a16:creationId xmlns:a16="http://schemas.microsoft.com/office/drawing/2014/main" id="{0EB56CC4-244D-42FC-A4D3-C43D61B9B8B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37" name="Check Box 174" hidden="1">
          <a:extLst>
            <a:ext uri="{63B3BB69-23CF-44E3-9099-C40C66FF867C}">
              <a14:compatExt xmlns:a14="http://schemas.microsoft.com/office/drawing/2010/main" spid="_x0000_s16558"/>
            </a:ext>
            <a:ext uri="{FF2B5EF4-FFF2-40B4-BE49-F238E27FC236}">
              <a16:creationId xmlns:a16="http://schemas.microsoft.com/office/drawing/2014/main" id="{AFD115C4-5874-4EE5-8E45-E752A8C207F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38" name="Check Box 175" hidden="1">
          <a:extLst>
            <a:ext uri="{63B3BB69-23CF-44E3-9099-C40C66FF867C}">
              <a14:compatExt xmlns:a14="http://schemas.microsoft.com/office/drawing/2010/main" spid="_x0000_s16559"/>
            </a:ext>
            <a:ext uri="{FF2B5EF4-FFF2-40B4-BE49-F238E27FC236}">
              <a16:creationId xmlns:a16="http://schemas.microsoft.com/office/drawing/2014/main" id="{A15C59EE-54AA-40C5-A0D0-52A196CE29B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639" name="Check Box 174" hidden="1">
          <a:extLst>
            <a:ext uri="{63B3BB69-23CF-44E3-9099-C40C66FF867C}">
              <a14:compatExt xmlns:a14="http://schemas.microsoft.com/office/drawing/2010/main" spid="_x0000_s16558"/>
            </a:ext>
            <a:ext uri="{FF2B5EF4-FFF2-40B4-BE49-F238E27FC236}">
              <a16:creationId xmlns:a16="http://schemas.microsoft.com/office/drawing/2014/main" id="{EBFFF77C-EEE1-43C6-ACC7-A1F19402E0A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40" name="Check Box 175" hidden="1">
          <a:extLst>
            <a:ext uri="{63B3BB69-23CF-44E3-9099-C40C66FF867C}">
              <a14:compatExt xmlns:a14="http://schemas.microsoft.com/office/drawing/2010/main" spid="_x0000_s16559"/>
            </a:ext>
            <a:ext uri="{FF2B5EF4-FFF2-40B4-BE49-F238E27FC236}">
              <a16:creationId xmlns:a16="http://schemas.microsoft.com/office/drawing/2014/main" id="{531E8842-BEBB-440F-9A18-AA410CE2533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41" name="Check Box 174" hidden="1">
          <a:extLst>
            <a:ext uri="{63B3BB69-23CF-44E3-9099-C40C66FF867C}">
              <a14:compatExt xmlns:a14="http://schemas.microsoft.com/office/drawing/2010/main" spid="_x0000_s16558"/>
            </a:ext>
            <a:ext uri="{FF2B5EF4-FFF2-40B4-BE49-F238E27FC236}">
              <a16:creationId xmlns:a16="http://schemas.microsoft.com/office/drawing/2014/main" id="{CFE1143E-C251-4E9E-B953-77C4ADC2349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42" name="Check Box 175" hidden="1">
          <a:extLst>
            <a:ext uri="{63B3BB69-23CF-44E3-9099-C40C66FF867C}">
              <a14:compatExt xmlns:a14="http://schemas.microsoft.com/office/drawing/2010/main" spid="_x0000_s16559"/>
            </a:ext>
            <a:ext uri="{FF2B5EF4-FFF2-40B4-BE49-F238E27FC236}">
              <a16:creationId xmlns:a16="http://schemas.microsoft.com/office/drawing/2014/main" id="{3F3AF5C3-C136-4DA7-825E-E35E4D5A97F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643" name="Check Box 174" hidden="1">
          <a:extLst>
            <a:ext uri="{63B3BB69-23CF-44E3-9099-C40C66FF867C}">
              <a14:compatExt xmlns:a14="http://schemas.microsoft.com/office/drawing/2010/main" spid="_x0000_s16558"/>
            </a:ext>
            <a:ext uri="{FF2B5EF4-FFF2-40B4-BE49-F238E27FC236}">
              <a16:creationId xmlns:a16="http://schemas.microsoft.com/office/drawing/2014/main" id="{B1F6F61B-C805-42BD-9154-0591128251D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44" name="Check Box 175" hidden="1">
          <a:extLst>
            <a:ext uri="{63B3BB69-23CF-44E3-9099-C40C66FF867C}">
              <a14:compatExt xmlns:a14="http://schemas.microsoft.com/office/drawing/2010/main" spid="_x0000_s16559"/>
            </a:ext>
            <a:ext uri="{FF2B5EF4-FFF2-40B4-BE49-F238E27FC236}">
              <a16:creationId xmlns:a16="http://schemas.microsoft.com/office/drawing/2014/main" id="{C705AEBC-BB66-4276-B1FD-9B4F50B714C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45" name="Check Box 164" hidden="1">
          <a:extLst>
            <a:ext uri="{63B3BB69-23CF-44E3-9099-C40C66FF867C}">
              <a14:compatExt xmlns:a14="http://schemas.microsoft.com/office/drawing/2010/main" spid="_x0000_s16548"/>
            </a:ext>
            <a:ext uri="{FF2B5EF4-FFF2-40B4-BE49-F238E27FC236}">
              <a16:creationId xmlns:a16="http://schemas.microsoft.com/office/drawing/2014/main" id="{B015CAFD-05DE-411C-A8C3-BFEDE8BC5E0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46" name="Check Box 228" hidden="1">
          <a:extLst>
            <a:ext uri="{63B3BB69-23CF-44E3-9099-C40C66FF867C}">
              <a14:compatExt xmlns:a14="http://schemas.microsoft.com/office/drawing/2010/main" spid="_x0000_s16612"/>
            </a:ext>
            <a:ext uri="{FF2B5EF4-FFF2-40B4-BE49-F238E27FC236}">
              <a16:creationId xmlns:a16="http://schemas.microsoft.com/office/drawing/2014/main" id="{C5A82F3D-7429-4D4E-8EE2-C6BF078E6D43}"/>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47" name="Check Box 164" hidden="1">
          <a:extLst>
            <a:ext uri="{63B3BB69-23CF-44E3-9099-C40C66FF867C}">
              <a14:compatExt xmlns:a14="http://schemas.microsoft.com/office/drawing/2010/main" spid="_x0000_s16548"/>
            </a:ext>
            <a:ext uri="{FF2B5EF4-FFF2-40B4-BE49-F238E27FC236}">
              <a16:creationId xmlns:a16="http://schemas.microsoft.com/office/drawing/2014/main" id="{9738572A-322F-4DD3-A1DC-291C66A98EF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48" name="Check Box 164" hidden="1">
          <a:extLst>
            <a:ext uri="{63B3BB69-23CF-44E3-9099-C40C66FF867C}">
              <a14:compatExt xmlns:a14="http://schemas.microsoft.com/office/drawing/2010/main" spid="_x0000_s16548"/>
            </a:ext>
            <a:ext uri="{FF2B5EF4-FFF2-40B4-BE49-F238E27FC236}">
              <a16:creationId xmlns:a16="http://schemas.microsoft.com/office/drawing/2014/main" id="{D76E4067-F4BC-4024-B778-4958AC79B1F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49" name="Check Box 164" hidden="1">
          <a:extLst>
            <a:ext uri="{63B3BB69-23CF-44E3-9099-C40C66FF867C}">
              <a14:compatExt xmlns:a14="http://schemas.microsoft.com/office/drawing/2010/main" spid="_x0000_s16548"/>
            </a:ext>
            <a:ext uri="{FF2B5EF4-FFF2-40B4-BE49-F238E27FC236}">
              <a16:creationId xmlns:a16="http://schemas.microsoft.com/office/drawing/2014/main" id="{D7BAA1EA-F7A2-4E1D-810D-677D45880C9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50" name="Check Box 174" hidden="1">
          <a:extLst>
            <a:ext uri="{63B3BB69-23CF-44E3-9099-C40C66FF867C}">
              <a14:compatExt xmlns:a14="http://schemas.microsoft.com/office/drawing/2010/main" spid="_x0000_s16558"/>
            </a:ext>
            <a:ext uri="{FF2B5EF4-FFF2-40B4-BE49-F238E27FC236}">
              <a16:creationId xmlns:a16="http://schemas.microsoft.com/office/drawing/2014/main" id="{6A7AA695-96BB-4559-BE41-4D09A7EDF05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51" name="Check Box 175" hidden="1">
          <a:extLst>
            <a:ext uri="{63B3BB69-23CF-44E3-9099-C40C66FF867C}">
              <a14:compatExt xmlns:a14="http://schemas.microsoft.com/office/drawing/2010/main" spid="_x0000_s16559"/>
            </a:ext>
            <a:ext uri="{FF2B5EF4-FFF2-40B4-BE49-F238E27FC236}">
              <a16:creationId xmlns:a16="http://schemas.microsoft.com/office/drawing/2014/main" id="{EF2D0209-7156-4F2D-89C0-56231058232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52" name="Check Box 174" hidden="1">
          <a:extLst>
            <a:ext uri="{63B3BB69-23CF-44E3-9099-C40C66FF867C}">
              <a14:compatExt xmlns:a14="http://schemas.microsoft.com/office/drawing/2010/main" spid="_x0000_s16558"/>
            </a:ext>
            <a:ext uri="{FF2B5EF4-FFF2-40B4-BE49-F238E27FC236}">
              <a16:creationId xmlns:a16="http://schemas.microsoft.com/office/drawing/2014/main" id="{692FF7ED-292B-4409-8E85-22D29F96BB3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53" name="Check Box 175" hidden="1">
          <a:extLst>
            <a:ext uri="{63B3BB69-23CF-44E3-9099-C40C66FF867C}">
              <a14:compatExt xmlns:a14="http://schemas.microsoft.com/office/drawing/2010/main" spid="_x0000_s16559"/>
            </a:ext>
            <a:ext uri="{FF2B5EF4-FFF2-40B4-BE49-F238E27FC236}">
              <a16:creationId xmlns:a16="http://schemas.microsoft.com/office/drawing/2014/main" id="{7B5AC67F-2075-44A1-AB3D-3C5E176E767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54" name="Check Box 164" hidden="1">
          <a:extLst>
            <a:ext uri="{63B3BB69-23CF-44E3-9099-C40C66FF867C}">
              <a14:compatExt xmlns:a14="http://schemas.microsoft.com/office/drawing/2010/main" spid="_x0000_s16548"/>
            </a:ext>
            <a:ext uri="{FF2B5EF4-FFF2-40B4-BE49-F238E27FC236}">
              <a16:creationId xmlns:a16="http://schemas.microsoft.com/office/drawing/2014/main" id="{0AEE112F-8EA6-4FF3-8368-2571F239B43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55" name="Check Box 228" hidden="1">
          <a:extLst>
            <a:ext uri="{63B3BB69-23CF-44E3-9099-C40C66FF867C}">
              <a14:compatExt xmlns:a14="http://schemas.microsoft.com/office/drawing/2010/main" spid="_x0000_s16612"/>
            </a:ext>
            <a:ext uri="{FF2B5EF4-FFF2-40B4-BE49-F238E27FC236}">
              <a16:creationId xmlns:a16="http://schemas.microsoft.com/office/drawing/2014/main" id="{A86E94B5-AE17-44E7-B0A7-ECFD8B17A9AA}"/>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56" name="Check Box 164" hidden="1">
          <a:extLst>
            <a:ext uri="{63B3BB69-23CF-44E3-9099-C40C66FF867C}">
              <a14:compatExt xmlns:a14="http://schemas.microsoft.com/office/drawing/2010/main" spid="_x0000_s16548"/>
            </a:ext>
            <a:ext uri="{FF2B5EF4-FFF2-40B4-BE49-F238E27FC236}">
              <a16:creationId xmlns:a16="http://schemas.microsoft.com/office/drawing/2014/main" id="{8FA73B1D-CB77-4641-A369-DB0CB7DB7CB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57" name="Check Box 164" hidden="1">
          <a:extLst>
            <a:ext uri="{63B3BB69-23CF-44E3-9099-C40C66FF867C}">
              <a14:compatExt xmlns:a14="http://schemas.microsoft.com/office/drawing/2010/main" spid="_x0000_s16548"/>
            </a:ext>
            <a:ext uri="{FF2B5EF4-FFF2-40B4-BE49-F238E27FC236}">
              <a16:creationId xmlns:a16="http://schemas.microsoft.com/office/drawing/2014/main" id="{6D210618-3DFF-472D-8A16-4A1DAACCADC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58" name="Check Box 174" hidden="1">
          <a:extLst>
            <a:ext uri="{63B3BB69-23CF-44E3-9099-C40C66FF867C}">
              <a14:compatExt xmlns:a14="http://schemas.microsoft.com/office/drawing/2010/main" spid="_x0000_s16558"/>
            </a:ext>
            <a:ext uri="{FF2B5EF4-FFF2-40B4-BE49-F238E27FC236}">
              <a16:creationId xmlns:a16="http://schemas.microsoft.com/office/drawing/2014/main" id="{7F9D8C1F-0F02-48E3-B007-39E0EB26180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59" name="Check Box 175" hidden="1">
          <a:extLst>
            <a:ext uri="{63B3BB69-23CF-44E3-9099-C40C66FF867C}">
              <a14:compatExt xmlns:a14="http://schemas.microsoft.com/office/drawing/2010/main" spid="_x0000_s16559"/>
            </a:ext>
            <a:ext uri="{FF2B5EF4-FFF2-40B4-BE49-F238E27FC236}">
              <a16:creationId xmlns:a16="http://schemas.microsoft.com/office/drawing/2014/main" id="{D4D6BF88-8BB7-49B5-BC63-D0D4C69AB60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60" name="Check Box 174" hidden="1">
          <a:extLst>
            <a:ext uri="{63B3BB69-23CF-44E3-9099-C40C66FF867C}">
              <a14:compatExt xmlns:a14="http://schemas.microsoft.com/office/drawing/2010/main" spid="_x0000_s16558"/>
            </a:ext>
            <a:ext uri="{FF2B5EF4-FFF2-40B4-BE49-F238E27FC236}">
              <a16:creationId xmlns:a16="http://schemas.microsoft.com/office/drawing/2014/main" id="{CDFCA552-9F33-43FE-858C-23845C12EDD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61" name="Check Box 175" hidden="1">
          <a:extLst>
            <a:ext uri="{63B3BB69-23CF-44E3-9099-C40C66FF867C}">
              <a14:compatExt xmlns:a14="http://schemas.microsoft.com/office/drawing/2010/main" spid="_x0000_s16559"/>
            </a:ext>
            <a:ext uri="{FF2B5EF4-FFF2-40B4-BE49-F238E27FC236}">
              <a16:creationId xmlns:a16="http://schemas.microsoft.com/office/drawing/2014/main" id="{730A3095-94D6-4A42-B3A2-A1280F63F1F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62" name="Check Box 174" hidden="1">
          <a:extLst>
            <a:ext uri="{63B3BB69-23CF-44E3-9099-C40C66FF867C}">
              <a14:compatExt xmlns:a14="http://schemas.microsoft.com/office/drawing/2010/main" spid="_x0000_s16558"/>
            </a:ext>
            <a:ext uri="{FF2B5EF4-FFF2-40B4-BE49-F238E27FC236}">
              <a16:creationId xmlns:a16="http://schemas.microsoft.com/office/drawing/2014/main" id="{2922A7D0-A6AA-46B9-B4CB-E388AE9EB6D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63" name="Check Box 175" hidden="1">
          <a:extLst>
            <a:ext uri="{63B3BB69-23CF-44E3-9099-C40C66FF867C}">
              <a14:compatExt xmlns:a14="http://schemas.microsoft.com/office/drawing/2010/main" spid="_x0000_s16559"/>
            </a:ext>
            <a:ext uri="{FF2B5EF4-FFF2-40B4-BE49-F238E27FC236}">
              <a16:creationId xmlns:a16="http://schemas.microsoft.com/office/drawing/2014/main" id="{397B6281-4261-4138-84E7-341F5187B0B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64" name="Check Box 174" hidden="1">
          <a:extLst>
            <a:ext uri="{63B3BB69-23CF-44E3-9099-C40C66FF867C}">
              <a14:compatExt xmlns:a14="http://schemas.microsoft.com/office/drawing/2010/main" spid="_x0000_s16558"/>
            </a:ext>
            <a:ext uri="{FF2B5EF4-FFF2-40B4-BE49-F238E27FC236}">
              <a16:creationId xmlns:a16="http://schemas.microsoft.com/office/drawing/2014/main" id="{368FC730-C6D3-41D6-BAE5-4B1A4FD9778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65" name="Check Box 175" hidden="1">
          <a:extLst>
            <a:ext uri="{63B3BB69-23CF-44E3-9099-C40C66FF867C}">
              <a14:compatExt xmlns:a14="http://schemas.microsoft.com/office/drawing/2010/main" spid="_x0000_s16559"/>
            </a:ext>
            <a:ext uri="{FF2B5EF4-FFF2-40B4-BE49-F238E27FC236}">
              <a16:creationId xmlns:a16="http://schemas.microsoft.com/office/drawing/2014/main" id="{7B8D8159-EF1F-4CCD-B2AE-5EFC397066F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66" name="Check Box 174" hidden="1">
          <a:extLst>
            <a:ext uri="{63B3BB69-23CF-44E3-9099-C40C66FF867C}">
              <a14:compatExt xmlns:a14="http://schemas.microsoft.com/office/drawing/2010/main" spid="_x0000_s16558"/>
            </a:ext>
            <a:ext uri="{FF2B5EF4-FFF2-40B4-BE49-F238E27FC236}">
              <a16:creationId xmlns:a16="http://schemas.microsoft.com/office/drawing/2014/main" id="{192529BD-C6AF-438F-9C6F-F78E8E0D446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67" name="Check Box 175" hidden="1">
          <a:extLst>
            <a:ext uri="{63B3BB69-23CF-44E3-9099-C40C66FF867C}">
              <a14:compatExt xmlns:a14="http://schemas.microsoft.com/office/drawing/2010/main" spid="_x0000_s16559"/>
            </a:ext>
            <a:ext uri="{FF2B5EF4-FFF2-40B4-BE49-F238E27FC236}">
              <a16:creationId xmlns:a16="http://schemas.microsoft.com/office/drawing/2014/main" id="{4C019C02-012D-4A00-8910-ACFB84E41F6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68" name="Check Box 174" hidden="1">
          <a:extLst>
            <a:ext uri="{63B3BB69-23CF-44E3-9099-C40C66FF867C}">
              <a14:compatExt xmlns:a14="http://schemas.microsoft.com/office/drawing/2010/main" spid="_x0000_s16558"/>
            </a:ext>
            <a:ext uri="{FF2B5EF4-FFF2-40B4-BE49-F238E27FC236}">
              <a16:creationId xmlns:a16="http://schemas.microsoft.com/office/drawing/2014/main" id="{F6F0A0A7-5E64-436C-9895-26BAF7B68F4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69" name="Check Box 175" hidden="1">
          <a:extLst>
            <a:ext uri="{63B3BB69-23CF-44E3-9099-C40C66FF867C}">
              <a14:compatExt xmlns:a14="http://schemas.microsoft.com/office/drawing/2010/main" spid="_x0000_s16559"/>
            </a:ext>
            <a:ext uri="{FF2B5EF4-FFF2-40B4-BE49-F238E27FC236}">
              <a16:creationId xmlns:a16="http://schemas.microsoft.com/office/drawing/2014/main" id="{0AD4674C-3AD1-477A-8C73-F0C5738AEB7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670" name="Check Box 174" hidden="1">
          <a:extLst>
            <a:ext uri="{63B3BB69-23CF-44E3-9099-C40C66FF867C}">
              <a14:compatExt xmlns:a14="http://schemas.microsoft.com/office/drawing/2010/main" spid="_x0000_s16558"/>
            </a:ext>
            <a:ext uri="{FF2B5EF4-FFF2-40B4-BE49-F238E27FC236}">
              <a16:creationId xmlns:a16="http://schemas.microsoft.com/office/drawing/2014/main" id="{FD1336B7-B1A2-4A6E-988C-46F1509F557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71" name="Check Box 175" hidden="1">
          <a:extLst>
            <a:ext uri="{63B3BB69-23CF-44E3-9099-C40C66FF867C}">
              <a14:compatExt xmlns:a14="http://schemas.microsoft.com/office/drawing/2010/main" spid="_x0000_s16559"/>
            </a:ext>
            <a:ext uri="{FF2B5EF4-FFF2-40B4-BE49-F238E27FC236}">
              <a16:creationId xmlns:a16="http://schemas.microsoft.com/office/drawing/2014/main" id="{FA11B64B-873A-4CFB-A103-4FAAC37EFF9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72" name="Check Box 174" hidden="1">
          <a:extLst>
            <a:ext uri="{63B3BB69-23CF-44E3-9099-C40C66FF867C}">
              <a14:compatExt xmlns:a14="http://schemas.microsoft.com/office/drawing/2010/main" spid="_x0000_s16558"/>
            </a:ext>
            <a:ext uri="{FF2B5EF4-FFF2-40B4-BE49-F238E27FC236}">
              <a16:creationId xmlns:a16="http://schemas.microsoft.com/office/drawing/2014/main" id="{2F601C99-E8CF-48B2-BB50-F785068A7EB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73" name="Check Box 175" hidden="1">
          <a:extLst>
            <a:ext uri="{63B3BB69-23CF-44E3-9099-C40C66FF867C}">
              <a14:compatExt xmlns:a14="http://schemas.microsoft.com/office/drawing/2010/main" spid="_x0000_s16559"/>
            </a:ext>
            <a:ext uri="{FF2B5EF4-FFF2-40B4-BE49-F238E27FC236}">
              <a16:creationId xmlns:a16="http://schemas.microsoft.com/office/drawing/2014/main" id="{D7C95F7A-9A54-4FCE-8D98-AEC2E4AA5F6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4674" name="Check Box 164" hidden="1">
          <a:extLst>
            <a:ext uri="{63B3BB69-23CF-44E3-9099-C40C66FF867C}">
              <a14:compatExt xmlns:a14="http://schemas.microsoft.com/office/drawing/2010/main" spid="_x0000_s16548"/>
            </a:ext>
            <a:ext uri="{FF2B5EF4-FFF2-40B4-BE49-F238E27FC236}">
              <a16:creationId xmlns:a16="http://schemas.microsoft.com/office/drawing/2014/main" id="{189AE235-21F6-48FF-887E-EFA9264509B5}"/>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4675" name="Check Box 228" hidden="1">
          <a:extLst>
            <a:ext uri="{63B3BB69-23CF-44E3-9099-C40C66FF867C}">
              <a14:compatExt xmlns:a14="http://schemas.microsoft.com/office/drawing/2010/main" spid="_x0000_s16612"/>
            </a:ext>
            <a:ext uri="{FF2B5EF4-FFF2-40B4-BE49-F238E27FC236}">
              <a16:creationId xmlns:a16="http://schemas.microsoft.com/office/drawing/2014/main" id="{7CCFD4A9-9BF3-405F-B9E0-799263C7F3D5}"/>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76" name="Check Box 228" hidden="1">
          <a:extLst>
            <a:ext uri="{63B3BB69-23CF-44E3-9099-C40C66FF867C}">
              <a14:compatExt xmlns:a14="http://schemas.microsoft.com/office/drawing/2010/main" spid="_x0000_s16612"/>
            </a:ext>
            <a:ext uri="{FF2B5EF4-FFF2-40B4-BE49-F238E27FC236}">
              <a16:creationId xmlns:a16="http://schemas.microsoft.com/office/drawing/2014/main" id="{4BBF11B3-D164-4CE2-BB8B-0208F1BB5AF4}"/>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677" name="Check Box 228" hidden="1">
          <a:extLst>
            <a:ext uri="{63B3BB69-23CF-44E3-9099-C40C66FF867C}">
              <a14:compatExt xmlns:a14="http://schemas.microsoft.com/office/drawing/2010/main" spid="_x0000_s16612"/>
            </a:ext>
            <a:ext uri="{FF2B5EF4-FFF2-40B4-BE49-F238E27FC236}">
              <a16:creationId xmlns:a16="http://schemas.microsoft.com/office/drawing/2014/main" id="{B251A61D-98CC-429B-9EC9-C2CDF37BB90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678" name="Check Box 228" hidden="1">
          <a:extLst>
            <a:ext uri="{63B3BB69-23CF-44E3-9099-C40C66FF867C}">
              <a14:compatExt xmlns:a14="http://schemas.microsoft.com/office/drawing/2010/main" spid="_x0000_s16612"/>
            </a:ext>
            <a:ext uri="{FF2B5EF4-FFF2-40B4-BE49-F238E27FC236}">
              <a16:creationId xmlns:a16="http://schemas.microsoft.com/office/drawing/2014/main" id="{6A2A019E-B636-42D9-8D12-B35847FE1CD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79" name="Check Box 228" hidden="1">
          <a:extLst>
            <a:ext uri="{63B3BB69-23CF-44E3-9099-C40C66FF867C}">
              <a14:compatExt xmlns:a14="http://schemas.microsoft.com/office/drawing/2010/main" spid="_x0000_s16612"/>
            </a:ext>
            <a:ext uri="{FF2B5EF4-FFF2-40B4-BE49-F238E27FC236}">
              <a16:creationId xmlns:a16="http://schemas.microsoft.com/office/drawing/2014/main" id="{23D1C976-445F-49FB-A598-6B6B8025FC59}"/>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680" name="Check Box 174" hidden="1">
          <a:extLst>
            <a:ext uri="{63B3BB69-23CF-44E3-9099-C40C66FF867C}">
              <a14:compatExt xmlns:a14="http://schemas.microsoft.com/office/drawing/2010/main" spid="_x0000_s16558"/>
            </a:ext>
            <a:ext uri="{FF2B5EF4-FFF2-40B4-BE49-F238E27FC236}">
              <a16:creationId xmlns:a16="http://schemas.microsoft.com/office/drawing/2014/main" id="{774FAEF9-8961-43A2-BAFB-966EDBE406A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81" name="Check Box 175" hidden="1">
          <a:extLst>
            <a:ext uri="{63B3BB69-23CF-44E3-9099-C40C66FF867C}">
              <a14:compatExt xmlns:a14="http://schemas.microsoft.com/office/drawing/2010/main" spid="_x0000_s16559"/>
            </a:ext>
            <a:ext uri="{FF2B5EF4-FFF2-40B4-BE49-F238E27FC236}">
              <a16:creationId xmlns:a16="http://schemas.microsoft.com/office/drawing/2014/main" id="{5F53D76E-97A1-4983-98AB-092B2E36F48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82" name="Check Box 164" hidden="1">
          <a:extLst>
            <a:ext uri="{63B3BB69-23CF-44E3-9099-C40C66FF867C}">
              <a14:compatExt xmlns:a14="http://schemas.microsoft.com/office/drawing/2010/main" spid="_x0000_s16548"/>
            </a:ext>
            <a:ext uri="{FF2B5EF4-FFF2-40B4-BE49-F238E27FC236}">
              <a16:creationId xmlns:a16="http://schemas.microsoft.com/office/drawing/2014/main" id="{58DD1A66-EC64-463F-9CA5-B14287498D9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83" name="Check Box 228" hidden="1">
          <a:extLst>
            <a:ext uri="{63B3BB69-23CF-44E3-9099-C40C66FF867C}">
              <a14:compatExt xmlns:a14="http://schemas.microsoft.com/office/drawing/2010/main" spid="_x0000_s16612"/>
            </a:ext>
            <a:ext uri="{FF2B5EF4-FFF2-40B4-BE49-F238E27FC236}">
              <a16:creationId xmlns:a16="http://schemas.microsoft.com/office/drawing/2014/main" id="{AA1FCC25-30CE-4C2C-9716-200A0BFE8022}"/>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84" name="Check Box 164" hidden="1">
          <a:extLst>
            <a:ext uri="{63B3BB69-23CF-44E3-9099-C40C66FF867C}">
              <a14:compatExt xmlns:a14="http://schemas.microsoft.com/office/drawing/2010/main" spid="_x0000_s16548"/>
            </a:ext>
            <a:ext uri="{FF2B5EF4-FFF2-40B4-BE49-F238E27FC236}">
              <a16:creationId xmlns:a16="http://schemas.microsoft.com/office/drawing/2014/main" id="{F74DA29B-FD36-43FB-87E5-AC69BE5D54A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85" name="Check Box 164" hidden="1">
          <a:extLst>
            <a:ext uri="{63B3BB69-23CF-44E3-9099-C40C66FF867C}">
              <a14:compatExt xmlns:a14="http://schemas.microsoft.com/office/drawing/2010/main" spid="_x0000_s16548"/>
            </a:ext>
            <a:ext uri="{FF2B5EF4-FFF2-40B4-BE49-F238E27FC236}">
              <a16:creationId xmlns:a16="http://schemas.microsoft.com/office/drawing/2014/main" id="{2F524B82-650C-4640-9B0A-4050551F57C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86" name="Check Box 164" hidden="1">
          <a:extLst>
            <a:ext uri="{63B3BB69-23CF-44E3-9099-C40C66FF867C}">
              <a14:compatExt xmlns:a14="http://schemas.microsoft.com/office/drawing/2010/main" spid="_x0000_s16548"/>
            </a:ext>
            <a:ext uri="{FF2B5EF4-FFF2-40B4-BE49-F238E27FC236}">
              <a16:creationId xmlns:a16="http://schemas.microsoft.com/office/drawing/2014/main" id="{C04CC9CF-4133-4D3C-847F-7B3CFD32C2F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687" name="Check Box 164" hidden="1">
          <a:extLst>
            <a:ext uri="{63B3BB69-23CF-44E3-9099-C40C66FF867C}">
              <a14:compatExt xmlns:a14="http://schemas.microsoft.com/office/drawing/2010/main" spid="_x0000_s16548"/>
            </a:ext>
            <a:ext uri="{FF2B5EF4-FFF2-40B4-BE49-F238E27FC236}">
              <a16:creationId xmlns:a16="http://schemas.microsoft.com/office/drawing/2014/main" id="{DE1E2219-6DDD-4568-AA79-C84163B36A84}"/>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688" name="Check Box 228" hidden="1">
          <a:extLst>
            <a:ext uri="{63B3BB69-23CF-44E3-9099-C40C66FF867C}">
              <a14:compatExt xmlns:a14="http://schemas.microsoft.com/office/drawing/2010/main" spid="_x0000_s16612"/>
            </a:ext>
            <a:ext uri="{FF2B5EF4-FFF2-40B4-BE49-F238E27FC236}">
              <a16:creationId xmlns:a16="http://schemas.microsoft.com/office/drawing/2014/main" id="{4C94EAD5-C53D-4915-A230-F3F931B6CAB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89" name="Check Box 174" hidden="1">
          <a:extLst>
            <a:ext uri="{63B3BB69-23CF-44E3-9099-C40C66FF867C}">
              <a14:compatExt xmlns:a14="http://schemas.microsoft.com/office/drawing/2010/main" spid="_x0000_s16558"/>
            </a:ext>
            <a:ext uri="{FF2B5EF4-FFF2-40B4-BE49-F238E27FC236}">
              <a16:creationId xmlns:a16="http://schemas.microsoft.com/office/drawing/2014/main" id="{80411D0D-FA9C-45B6-A887-251DAB34E58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90" name="Check Box 175" hidden="1">
          <a:extLst>
            <a:ext uri="{63B3BB69-23CF-44E3-9099-C40C66FF867C}">
              <a14:compatExt xmlns:a14="http://schemas.microsoft.com/office/drawing/2010/main" spid="_x0000_s16559"/>
            </a:ext>
            <a:ext uri="{FF2B5EF4-FFF2-40B4-BE49-F238E27FC236}">
              <a16:creationId xmlns:a16="http://schemas.microsoft.com/office/drawing/2014/main" id="{3CDC2B73-88FF-466D-B2A9-4C30DD73387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91" name="Check Box 174" hidden="1">
          <a:extLst>
            <a:ext uri="{63B3BB69-23CF-44E3-9099-C40C66FF867C}">
              <a14:compatExt xmlns:a14="http://schemas.microsoft.com/office/drawing/2010/main" spid="_x0000_s16558"/>
            </a:ext>
            <a:ext uri="{FF2B5EF4-FFF2-40B4-BE49-F238E27FC236}">
              <a16:creationId xmlns:a16="http://schemas.microsoft.com/office/drawing/2014/main" id="{2FF24923-8287-4ED6-834F-C03DB5FCDAA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692" name="Check Box 175" hidden="1">
          <a:extLst>
            <a:ext uri="{63B3BB69-23CF-44E3-9099-C40C66FF867C}">
              <a14:compatExt xmlns:a14="http://schemas.microsoft.com/office/drawing/2010/main" spid="_x0000_s16559"/>
            </a:ext>
            <a:ext uri="{FF2B5EF4-FFF2-40B4-BE49-F238E27FC236}">
              <a16:creationId xmlns:a16="http://schemas.microsoft.com/office/drawing/2014/main" id="{D9556034-2BDD-490E-8FDC-DE788ABB8AD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693" name="Check Box 228" hidden="1">
          <a:extLst>
            <a:ext uri="{63B3BB69-23CF-44E3-9099-C40C66FF867C}">
              <a14:compatExt xmlns:a14="http://schemas.microsoft.com/office/drawing/2010/main" spid="_x0000_s16612"/>
            </a:ext>
            <a:ext uri="{FF2B5EF4-FFF2-40B4-BE49-F238E27FC236}">
              <a16:creationId xmlns:a16="http://schemas.microsoft.com/office/drawing/2014/main" id="{828AFCD3-78AD-4191-8191-B5511CFF8A5E}"/>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94" name="Check Box 164" hidden="1">
          <a:extLst>
            <a:ext uri="{63B3BB69-23CF-44E3-9099-C40C66FF867C}">
              <a14:compatExt xmlns:a14="http://schemas.microsoft.com/office/drawing/2010/main" spid="_x0000_s16548"/>
            </a:ext>
            <a:ext uri="{FF2B5EF4-FFF2-40B4-BE49-F238E27FC236}">
              <a16:creationId xmlns:a16="http://schemas.microsoft.com/office/drawing/2014/main" id="{4496D416-2782-4DA8-8B94-B5BB8B35775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695" name="Check Box 228" hidden="1">
          <a:extLst>
            <a:ext uri="{63B3BB69-23CF-44E3-9099-C40C66FF867C}">
              <a14:compatExt xmlns:a14="http://schemas.microsoft.com/office/drawing/2010/main" spid="_x0000_s16612"/>
            </a:ext>
            <a:ext uri="{FF2B5EF4-FFF2-40B4-BE49-F238E27FC236}">
              <a16:creationId xmlns:a16="http://schemas.microsoft.com/office/drawing/2014/main" id="{16B1C720-1F27-47B2-A471-2E531C6DA40C}"/>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96" name="Check Box 164" hidden="1">
          <a:extLst>
            <a:ext uri="{63B3BB69-23CF-44E3-9099-C40C66FF867C}">
              <a14:compatExt xmlns:a14="http://schemas.microsoft.com/office/drawing/2010/main" spid="_x0000_s16548"/>
            </a:ext>
            <a:ext uri="{FF2B5EF4-FFF2-40B4-BE49-F238E27FC236}">
              <a16:creationId xmlns:a16="http://schemas.microsoft.com/office/drawing/2014/main" id="{8D4A4D44-399F-46FD-82FA-30E3BCB1BBC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697" name="Check Box 164" hidden="1">
          <a:extLst>
            <a:ext uri="{63B3BB69-23CF-44E3-9099-C40C66FF867C}">
              <a14:compatExt xmlns:a14="http://schemas.microsoft.com/office/drawing/2010/main" spid="_x0000_s16548"/>
            </a:ext>
            <a:ext uri="{FF2B5EF4-FFF2-40B4-BE49-F238E27FC236}">
              <a16:creationId xmlns:a16="http://schemas.microsoft.com/office/drawing/2014/main" id="{4247A4DF-387A-4F8C-A610-269BF4D6CC2C}"/>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698" name="Check Box 164" hidden="1">
          <a:extLst>
            <a:ext uri="{63B3BB69-23CF-44E3-9099-C40C66FF867C}">
              <a14:compatExt xmlns:a14="http://schemas.microsoft.com/office/drawing/2010/main" spid="_x0000_s16548"/>
            </a:ext>
            <a:ext uri="{FF2B5EF4-FFF2-40B4-BE49-F238E27FC236}">
              <a16:creationId xmlns:a16="http://schemas.microsoft.com/office/drawing/2014/main" id="{F99AE81C-FDA7-4C6F-87BB-FFA1EA947CA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699" name="Check Box 174" hidden="1">
          <a:extLst>
            <a:ext uri="{63B3BB69-23CF-44E3-9099-C40C66FF867C}">
              <a14:compatExt xmlns:a14="http://schemas.microsoft.com/office/drawing/2010/main" spid="_x0000_s16558"/>
            </a:ext>
            <a:ext uri="{FF2B5EF4-FFF2-40B4-BE49-F238E27FC236}">
              <a16:creationId xmlns:a16="http://schemas.microsoft.com/office/drawing/2014/main" id="{475838EA-9438-4432-AEF7-5920BB72FE0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00" name="Check Box 175" hidden="1">
          <a:extLst>
            <a:ext uri="{63B3BB69-23CF-44E3-9099-C40C66FF867C}">
              <a14:compatExt xmlns:a14="http://schemas.microsoft.com/office/drawing/2010/main" spid="_x0000_s16559"/>
            </a:ext>
            <a:ext uri="{FF2B5EF4-FFF2-40B4-BE49-F238E27FC236}">
              <a16:creationId xmlns:a16="http://schemas.microsoft.com/office/drawing/2014/main" id="{FE827CC5-6BFD-479F-A482-206604335F2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01" name="Check Box 174" hidden="1">
          <a:extLst>
            <a:ext uri="{63B3BB69-23CF-44E3-9099-C40C66FF867C}">
              <a14:compatExt xmlns:a14="http://schemas.microsoft.com/office/drawing/2010/main" spid="_x0000_s16558"/>
            </a:ext>
            <a:ext uri="{FF2B5EF4-FFF2-40B4-BE49-F238E27FC236}">
              <a16:creationId xmlns:a16="http://schemas.microsoft.com/office/drawing/2014/main" id="{0B6A4349-7D7C-44DA-B1F0-983F477FCD0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02" name="Check Box 175" hidden="1">
          <a:extLst>
            <a:ext uri="{63B3BB69-23CF-44E3-9099-C40C66FF867C}">
              <a14:compatExt xmlns:a14="http://schemas.microsoft.com/office/drawing/2010/main" spid="_x0000_s16559"/>
            </a:ext>
            <a:ext uri="{FF2B5EF4-FFF2-40B4-BE49-F238E27FC236}">
              <a16:creationId xmlns:a16="http://schemas.microsoft.com/office/drawing/2014/main" id="{F3A7F1F6-A526-48BD-971B-B2CB869AE39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03" name="Check Box 174" hidden="1">
          <a:extLst>
            <a:ext uri="{63B3BB69-23CF-44E3-9099-C40C66FF867C}">
              <a14:compatExt xmlns:a14="http://schemas.microsoft.com/office/drawing/2010/main" spid="_x0000_s16558"/>
            </a:ext>
            <a:ext uri="{FF2B5EF4-FFF2-40B4-BE49-F238E27FC236}">
              <a16:creationId xmlns:a16="http://schemas.microsoft.com/office/drawing/2014/main" id="{AC28AD31-7FA3-4607-A5EA-517BC8B1503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04" name="Check Box 175" hidden="1">
          <a:extLst>
            <a:ext uri="{63B3BB69-23CF-44E3-9099-C40C66FF867C}">
              <a14:compatExt xmlns:a14="http://schemas.microsoft.com/office/drawing/2010/main" spid="_x0000_s16559"/>
            </a:ext>
            <a:ext uri="{FF2B5EF4-FFF2-40B4-BE49-F238E27FC236}">
              <a16:creationId xmlns:a16="http://schemas.microsoft.com/office/drawing/2014/main" id="{77546B93-ED28-4017-B9B8-109703100C0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05" name="Check Box 174" hidden="1">
          <a:extLst>
            <a:ext uri="{63B3BB69-23CF-44E3-9099-C40C66FF867C}">
              <a14:compatExt xmlns:a14="http://schemas.microsoft.com/office/drawing/2010/main" spid="_x0000_s16558"/>
            </a:ext>
            <a:ext uri="{FF2B5EF4-FFF2-40B4-BE49-F238E27FC236}">
              <a16:creationId xmlns:a16="http://schemas.microsoft.com/office/drawing/2014/main" id="{5F860222-6C7F-4DF0-913E-A069652A34B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06" name="Check Box 175" hidden="1">
          <a:extLst>
            <a:ext uri="{63B3BB69-23CF-44E3-9099-C40C66FF867C}">
              <a14:compatExt xmlns:a14="http://schemas.microsoft.com/office/drawing/2010/main" spid="_x0000_s16559"/>
            </a:ext>
            <a:ext uri="{FF2B5EF4-FFF2-40B4-BE49-F238E27FC236}">
              <a16:creationId xmlns:a16="http://schemas.microsoft.com/office/drawing/2014/main" id="{5EED3D68-7352-4586-8B58-3ADE328E487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07" name="Check Box 174" hidden="1">
          <a:extLst>
            <a:ext uri="{63B3BB69-23CF-44E3-9099-C40C66FF867C}">
              <a14:compatExt xmlns:a14="http://schemas.microsoft.com/office/drawing/2010/main" spid="_x0000_s16558"/>
            </a:ext>
            <a:ext uri="{FF2B5EF4-FFF2-40B4-BE49-F238E27FC236}">
              <a16:creationId xmlns:a16="http://schemas.microsoft.com/office/drawing/2014/main" id="{49BF8709-7B6D-49D7-85AC-EE2B877683D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08" name="Check Box 175" hidden="1">
          <a:extLst>
            <a:ext uri="{63B3BB69-23CF-44E3-9099-C40C66FF867C}">
              <a14:compatExt xmlns:a14="http://schemas.microsoft.com/office/drawing/2010/main" spid="_x0000_s16559"/>
            </a:ext>
            <a:ext uri="{FF2B5EF4-FFF2-40B4-BE49-F238E27FC236}">
              <a16:creationId xmlns:a16="http://schemas.microsoft.com/office/drawing/2014/main" id="{EB4E2265-E4F7-401B-BADA-37F52F27B63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09" name="Check Box 174" hidden="1">
          <a:extLst>
            <a:ext uri="{63B3BB69-23CF-44E3-9099-C40C66FF867C}">
              <a14:compatExt xmlns:a14="http://schemas.microsoft.com/office/drawing/2010/main" spid="_x0000_s16558"/>
            </a:ext>
            <a:ext uri="{FF2B5EF4-FFF2-40B4-BE49-F238E27FC236}">
              <a16:creationId xmlns:a16="http://schemas.microsoft.com/office/drawing/2014/main" id="{1CD1E233-C2E8-49E0-AF79-91876C935DC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10" name="Check Box 175" hidden="1">
          <a:extLst>
            <a:ext uri="{63B3BB69-23CF-44E3-9099-C40C66FF867C}">
              <a14:compatExt xmlns:a14="http://schemas.microsoft.com/office/drawing/2010/main" spid="_x0000_s16559"/>
            </a:ext>
            <a:ext uri="{FF2B5EF4-FFF2-40B4-BE49-F238E27FC236}">
              <a16:creationId xmlns:a16="http://schemas.microsoft.com/office/drawing/2014/main" id="{B9362863-62D9-48DB-875B-C7ECA01A1C2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711" name="Check Box 174" hidden="1">
          <a:extLst>
            <a:ext uri="{63B3BB69-23CF-44E3-9099-C40C66FF867C}">
              <a14:compatExt xmlns:a14="http://schemas.microsoft.com/office/drawing/2010/main" spid="_x0000_s16558"/>
            </a:ext>
            <a:ext uri="{FF2B5EF4-FFF2-40B4-BE49-F238E27FC236}">
              <a16:creationId xmlns:a16="http://schemas.microsoft.com/office/drawing/2014/main" id="{7024BD7E-D613-4A56-A21F-732E7A5A2BE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12" name="Check Box 175" hidden="1">
          <a:extLst>
            <a:ext uri="{63B3BB69-23CF-44E3-9099-C40C66FF867C}">
              <a14:compatExt xmlns:a14="http://schemas.microsoft.com/office/drawing/2010/main" spid="_x0000_s16559"/>
            </a:ext>
            <a:ext uri="{FF2B5EF4-FFF2-40B4-BE49-F238E27FC236}">
              <a16:creationId xmlns:a16="http://schemas.microsoft.com/office/drawing/2014/main" id="{CDE511B0-8C73-4FF1-A54F-40B6CB63FC3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13" name="Check Box 174" hidden="1">
          <a:extLst>
            <a:ext uri="{63B3BB69-23CF-44E3-9099-C40C66FF867C}">
              <a14:compatExt xmlns:a14="http://schemas.microsoft.com/office/drawing/2010/main" spid="_x0000_s16558"/>
            </a:ext>
            <a:ext uri="{FF2B5EF4-FFF2-40B4-BE49-F238E27FC236}">
              <a16:creationId xmlns:a16="http://schemas.microsoft.com/office/drawing/2014/main" id="{9A4E7527-2EC8-4D10-B664-2504FFA464A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14" name="Check Box 175" hidden="1">
          <a:extLst>
            <a:ext uri="{63B3BB69-23CF-44E3-9099-C40C66FF867C}">
              <a14:compatExt xmlns:a14="http://schemas.microsoft.com/office/drawing/2010/main" spid="_x0000_s16559"/>
            </a:ext>
            <a:ext uri="{FF2B5EF4-FFF2-40B4-BE49-F238E27FC236}">
              <a16:creationId xmlns:a16="http://schemas.microsoft.com/office/drawing/2014/main" id="{26EC61F3-9028-4A66-8103-720154769B7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715" name="Check Box 174" hidden="1">
          <a:extLst>
            <a:ext uri="{63B3BB69-23CF-44E3-9099-C40C66FF867C}">
              <a14:compatExt xmlns:a14="http://schemas.microsoft.com/office/drawing/2010/main" spid="_x0000_s16558"/>
            </a:ext>
            <a:ext uri="{FF2B5EF4-FFF2-40B4-BE49-F238E27FC236}">
              <a16:creationId xmlns:a16="http://schemas.microsoft.com/office/drawing/2014/main" id="{0D9F6617-A9CD-494C-B532-B54475E3033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16" name="Check Box 175" hidden="1">
          <a:extLst>
            <a:ext uri="{63B3BB69-23CF-44E3-9099-C40C66FF867C}">
              <a14:compatExt xmlns:a14="http://schemas.microsoft.com/office/drawing/2010/main" spid="_x0000_s16559"/>
            </a:ext>
            <a:ext uri="{FF2B5EF4-FFF2-40B4-BE49-F238E27FC236}">
              <a16:creationId xmlns:a16="http://schemas.microsoft.com/office/drawing/2014/main" id="{99344845-1A2C-4E4F-9E44-B115099D903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17" name="Check Box 164" hidden="1">
          <a:extLst>
            <a:ext uri="{63B3BB69-23CF-44E3-9099-C40C66FF867C}">
              <a14:compatExt xmlns:a14="http://schemas.microsoft.com/office/drawing/2010/main" spid="_x0000_s16548"/>
            </a:ext>
            <a:ext uri="{FF2B5EF4-FFF2-40B4-BE49-F238E27FC236}">
              <a16:creationId xmlns:a16="http://schemas.microsoft.com/office/drawing/2014/main" id="{63586553-CABF-4AA3-B021-FEFCF3497D2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718" name="Check Box 228" hidden="1">
          <a:extLst>
            <a:ext uri="{63B3BB69-23CF-44E3-9099-C40C66FF867C}">
              <a14:compatExt xmlns:a14="http://schemas.microsoft.com/office/drawing/2010/main" spid="_x0000_s16612"/>
            </a:ext>
            <a:ext uri="{FF2B5EF4-FFF2-40B4-BE49-F238E27FC236}">
              <a16:creationId xmlns:a16="http://schemas.microsoft.com/office/drawing/2014/main" id="{199FCDED-F547-41A5-BF04-4DBD6579225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19" name="Check Box 164" hidden="1">
          <a:extLst>
            <a:ext uri="{63B3BB69-23CF-44E3-9099-C40C66FF867C}">
              <a14:compatExt xmlns:a14="http://schemas.microsoft.com/office/drawing/2010/main" spid="_x0000_s16548"/>
            </a:ext>
            <a:ext uri="{FF2B5EF4-FFF2-40B4-BE49-F238E27FC236}">
              <a16:creationId xmlns:a16="http://schemas.microsoft.com/office/drawing/2014/main" id="{5F073FB7-322F-48D5-9444-E951F3288B8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20" name="Check Box 164" hidden="1">
          <a:extLst>
            <a:ext uri="{63B3BB69-23CF-44E3-9099-C40C66FF867C}">
              <a14:compatExt xmlns:a14="http://schemas.microsoft.com/office/drawing/2010/main" spid="_x0000_s16548"/>
            </a:ext>
            <a:ext uri="{FF2B5EF4-FFF2-40B4-BE49-F238E27FC236}">
              <a16:creationId xmlns:a16="http://schemas.microsoft.com/office/drawing/2014/main" id="{00281FEF-82B9-4FF3-81FC-9FFB2111DE0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21" name="Check Box 164" hidden="1">
          <a:extLst>
            <a:ext uri="{63B3BB69-23CF-44E3-9099-C40C66FF867C}">
              <a14:compatExt xmlns:a14="http://schemas.microsoft.com/office/drawing/2010/main" spid="_x0000_s16548"/>
            </a:ext>
            <a:ext uri="{FF2B5EF4-FFF2-40B4-BE49-F238E27FC236}">
              <a16:creationId xmlns:a16="http://schemas.microsoft.com/office/drawing/2014/main" id="{59E98939-4046-4C1B-B44A-71D37DC95C5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22" name="Check Box 174" hidden="1">
          <a:extLst>
            <a:ext uri="{63B3BB69-23CF-44E3-9099-C40C66FF867C}">
              <a14:compatExt xmlns:a14="http://schemas.microsoft.com/office/drawing/2010/main" spid="_x0000_s16558"/>
            </a:ext>
            <a:ext uri="{FF2B5EF4-FFF2-40B4-BE49-F238E27FC236}">
              <a16:creationId xmlns:a16="http://schemas.microsoft.com/office/drawing/2014/main" id="{7A9D76DA-69C7-4DFA-ACC3-5AFAF2E8C6E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23" name="Check Box 175" hidden="1">
          <a:extLst>
            <a:ext uri="{63B3BB69-23CF-44E3-9099-C40C66FF867C}">
              <a14:compatExt xmlns:a14="http://schemas.microsoft.com/office/drawing/2010/main" spid="_x0000_s16559"/>
            </a:ext>
            <a:ext uri="{FF2B5EF4-FFF2-40B4-BE49-F238E27FC236}">
              <a16:creationId xmlns:a16="http://schemas.microsoft.com/office/drawing/2014/main" id="{DB58A42C-E342-4DCB-884D-317EDA87BC6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24" name="Check Box 174" hidden="1">
          <a:extLst>
            <a:ext uri="{63B3BB69-23CF-44E3-9099-C40C66FF867C}">
              <a14:compatExt xmlns:a14="http://schemas.microsoft.com/office/drawing/2010/main" spid="_x0000_s16558"/>
            </a:ext>
            <a:ext uri="{FF2B5EF4-FFF2-40B4-BE49-F238E27FC236}">
              <a16:creationId xmlns:a16="http://schemas.microsoft.com/office/drawing/2014/main" id="{E894B012-907D-44DF-97EA-28B2D586EB5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25" name="Check Box 175" hidden="1">
          <a:extLst>
            <a:ext uri="{63B3BB69-23CF-44E3-9099-C40C66FF867C}">
              <a14:compatExt xmlns:a14="http://schemas.microsoft.com/office/drawing/2010/main" spid="_x0000_s16559"/>
            </a:ext>
            <a:ext uri="{FF2B5EF4-FFF2-40B4-BE49-F238E27FC236}">
              <a16:creationId xmlns:a16="http://schemas.microsoft.com/office/drawing/2014/main" id="{6095B925-1021-46A7-8AFA-C36EFBD7422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26" name="Check Box 164" hidden="1">
          <a:extLst>
            <a:ext uri="{63B3BB69-23CF-44E3-9099-C40C66FF867C}">
              <a14:compatExt xmlns:a14="http://schemas.microsoft.com/office/drawing/2010/main" spid="_x0000_s16548"/>
            </a:ext>
            <a:ext uri="{FF2B5EF4-FFF2-40B4-BE49-F238E27FC236}">
              <a16:creationId xmlns:a16="http://schemas.microsoft.com/office/drawing/2014/main" id="{0E6D9D45-2413-4AF6-9A0A-C5EB1DFA4A5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727" name="Check Box 228" hidden="1">
          <a:extLst>
            <a:ext uri="{63B3BB69-23CF-44E3-9099-C40C66FF867C}">
              <a14:compatExt xmlns:a14="http://schemas.microsoft.com/office/drawing/2010/main" spid="_x0000_s16612"/>
            </a:ext>
            <a:ext uri="{FF2B5EF4-FFF2-40B4-BE49-F238E27FC236}">
              <a16:creationId xmlns:a16="http://schemas.microsoft.com/office/drawing/2014/main" id="{EBA30613-18CB-40A7-ADB0-172635E02833}"/>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28" name="Check Box 164" hidden="1">
          <a:extLst>
            <a:ext uri="{63B3BB69-23CF-44E3-9099-C40C66FF867C}">
              <a14:compatExt xmlns:a14="http://schemas.microsoft.com/office/drawing/2010/main" spid="_x0000_s16548"/>
            </a:ext>
            <a:ext uri="{FF2B5EF4-FFF2-40B4-BE49-F238E27FC236}">
              <a16:creationId xmlns:a16="http://schemas.microsoft.com/office/drawing/2014/main" id="{937F57B1-04D9-4BA2-AEED-71FD457D834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29" name="Check Box 164" hidden="1">
          <a:extLst>
            <a:ext uri="{63B3BB69-23CF-44E3-9099-C40C66FF867C}">
              <a14:compatExt xmlns:a14="http://schemas.microsoft.com/office/drawing/2010/main" spid="_x0000_s16548"/>
            </a:ext>
            <a:ext uri="{FF2B5EF4-FFF2-40B4-BE49-F238E27FC236}">
              <a16:creationId xmlns:a16="http://schemas.microsoft.com/office/drawing/2014/main" id="{E2C2E1FD-1C58-4154-A9C4-2DB3464ABE3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30" name="Check Box 174" hidden="1">
          <a:extLst>
            <a:ext uri="{63B3BB69-23CF-44E3-9099-C40C66FF867C}">
              <a14:compatExt xmlns:a14="http://schemas.microsoft.com/office/drawing/2010/main" spid="_x0000_s16558"/>
            </a:ext>
            <a:ext uri="{FF2B5EF4-FFF2-40B4-BE49-F238E27FC236}">
              <a16:creationId xmlns:a16="http://schemas.microsoft.com/office/drawing/2014/main" id="{3EBDB6AF-932F-48D2-B567-C6D3A058A30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31" name="Check Box 175" hidden="1">
          <a:extLst>
            <a:ext uri="{63B3BB69-23CF-44E3-9099-C40C66FF867C}">
              <a14:compatExt xmlns:a14="http://schemas.microsoft.com/office/drawing/2010/main" spid="_x0000_s16559"/>
            </a:ext>
            <a:ext uri="{FF2B5EF4-FFF2-40B4-BE49-F238E27FC236}">
              <a16:creationId xmlns:a16="http://schemas.microsoft.com/office/drawing/2014/main" id="{09F082E2-074A-4501-A359-B73C53C4AD6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32" name="Check Box 174" hidden="1">
          <a:extLst>
            <a:ext uri="{63B3BB69-23CF-44E3-9099-C40C66FF867C}">
              <a14:compatExt xmlns:a14="http://schemas.microsoft.com/office/drawing/2010/main" spid="_x0000_s16558"/>
            </a:ext>
            <a:ext uri="{FF2B5EF4-FFF2-40B4-BE49-F238E27FC236}">
              <a16:creationId xmlns:a16="http://schemas.microsoft.com/office/drawing/2014/main" id="{BAE398CC-D8A4-415A-A631-1BD64B90458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33" name="Check Box 175" hidden="1">
          <a:extLst>
            <a:ext uri="{63B3BB69-23CF-44E3-9099-C40C66FF867C}">
              <a14:compatExt xmlns:a14="http://schemas.microsoft.com/office/drawing/2010/main" spid="_x0000_s16559"/>
            </a:ext>
            <a:ext uri="{FF2B5EF4-FFF2-40B4-BE49-F238E27FC236}">
              <a16:creationId xmlns:a16="http://schemas.microsoft.com/office/drawing/2014/main" id="{E2EEBAF0-1B9E-4D29-8F82-3E71973BF5B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34" name="Check Box 174" hidden="1">
          <a:extLst>
            <a:ext uri="{63B3BB69-23CF-44E3-9099-C40C66FF867C}">
              <a14:compatExt xmlns:a14="http://schemas.microsoft.com/office/drawing/2010/main" spid="_x0000_s16558"/>
            </a:ext>
            <a:ext uri="{FF2B5EF4-FFF2-40B4-BE49-F238E27FC236}">
              <a16:creationId xmlns:a16="http://schemas.microsoft.com/office/drawing/2014/main" id="{E945BABC-62AE-4DF1-ADF1-18E0CC186F0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35" name="Check Box 175" hidden="1">
          <a:extLst>
            <a:ext uri="{63B3BB69-23CF-44E3-9099-C40C66FF867C}">
              <a14:compatExt xmlns:a14="http://schemas.microsoft.com/office/drawing/2010/main" spid="_x0000_s16559"/>
            </a:ext>
            <a:ext uri="{FF2B5EF4-FFF2-40B4-BE49-F238E27FC236}">
              <a16:creationId xmlns:a16="http://schemas.microsoft.com/office/drawing/2014/main" id="{E2A71DD1-BCB3-4EF7-A0E7-D2E66312892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36" name="Check Box 174" hidden="1">
          <a:extLst>
            <a:ext uri="{63B3BB69-23CF-44E3-9099-C40C66FF867C}">
              <a14:compatExt xmlns:a14="http://schemas.microsoft.com/office/drawing/2010/main" spid="_x0000_s16558"/>
            </a:ext>
            <a:ext uri="{FF2B5EF4-FFF2-40B4-BE49-F238E27FC236}">
              <a16:creationId xmlns:a16="http://schemas.microsoft.com/office/drawing/2014/main" id="{F8BB45E0-EB45-4AED-907A-D6BCFD2C42A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37" name="Check Box 175" hidden="1">
          <a:extLst>
            <a:ext uri="{63B3BB69-23CF-44E3-9099-C40C66FF867C}">
              <a14:compatExt xmlns:a14="http://schemas.microsoft.com/office/drawing/2010/main" spid="_x0000_s16559"/>
            </a:ext>
            <a:ext uri="{FF2B5EF4-FFF2-40B4-BE49-F238E27FC236}">
              <a16:creationId xmlns:a16="http://schemas.microsoft.com/office/drawing/2014/main" id="{C7D86C7B-1686-4A9C-B790-BA6ADF55ABB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38" name="Check Box 174" hidden="1">
          <a:extLst>
            <a:ext uri="{63B3BB69-23CF-44E3-9099-C40C66FF867C}">
              <a14:compatExt xmlns:a14="http://schemas.microsoft.com/office/drawing/2010/main" spid="_x0000_s16558"/>
            </a:ext>
            <a:ext uri="{FF2B5EF4-FFF2-40B4-BE49-F238E27FC236}">
              <a16:creationId xmlns:a16="http://schemas.microsoft.com/office/drawing/2014/main" id="{C668B116-F765-4762-90E1-F83EB76FC6B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39" name="Check Box 175" hidden="1">
          <a:extLst>
            <a:ext uri="{63B3BB69-23CF-44E3-9099-C40C66FF867C}">
              <a14:compatExt xmlns:a14="http://schemas.microsoft.com/office/drawing/2010/main" spid="_x0000_s16559"/>
            </a:ext>
            <a:ext uri="{FF2B5EF4-FFF2-40B4-BE49-F238E27FC236}">
              <a16:creationId xmlns:a16="http://schemas.microsoft.com/office/drawing/2014/main" id="{F55FDDB2-9B9A-4E3F-A349-11DEF878BB1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40" name="Check Box 174" hidden="1">
          <a:extLst>
            <a:ext uri="{63B3BB69-23CF-44E3-9099-C40C66FF867C}">
              <a14:compatExt xmlns:a14="http://schemas.microsoft.com/office/drawing/2010/main" spid="_x0000_s16558"/>
            </a:ext>
            <a:ext uri="{FF2B5EF4-FFF2-40B4-BE49-F238E27FC236}">
              <a16:creationId xmlns:a16="http://schemas.microsoft.com/office/drawing/2014/main" id="{BB790335-8082-45B1-ACE0-26734E86CBE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41" name="Check Box 175" hidden="1">
          <a:extLst>
            <a:ext uri="{63B3BB69-23CF-44E3-9099-C40C66FF867C}">
              <a14:compatExt xmlns:a14="http://schemas.microsoft.com/office/drawing/2010/main" spid="_x0000_s16559"/>
            </a:ext>
            <a:ext uri="{FF2B5EF4-FFF2-40B4-BE49-F238E27FC236}">
              <a16:creationId xmlns:a16="http://schemas.microsoft.com/office/drawing/2014/main" id="{3D9C7320-4274-42BA-B00D-B63DC95F85A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742" name="Check Box 174" hidden="1">
          <a:extLst>
            <a:ext uri="{63B3BB69-23CF-44E3-9099-C40C66FF867C}">
              <a14:compatExt xmlns:a14="http://schemas.microsoft.com/office/drawing/2010/main" spid="_x0000_s16558"/>
            </a:ext>
            <a:ext uri="{FF2B5EF4-FFF2-40B4-BE49-F238E27FC236}">
              <a16:creationId xmlns:a16="http://schemas.microsoft.com/office/drawing/2014/main" id="{79D102AE-CF16-4B3E-8C33-26ABD669FC4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43" name="Check Box 175" hidden="1">
          <a:extLst>
            <a:ext uri="{63B3BB69-23CF-44E3-9099-C40C66FF867C}">
              <a14:compatExt xmlns:a14="http://schemas.microsoft.com/office/drawing/2010/main" spid="_x0000_s16559"/>
            </a:ext>
            <a:ext uri="{FF2B5EF4-FFF2-40B4-BE49-F238E27FC236}">
              <a16:creationId xmlns:a16="http://schemas.microsoft.com/office/drawing/2014/main" id="{74A98B92-0571-4561-B03D-7569CBE7C7E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44" name="Check Box 174" hidden="1">
          <a:extLst>
            <a:ext uri="{63B3BB69-23CF-44E3-9099-C40C66FF867C}">
              <a14:compatExt xmlns:a14="http://schemas.microsoft.com/office/drawing/2010/main" spid="_x0000_s16558"/>
            </a:ext>
            <a:ext uri="{FF2B5EF4-FFF2-40B4-BE49-F238E27FC236}">
              <a16:creationId xmlns:a16="http://schemas.microsoft.com/office/drawing/2014/main" id="{2966396B-A4A3-410E-BB91-81707F31D94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45" name="Check Box 175" hidden="1">
          <a:extLst>
            <a:ext uri="{63B3BB69-23CF-44E3-9099-C40C66FF867C}">
              <a14:compatExt xmlns:a14="http://schemas.microsoft.com/office/drawing/2010/main" spid="_x0000_s16559"/>
            </a:ext>
            <a:ext uri="{FF2B5EF4-FFF2-40B4-BE49-F238E27FC236}">
              <a16:creationId xmlns:a16="http://schemas.microsoft.com/office/drawing/2014/main" id="{D4594B92-3E77-4B3E-94B5-073C8D28740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4746" name="Check Box 164" hidden="1">
          <a:extLst>
            <a:ext uri="{63B3BB69-23CF-44E3-9099-C40C66FF867C}">
              <a14:compatExt xmlns:a14="http://schemas.microsoft.com/office/drawing/2010/main" spid="_x0000_s16548"/>
            </a:ext>
            <a:ext uri="{FF2B5EF4-FFF2-40B4-BE49-F238E27FC236}">
              <a16:creationId xmlns:a16="http://schemas.microsoft.com/office/drawing/2014/main" id="{4BCAE1C7-C2C7-48C2-A0DA-08330E3BD9E6}"/>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4747" name="Check Box 228" hidden="1">
          <a:extLst>
            <a:ext uri="{63B3BB69-23CF-44E3-9099-C40C66FF867C}">
              <a14:compatExt xmlns:a14="http://schemas.microsoft.com/office/drawing/2010/main" spid="_x0000_s16612"/>
            </a:ext>
            <a:ext uri="{FF2B5EF4-FFF2-40B4-BE49-F238E27FC236}">
              <a16:creationId xmlns:a16="http://schemas.microsoft.com/office/drawing/2014/main" id="{03D2FE4A-3306-4A10-AE99-D4F93116085F}"/>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748" name="Check Box 228" hidden="1">
          <a:extLst>
            <a:ext uri="{63B3BB69-23CF-44E3-9099-C40C66FF867C}">
              <a14:compatExt xmlns:a14="http://schemas.microsoft.com/office/drawing/2010/main" spid="_x0000_s16612"/>
            </a:ext>
            <a:ext uri="{FF2B5EF4-FFF2-40B4-BE49-F238E27FC236}">
              <a16:creationId xmlns:a16="http://schemas.microsoft.com/office/drawing/2014/main" id="{7D441361-C854-4236-9F3A-7C0414D11F0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749" name="Check Box 228" hidden="1">
          <a:extLst>
            <a:ext uri="{63B3BB69-23CF-44E3-9099-C40C66FF867C}">
              <a14:compatExt xmlns:a14="http://schemas.microsoft.com/office/drawing/2010/main" spid="_x0000_s16612"/>
            </a:ext>
            <a:ext uri="{FF2B5EF4-FFF2-40B4-BE49-F238E27FC236}">
              <a16:creationId xmlns:a16="http://schemas.microsoft.com/office/drawing/2014/main" id="{D1365C7F-6567-4FFE-8B93-618BEA43C90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750" name="Check Box 228" hidden="1">
          <a:extLst>
            <a:ext uri="{63B3BB69-23CF-44E3-9099-C40C66FF867C}">
              <a14:compatExt xmlns:a14="http://schemas.microsoft.com/office/drawing/2010/main" spid="_x0000_s16612"/>
            </a:ext>
            <a:ext uri="{FF2B5EF4-FFF2-40B4-BE49-F238E27FC236}">
              <a16:creationId xmlns:a16="http://schemas.microsoft.com/office/drawing/2014/main" id="{DF93CA5E-DBC5-4473-9798-0BF237B98FB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751" name="Check Box 228" hidden="1">
          <a:extLst>
            <a:ext uri="{63B3BB69-23CF-44E3-9099-C40C66FF867C}">
              <a14:compatExt xmlns:a14="http://schemas.microsoft.com/office/drawing/2010/main" spid="_x0000_s16612"/>
            </a:ext>
            <a:ext uri="{FF2B5EF4-FFF2-40B4-BE49-F238E27FC236}">
              <a16:creationId xmlns:a16="http://schemas.microsoft.com/office/drawing/2014/main" id="{CED5E623-6559-4C59-9639-292C3D3B20CA}"/>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752" name="Check Box 174" hidden="1">
          <a:extLst>
            <a:ext uri="{63B3BB69-23CF-44E3-9099-C40C66FF867C}">
              <a14:compatExt xmlns:a14="http://schemas.microsoft.com/office/drawing/2010/main" spid="_x0000_s16558"/>
            </a:ext>
            <a:ext uri="{FF2B5EF4-FFF2-40B4-BE49-F238E27FC236}">
              <a16:creationId xmlns:a16="http://schemas.microsoft.com/office/drawing/2014/main" id="{229B9A91-9E18-443B-AA39-A62BAA966EE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53" name="Check Box 175" hidden="1">
          <a:extLst>
            <a:ext uri="{63B3BB69-23CF-44E3-9099-C40C66FF867C}">
              <a14:compatExt xmlns:a14="http://schemas.microsoft.com/office/drawing/2010/main" spid="_x0000_s16559"/>
            </a:ext>
            <a:ext uri="{FF2B5EF4-FFF2-40B4-BE49-F238E27FC236}">
              <a16:creationId xmlns:a16="http://schemas.microsoft.com/office/drawing/2014/main" id="{7221EEB8-0BCE-49AC-80B4-D87FB4E0C60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54" name="Check Box 164" hidden="1">
          <a:extLst>
            <a:ext uri="{63B3BB69-23CF-44E3-9099-C40C66FF867C}">
              <a14:compatExt xmlns:a14="http://schemas.microsoft.com/office/drawing/2010/main" spid="_x0000_s16548"/>
            </a:ext>
            <a:ext uri="{FF2B5EF4-FFF2-40B4-BE49-F238E27FC236}">
              <a16:creationId xmlns:a16="http://schemas.microsoft.com/office/drawing/2014/main" id="{4C513FD9-5467-4AFF-BD78-7D4CFADB382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755" name="Check Box 228" hidden="1">
          <a:extLst>
            <a:ext uri="{63B3BB69-23CF-44E3-9099-C40C66FF867C}">
              <a14:compatExt xmlns:a14="http://schemas.microsoft.com/office/drawing/2010/main" spid="_x0000_s16612"/>
            </a:ext>
            <a:ext uri="{FF2B5EF4-FFF2-40B4-BE49-F238E27FC236}">
              <a16:creationId xmlns:a16="http://schemas.microsoft.com/office/drawing/2014/main" id="{0B1481F8-2B4F-4063-8996-6D2820467F6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56" name="Check Box 164" hidden="1">
          <a:extLst>
            <a:ext uri="{63B3BB69-23CF-44E3-9099-C40C66FF867C}">
              <a14:compatExt xmlns:a14="http://schemas.microsoft.com/office/drawing/2010/main" spid="_x0000_s16548"/>
            </a:ext>
            <a:ext uri="{FF2B5EF4-FFF2-40B4-BE49-F238E27FC236}">
              <a16:creationId xmlns:a16="http://schemas.microsoft.com/office/drawing/2014/main" id="{31334711-FCAE-45E0-A5E9-01FFBF7ACF0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57" name="Check Box 164" hidden="1">
          <a:extLst>
            <a:ext uri="{63B3BB69-23CF-44E3-9099-C40C66FF867C}">
              <a14:compatExt xmlns:a14="http://schemas.microsoft.com/office/drawing/2010/main" spid="_x0000_s16548"/>
            </a:ext>
            <a:ext uri="{FF2B5EF4-FFF2-40B4-BE49-F238E27FC236}">
              <a16:creationId xmlns:a16="http://schemas.microsoft.com/office/drawing/2014/main" id="{D3ABEB7B-F960-4FE6-B754-C5CBED24880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58" name="Check Box 164" hidden="1">
          <a:extLst>
            <a:ext uri="{63B3BB69-23CF-44E3-9099-C40C66FF867C}">
              <a14:compatExt xmlns:a14="http://schemas.microsoft.com/office/drawing/2010/main" spid="_x0000_s16548"/>
            </a:ext>
            <a:ext uri="{FF2B5EF4-FFF2-40B4-BE49-F238E27FC236}">
              <a16:creationId xmlns:a16="http://schemas.microsoft.com/office/drawing/2014/main" id="{A186D6B2-EA8B-4ED0-B688-7A03CADB9E1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759" name="Check Box 164" hidden="1">
          <a:extLst>
            <a:ext uri="{63B3BB69-23CF-44E3-9099-C40C66FF867C}">
              <a14:compatExt xmlns:a14="http://schemas.microsoft.com/office/drawing/2010/main" spid="_x0000_s16548"/>
            </a:ext>
            <a:ext uri="{FF2B5EF4-FFF2-40B4-BE49-F238E27FC236}">
              <a16:creationId xmlns:a16="http://schemas.microsoft.com/office/drawing/2014/main" id="{45831079-3DBE-4D3E-9D1A-D9129E665360}"/>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760" name="Check Box 228" hidden="1">
          <a:extLst>
            <a:ext uri="{63B3BB69-23CF-44E3-9099-C40C66FF867C}">
              <a14:compatExt xmlns:a14="http://schemas.microsoft.com/office/drawing/2010/main" spid="_x0000_s16612"/>
            </a:ext>
            <a:ext uri="{FF2B5EF4-FFF2-40B4-BE49-F238E27FC236}">
              <a16:creationId xmlns:a16="http://schemas.microsoft.com/office/drawing/2014/main" id="{09EB5AAE-2C7F-4DB6-8ADD-401857242AE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61" name="Check Box 174" hidden="1">
          <a:extLst>
            <a:ext uri="{63B3BB69-23CF-44E3-9099-C40C66FF867C}">
              <a14:compatExt xmlns:a14="http://schemas.microsoft.com/office/drawing/2010/main" spid="_x0000_s16558"/>
            </a:ext>
            <a:ext uri="{FF2B5EF4-FFF2-40B4-BE49-F238E27FC236}">
              <a16:creationId xmlns:a16="http://schemas.microsoft.com/office/drawing/2014/main" id="{5215AACC-5F4D-4AAA-A239-669B1B6BA19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62" name="Check Box 175" hidden="1">
          <a:extLst>
            <a:ext uri="{63B3BB69-23CF-44E3-9099-C40C66FF867C}">
              <a14:compatExt xmlns:a14="http://schemas.microsoft.com/office/drawing/2010/main" spid="_x0000_s16559"/>
            </a:ext>
            <a:ext uri="{FF2B5EF4-FFF2-40B4-BE49-F238E27FC236}">
              <a16:creationId xmlns:a16="http://schemas.microsoft.com/office/drawing/2014/main" id="{D7FC5A04-71A4-4C74-9EAD-FA6A0CEA44D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63" name="Check Box 174" hidden="1">
          <a:extLst>
            <a:ext uri="{63B3BB69-23CF-44E3-9099-C40C66FF867C}">
              <a14:compatExt xmlns:a14="http://schemas.microsoft.com/office/drawing/2010/main" spid="_x0000_s16558"/>
            </a:ext>
            <a:ext uri="{FF2B5EF4-FFF2-40B4-BE49-F238E27FC236}">
              <a16:creationId xmlns:a16="http://schemas.microsoft.com/office/drawing/2014/main" id="{6F861A5A-3014-4119-A553-59EB28D78A3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64" name="Check Box 175" hidden="1">
          <a:extLst>
            <a:ext uri="{63B3BB69-23CF-44E3-9099-C40C66FF867C}">
              <a14:compatExt xmlns:a14="http://schemas.microsoft.com/office/drawing/2010/main" spid="_x0000_s16559"/>
            </a:ext>
            <a:ext uri="{FF2B5EF4-FFF2-40B4-BE49-F238E27FC236}">
              <a16:creationId xmlns:a16="http://schemas.microsoft.com/office/drawing/2014/main" id="{A880887C-EB08-4B16-8C69-0C26F3E77CA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765" name="Check Box 228" hidden="1">
          <a:extLst>
            <a:ext uri="{63B3BB69-23CF-44E3-9099-C40C66FF867C}">
              <a14:compatExt xmlns:a14="http://schemas.microsoft.com/office/drawing/2010/main" spid="_x0000_s16612"/>
            </a:ext>
            <a:ext uri="{FF2B5EF4-FFF2-40B4-BE49-F238E27FC236}">
              <a16:creationId xmlns:a16="http://schemas.microsoft.com/office/drawing/2014/main" id="{9FBC2F25-10B9-4974-93D5-72AB096EE7E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66" name="Check Box 164" hidden="1">
          <a:extLst>
            <a:ext uri="{63B3BB69-23CF-44E3-9099-C40C66FF867C}">
              <a14:compatExt xmlns:a14="http://schemas.microsoft.com/office/drawing/2010/main" spid="_x0000_s16548"/>
            </a:ext>
            <a:ext uri="{FF2B5EF4-FFF2-40B4-BE49-F238E27FC236}">
              <a16:creationId xmlns:a16="http://schemas.microsoft.com/office/drawing/2014/main" id="{1D1BC29F-B090-4313-8FAE-DE7BE9E7BFF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767" name="Check Box 228" hidden="1">
          <a:extLst>
            <a:ext uri="{63B3BB69-23CF-44E3-9099-C40C66FF867C}">
              <a14:compatExt xmlns:a14="http://schemas.microsoft.com/office/drawing/2010/main" spid="_x0000_s16612"/>
            </a:ext>
            <a:ext uri="{FF2B5EF4-FFF2-40B4-BE49-F238E27FC236}">
              <a16:creationId xmlns:a16="http://schemas.microsoft.com/office/drawing/2014/main" id="{5B482419-B4A9-4727-8AB0-167ADF0C3093}"/>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68" name="Check Box 164" hidden="1">
          <a:extLst>
            <a:ext uri="{63B3BB69-23CF-44E3-9099-C40C66FF867C}">
              <a14:compatExt xmlns:a14="http://schemas.microsoft.com/office/drawing/2010/main" spid="_x0000_s16548"/>
            </a:ext>
            <a:ext uri="{FF2B5EF4-FFF2-40B4-BE49-F238E27FC236}">
              <a16:creationId xmlns:a16="http://schemas.microsoft.com/office/drawing/2014/main" id="{D5C03F61-08B5-4D39-9ACF-8C00FAD6318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769" name="Check Box 164" hidden="1">
          <a:extLst>
            <a:ext uri="{63B3BB69-23CF-44E3-9099-C40C66FF867C}">
              <a14:compatExt xmlns:a14="http://schemas.microsoft.com/office/drawing/2010/main" spid="_x0000_s16548"/>
            </a:ext>
            <a:ext uri="{FF2B5EF4-FFF2-40B4-BE49-F238E27FC236}">
              <a16:creationId xmlns:a16="http://schemas.microsoft.com/office/drawing/2014/main" id="{81E842B7-54CC-4286-B65A-222CD7BC64BA}"/>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70" name="Check Box 164" hidden="1">
          <a:extLst>
            <a:ext uri="{63B3BB69-23CF-44E3-9099-C40C66FF867C}">
              <a14:compatExt xmlns:a14="http://schemas.microsoft.com/office/drawing/2010/main" spid="_x0000_s16548"/>
            </a:ext>
            <a:ext uri="{FF2B5EF4-FFF2-40B4-BE49-F238E27FC236}">
              <a16:creationId xmlns:a16="http://schemas.microsoft.com/office/drawing/2014/main" id="{CC78904C-8CDA-484B-9E6C-90D6BA61EC8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71" name="Check Box 174" hidden="1">
          <a:extLst>
            <a:ext uri="{63B3BB69-23CF-44E3-9099-C40C66FF867C}">
              <a14:compatExt xmlns:a14="http://schemas.microsoft.com/office/drawing/2010/main" spid="_x0000_s16558"/>
            </a:ext>
            <a:ext uri="{FF2B5EF4-FFF2-40B4-BE49-F238E27FC236}">
              <a16:creationId xmlns:a16="http://schemas.microsoft.com/office/drawing/2014/main" id="{78C8ED20-6D2E-45E9-A864-9F2F6BC4110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72" name="Check Box 175" hidden="1">
          <a:extLst>
            <a:ext uri="{63B3BB69-23CF-44E3-9099-C40C66FF867C}">
              <a14:compatExt xmlns:a14="http://schemas.microsoft.com/office/drawing/2010/main" spid="_x0000_s16559"/>
            </a:ext>
            <a:ext uri="{FF2B5EF4-FFF2-40B4-BE49-F238E27FC236}">
              <a16:creationId xmlns:a16="http://schemas.microsoft.com/office/drawing/2014/main" id="{2A8D9CB4-FCBF-455C-B378-BDC973ADAC7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73" name="Check Box 174" hidden="1">
          <a:extLst>
            <a:ext uri="{63B3BB69-23CF-44E3-9099-C40C66FF867C}">
              <a14:compatExt xmlns:a14="http://schemas.microsoft.com/office/drawing/2010/main" spid="_x0000_s16558"/>
            </a:ext>
            <a:ext uri="{FF2B5EF4-FFF2-40B4-BE49-F238E27FC236}">
              <a16:creationId xmlns:a16="http://schemas.microsoft.com/office/drawing/2014/main" id="{5656A7A8-6AF9-41D5-B933-A62B9B9C87F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74" name="Check Box 175" hidden="1">
          <a:extLst>
            <a:ext uri="{63B3BB69-23CF-44E3-9099-C40C66FF867C}">
              <a14:compatExt xmlns:a14="http://schemas.microsoft.com/office/drawing/2010/main" spid="_x0000_s16559"/>
            </a:ext>
            <a:ext uri="{FF2B5EF4-FFF2-40B4-BE49-F238E27FC236}">
              <a16:creationId xmlns:a16="http://schemas.microsoft.com/office/drawing/2014/main" id="{7B887445-F10C-45F0-91E2-127A595D1E2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75" name="Check Box 174" hidden="1">
          <a:extLst>
            <a:ext uri="{63B3BB69-23CF-44E3-9099-C40C66FF867C}">
              <a14:compatExt xmlns:a14="http://schemas.microsoft.com/office/drawing/2010/main" spid="_x0000_s16558"/>
            </a:ext>
            <a:ext uri="{FF2B5EF4-FFF2-40B4-BE49-F238E27FC236}">
              <a16:creationId xmlns:a16="http://schemas.microsoft.com/office/drawing/2014/main" id="{054CC9BB-1657-46F9-9376-1629B3B86F0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76" name="Check Box 175" hidden="1">
          <a:extLst>
            <a:ext uri="{63B3BB69-23CF-44E3-9099-C40C66FF867C}">
              <a14:compatExt xmlns:a14="http://schemas.microsoft.com/office/drawing/2010/main" spid="_x0000_s16559"/>
            </a:ext>
            <a:ext uri="{FF2B5EF4-FFF2-40B4-BE49-F238E27FC236}">
              <a16:creationId xmlns:a16="http://schemas.microsoft.com/office/drawing/2014/main" id="{F3DA83A1-B32A-488A-BBA5-4233162DED3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77" name="Check Box 174" hidden="1">
          <a:extLst>
            <a:ext uri="{63B3BB69-23CF-44E3-9099-C40C66FF867C}">
              <a14:compatExt xmlns:a14="http://schemas.microsoft.com/office/drawing/2010/main" spid="_x0000_s16558"/>
            </a:ext>
            <a:ext uri="{FF2B5EF4-FFF2-40B4-BE49-F238E27FC236}">
              <a16:creationId xmlns:a16="http://schemas.microsoft.com/office/drawing/2014/main" id="{7466C677-CC86-4175-B711-C1897BB1892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78" name="Check Box 175" hidden="1">
          <a:extLst>
            <a:ext uri="{63B3BB69-23CF-44E3-9099-C40C66FF867C}">
              <a14:compatExt xmlns:a14="http://schemas.microsoft.com/office/drawing/2010/main" spid="_x0000_s16559"/>
            </a:ext>
            <a:ext uri="{FF2B5EF4-FFF2-40B4-BE49-F238E27FC236}">
              <a16:creationId xmlns:a16="http://schemas.microsoft.com/office/drawing/2014/main" id="{5EC29B34-A503-40FC-871F-F25134B7395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79" name="Check Box 174" hidden="1">
          <a:extLst>
            <a:ext uri="{63B3BB69-23CF-44E3-9099-C40C66FF867C}">
              <a14:compatExt xmlns:a14="http://schemas.microsoft.com/office/drawing/2010/main" spid="_x0000_s16558"/>
            </a:ext>
            <a:ext uri="{FF2B5EF4-FFF2-40B4-BE49-F238E27FC236}">
              <a16:creationId xmlns:a16="http://schemas.microsoft.com/office/drawing/2014/main" id="{F8F2E678-72E2-4B50-B089-AEC13FA5233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80" name="Check Box 175" hidden="1">
          <a:extLst>
            <a:ext uri="{63B3BB69-23CF-44E3-9099-C40C66FF867C}">
              <a14:compatExt xmlns:a14="http://schemas.microsoft.com/office/drawing/2010/main" spid="_x0000_s16559"/>
            </a:ext>
            <a:ext uri="{FF2B5EF4-FFF2-40B4-BE49-F238E27FC236}">
              <a16:creationId xmlns:a16="http://schemas.microsoft.com/office/drawing/2014/main" id="{D8A1A5C5-831C-4F96-A659-CB7B1165DE1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81" name="Check Box 174" hidden="1">
          <a:extLst>
            <a:ext uri="{63B3BB69-23CF-44E3-9099-C40C66FF867C}">
              <a14:compatExt xmlns:a14="http://schemas.microsoft.com/office/drawing/2010/main" spid="_x0000_s16558"/>
            </a:ext>
            <a:ext uri="{FF2B5EF4-FFF2-40B4-BE49-F238E27FC236}">
              <a16:creationId xmlns:a16="http://schemas.microsoft.com/office/drawing/2014/main" id="{5E6FC924-85CC-42C6-9D15-3EA65E42E51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82" name="Check Box 175" hidden="1">
          <a:extLst>
            <a:ext uri="{63B3BB69-23CF-44E3-9099-C40C66FF867C}">
              <a14:compatExt xmlns:a14="http://schemas.microsoft.com/office/drawing/2010/main" spid="_x0000_s16559"/>
            </a:ext>
            <a:ext uri="{FF2B5EF4-FFF2-40B4-BE49-F238E27FC236}">
              <a16:creationId xmlns:a16="http://schemas.microsoft.com/office/drawing/2014/main" id="{5C2CD85B-41E0-484B-A833-2AFC6499A09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783" name="Check Box 174" hidden="1">
          <a:extLst>
            <a:ext uri="{63B3BB69-23CF-44E3-9099-C40C66FF867C}">
              <a14:compatExt xmlns:a14="http://schemas.microsoft.com/office/drawing/2010/main" spid="_x0000_s16558"/>
            </a:ext>
            <a:ext uri="{FF2B5EF4-FFF2-40B4-BE49-F238E27FC236}">
              <a16:creationId xmlns:a16="http://schemas.microsoft.com/office/drawing/2014/main" id="{7BC7628A-DD47-49F2-A877-FC43F4BFFAB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84" name="Check Box 175" hidden="1">
          <a:extLst>
            <a:ext uri="{63B3BB69-23CF-44E3-9099-C40C66FF867C}">
              <a14:compatExt xmlns:a14="http://schemas.microsoft.com/office/drawing/2010/main" spid="_x0000_s16559"/>
            </a:ext>
            <a:ext uri="{FF2B5EF4-FFF2-40B4-BE49-F238E27FC236}">
              <a16:creationId xmlns:a16="http://schemas.microsoft.com/office/drawing/2014/main" id="{58A838EB-5AB9-445B-86E1-5200F9AB063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85" name="Check Box 174" hidden="1">
          <a:extLst>
            <a:ext uri="{63B3BB69-23CF-44E3-9099-C40C66FF867C}">
              <a14:compatExt xmlns:a14="http://schemas.microsoft.com/office/drawing/2010/main" spid="_x0000_s16558"/>
            </a:ext>
            <a:ext uri="{FF2B5EF4-FFF2-40B4-BE49-F238E27FC236}">
              <a16:creationId xmlns:a16="http://schemas.microsoft.com/office/drawing/2014/main" id="{98A9B521-B740-4983-919A-77629AC429D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86" name="Check Box 175" hidden="1">
          <a:extLst>
            <a:ext uri="{63B3BB69-23CF-44E3-9099-C40C66FF867C}">
              <a14:compatExt xmlns:a14="http://schemas.microsoft.com/office/drawing/2010/main" spid="_x0000_s16559"/>
            </a:ext>
            <a:ext uri="{FF2B5EF4-FFF2-40B4-BE49-F238E27FC236}">
              <a16:creationId xmlns:a16="http://schemas.microsoft.com/office/drawing/2014/main" id="{39962C67-F211-48AB-8D4E-4164B776707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787" name="Check Box 174" hidden="1">
          <a:extLst>
            <a:ext uri="{63B3BB69-23CF-44E3-9099-C40C66FF867C}">
              <a14:compatExt xmlns:a14="http://schemas.microsoft.com/office/drawing/2010/main" spid="_x0000_s16558"/>
            </a:ext>
            <a:ext uri="{FF2B5EF4-FFF2-40B4-BE49-F238E27FC236}">
              <a16:creationId xmlns:a16="http://schemas.microsoft.com/office/drawing/2014/main" id="{9D0F9A00-8034-4998-B140-9AD7B7E4E34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88" name="Check Box 175" hidden="1">
          <a:extLst>
            <a:ext uri="{63B3BB69-23CF-44E3-9099-C40C66FF867C}">
              <a14:compatExt xmlns:a14="http://schemas.microsoft.com/office/drawing/2010/main" spid="_x0000_s16559"/>
            </a:ext>
            <a:ext uri="{FF2B5EF4-FFF2-40B4-BE49-F238E27FC236}">
              <a16:creationId xmlns:a16="http://schemas.microsoft.com/office/drawing/2014/main" id="{BE3F9B2E-A376-49C1-A353-C02A16D9B74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89" name="Check Box 164" hidden="1">
          <a:extLst>
            <a:ext uri="{63B3BB69-23CF-44E3-9099-C40C66FF867C}">
              <a14:compatExt xmlns:a14="http://schemas.microsoft.com/office/drawing/2010/main" spid="_x0000_s16548"/>
            </a:ext>
            <a:ext uri="{FF2B5EF4-FFF2-40B4-BE49-F238E27FC236}">
              <a16:creationId xmlns:a16="http://schemas.microsoft.com/office/drawing/2014/main" id="{C9654229-26D1-49E7-9969-BF0E7FE9421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790" name="Check Box 228" hidden="1">
          <a:extLst>
            <a:ext uri="{63B3BB69-23CF-44E3-9099-C40C66FF867C}">
              <a14:compatExt xmlns:a14="http://schemas.microsoft.com/office/drawing/2010/main" spid="_x0000_s16612"/>
            </a:ext>
            <a:ext uri="{FF2B5EF4-FFF2-40B4-BE49-F238E27FC236}">
              <a16:creationId xmlns:a16="http://schemas.microsoft.com/office/drawing/2014/main" id="{91CEAC03-7322-4A52-AE78-048070A9DF5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91" name="Check Box 164" hidden="1">
          <a:extLst>
            <a:ext uri="{63B3BB69-23CF-44E3-9099-C40C66FF867C}">
              <a14:compatExt xmlns:a14="http://schemas.microsoft.com/office/drawing/2010/main" spid="_x0000_s16548"/>
            </a:ext>
            <a:ext uri="{FF2B5EF4-FFF2-40B4-BE49-F238E27FC236}">
              <a16:creationId xmlns:a16="http://schemas.microsoft.com/office/drawing/2014/main" id="{A08E2C5E-32C8-4F80-B2D4-3B6E8A0F4C2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92" name="Check Box 164" hidden="1">
          <a:extLst>
            <a:ext uri="{63B3BB69-23CF-44E3-9099-C40C66FF867C}">
              <a14:compatExt xmlns:a14="http://schemas.microsoft.com/office/drawing/2010/main" spid="_x0000_s16548"/>
            </a:ext>
            <a:ext uri="{FF2B5EF4-FFF2-40B4-BE49-F238E27FC236}">
              <a16:creationId xmlns:a16="http://schemas.microsoft.com/office/drawing/2014/main" id="{57F84C3B-8BD8-4980-A250-D1A8A79B74D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93" name="Check Box 164" hidden="1">
          <a:extLst>
            <a:ext uri="{63B3BB69-23CF-44E3-9099-C40C66FF867C}">
              <a14:compatExt xmlns:a14="http://schemas.microsoft.com/office/drawing/2010/main" spid="_x0000_s16548"/>
            </a:ext>
            <a:ext uri="{FF2B5EF4-FFF2-40B4-BE49-F238E27FC236}">
              <a16:creationId xmlns:a16="http://schemas.microsoft.com/office/drawing/2014/main" id="{574F6770-595E-4F8D-94EC-08D72BBFB64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94" name="Check Box 174" hidden="1">
          <a:extLst>
            <a:ext uri="{63B3BB69-23CF-44E3-9099-C40C66FF867C}">
              <a14:compatExt xmlns:a14="http://schemas.microsoft.com/office/drawing/2010/main" spid="_x0000_s16558"/>
            </a:ext>
            <a:ext uri="{FF2B5EF4-FFF2-40B4-BE49-F238E27FC236}">
              <a16:creationId xmlns:a16="http://schemas.microsoft.com/office/drawing/2014/main" id="{47832B16-5DD5-41FE-BCD3-C134D8436C7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95" name="Check Box 175" hidden="1">
          <a:extLst>
            <a:ext uri="{63B3BB69-23CF-44E3-9099-C40C66FF867C}">
              <a14:compatExt xmlns:a14="http://schemas.microsoft.com/office/drawing/2010/main" spid="_x0000_s16559"/>
            </a:ext>
            <a:ext uri="{FF2B5EF4-FFF2-40B4-BE49-F238E27FC236}">
              <a16:creationId xmlns:a16="http://schemas.microsoft.com/office/drawing/2014/main" id="{A6B302B6-DCBC-409D-9055-72EF1D7A773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796" name="Check Box 174" hidden="1">
          <a:extLst>
            <a:ext uri="{63B3BB69-23CF-44E3-9099-C40C66FF867C}">
              <a14:compatExt xmlns:a14="http://schemas.microsoft.com/office/drawing/2010/main" spid="_x0000_s16558"/>
            </a:ext>
            <a:ext uri="{FF2B5EF4-FFF2-40B4-BE49-F238E27FC236}">
              <a16:creationId xmlns:a16="http://schemas.microsoft.com/office/drawing/2014/main" id="{F1EB7C98-F653-49F4-86A0-07033535F01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797" name="Check Box 175" hidden="1">
          <a:extLst>
            <a:ext uri="{63B3BB69-23CF-44E3-9099-C40C66FF867C}">
              <a14:compatExt xmlns:a14="http://schemas.microsoft.com/office/drawing/2010/main" spid="_x0000_s16559"/>
            </a:ext>
            <a:ext uri="{FF2B5EF4-FFF2-40B4-BE49-F238E27FC236}">
              <a16:creationId xmlns:a16="http://schemas.microsoft.com/office/drawing/2014/main" id="{0DBE8301-DA1E-432E-9BE2-3BFA83E0487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798" name="Check Box 164" hidden="1">
          <a:extLst>
            <a:ext uri="{63B3BB69-23CF-44E3-9099-C40C66FF867C}">
              <a14:compatExt xmlns:a14="http://schemas.microsoft.com/office/drawing/2010/main" spid="_x0000_s16548"/>
            </a:ext>
            <a:ext uri="{FF2B5EF4-FFF2-40B4-BE49-F238E27FC236}">
              <a16:creationId xmlns:a16="http://schemas.microsoft.com/office/drawing/2014/main" id="{2BDC5455-A6EB-4853-8052-40B1864B71F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799" name="Check Box 228" hidden="1">
          <a:extLst>
            <a:ext uri="{63B3BB69-23CF-44E3-9099-C40C66FF867C}">
              <a14:compatExt xmlns:a14="http://schemas.microsoft.com/office/drawing/2010/main" spid="_x0000_s16612"/>
            </a:ext>
            <a:ext uri="{FF2B5EF4-FFF2-40B4-BE49-F238E27FC236}">
              <a16:creationId xmlns:a16="http://schemas.microsoft.com/office/drawing/2014/main" id="{2820FAC1-2FEC-4626-9AF4-4BB844D17081}"/>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00" name="Check Box 164" hidden="1">
          <a:extLst>
            <a:ext uri="{63B3BB69-23CF-44E3-9099-C40C66FF867C}">
              <a14:compatExt xmlns:a14="http://schemas.microsoft.com/office/drawing/2010/main" spid="_x0000_s16548"/>
            </a:ext>
            <a:ext uri="{FF2B5EF4-FFF2-40B4-BE49-F238E27FC236}">
              <a16:creationId xmlns:a16="http://schemas.microsoft.com/office/drawing/2014/main" id="{D05C6B13-A865-4773-B805-2BE04FD54D2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01" name="Check Box 164" hidden="1">
          <a:extLst>
            <a:ext uri="{63B3BB69-23CF-44E3-9099-C40C66FF867C}">
              <a14:compatExt xmlns:a14="http://schemas.microsoft.com/office/drawing/2010/main" spid="_x0000_s16548"/>
            </a:ext>
            <a:ext uri="{FF2B5EF4-FFF2-40B4-BE49-F238E27FC236}">
              <a16:creationId xmlns:a16="http://schemas.microsoft.com/office/drawing/2014/main" id="{BFD952C4-9A87-4D97-96EA-1D4FC8D9CB9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02" name="Check Box 174" hidden="1">
          <a:extLst>
            <a:ext uri="{63B3BB69-23CF-44E3-9099-C40C66FF867C}">
              <a14:compatExt xmlns:a14="http://schemas.microsoft.com/office/drawing/2010/main" spid="_x0000_s16558"/>
            </a:ext>
            <a:ext uri="{FF2B5EF4-FFF2-40B4-BE49-F238E27FC236}">
              <a16:creationId xmlns:a16="http://schemas.microsoft.com/office/drawing/2014/main" id="{4FD5A2FF-50E2-4C28-A6E6-060C51F1068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03" name="Check Box 175" hidden="1">
          <a:extLst>
            <a:ext uri="{63B3BB69-23CF-44E3-9099-C40C66FF867C}">
              <a14:compatExt xmlns:a14="http://schemas.microsoft.com/office/drawing/2010/main" spid="_x0000_s16559"/>
            </a:ext>
            <a:ext uri="{FF2B5EF4-FFF2-40B4-BE49-F238E27FC236}">
              <a16:creationId xmlns:a16="http://schemas.microsoft.com/office/drawing/2014/main" id="{62AB1F49-3C94-4ED7-96CF-AAF1C0291B4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04" name="Check Box 174" hidden="1">
          <a:extLst>
            <a:ext uri="{63B3BB69-23CF-44E3-9099-C40C66FF867C}">
              <a14:compatExt xmlns:a14="http://schemas.microsoft.com/office/drawing/2010/main" spid="_x0000_s16558"/>
            </a:ext>
            <a:ext uri="{FF2B5EF4-FFF2-40B4-BE49-F238E27FC236}">
              <a16:creationId xmlns:a16="http://schemas.microsoft.com/office/drawing/2014/main" id="{ACDE5F7D-0FF5-4B05-8137-49F10E4EECC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05" name="Check Box 175" hidden="1">
          <a:extLst>
            <a:ext uri="{63B3BB69-23CF-44E3-9099-C40C66FF867C}">
              <a14:compatExt xmlns:a14="http://schemas.microsoft.com/office/drawing/2010/main" spid="_x0000_s16559"/>
            </a:ext>
            <a:ext uri="{FF2B5EF4-FFF2-40B4-BE49-F238E27FC236}">
              <a16:creationId xmlns:a16="http://schemas.microsoft.com/office/drawing/2014/main" id="{F7DD02ED-AB99-41B1-9EDC-05234027037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06" name="Check Box 174" hidden="1">
          <a:extLst>
            <a:ext uri="{63B3BB69-23CF-44E3-9099-C40C66FF867C}">
              <a14:compatExt xmlns:a14="http://schemas.microsoft.com/office/drawing/2010/main" spid="_x0000_s16558"/>
            </a:ext>
            <a:ext uri="{FF2B5EF4-FFF2-40B4-BE49-F238E27FC236}">
              <a16:creationId xmlns:a16="http://schemas.microsoft.com/office/drawing/2014/main" id="{8CE56795-8F89-4F1C-9293-65FB4ABCAC8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07" name="Check Box 175" hidden="1">
          <a:extLst>
            <a:ext uri="{63B3BB69-23CF-44E3-9099-C40C66FF867C}">
              <a14:compatExt xmlns:a14="http://schemas.microsoft.com/office/drawing/2010/main" spid="_x0000_s16559"/>
            </a:ext>
            <a:ext uri="{FF2B5EF4-FFF2-40B4-BE49-F238E27FC236}">
              <a16:creationId xmlns:a16="http://schemas.microsoft.com/office/drawing/2014/main" id="{E5F5E0EC-0087-4569-9E1F-A87DE191FAB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08" name="Check Box 174" hidden="1">
          <a:extLst>
            <a:ext uri="{63B3BB69-23CF-44E3-9099-C40C66FF867C}">
              <a14:compatExt xmlns:a14="http://schemas.microsoft.com/office/drawing/2010/main" spid="_x0000_s16558"/>
            </a:ext>
            <a:ext uri="{FF2B5EF4-FFF2-40B4-BE49-F238E27FC236}">
              <a16:creationId xmlns:a16="http://schemas.microsoft.com/office/drawing/2014/main" id="{7EFF73E9-ADF8-4DCD-A312-DAB97444345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09" name="Check Box 175" hidden="1">
          <a:extLst>
            <a:ext uri="{63B3BB69-23CF-44E3-9099-C40C66FF867C}">
              <a14:compatExt xmlns:a14="http://schemas.microsoft.com/office/drawing/2010/main" spid="_x0000_s16559"/>
            </a:ext>
            <a:ext uri="{FF2B5EF4-FFF2-40B4-BE49-F238E27FC236}">
              <a16:creationId xmlns:a16="http://schemas.microsoft.com/office/drawing/2014/main" id="{2B2C3C5E-B77F-4B4D-8F33-8476705C8D3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10" name="Check Box 174" hidden="1">
          <a:extLst>
            <a:ext uri="{63B3BB69-23CF-44E3-9099-C40C66FF867C}">
              <a14:compatExt xmlns:a14="http://schemas.microsoft.com/office/drawing/2010/main" spid="_x0000_s16558"/>
            </a:ext>
            <a:ext uri="{FF2B5EF4-FFF2-40B4-BE49-F238E27FC236}">
              <a16:creationId xmlns:a16="http://schemas.microsoft.com/office/drawing/2014/main" id="{61C4F27F-8B6C-4ED3-B7A2-19B01EFFD92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11" name="Check Box 175" hidden="1">
          <a:extLst>
            <a:ext uri="{63B3BB69-23CF-44E3-9099-C40C66FF867C}">
              <a14:compatExt xmlns:a14="http://schemas.microsoft.com/office/drawing/2010/main" spid="_x0000_s16559"/>
            </a:ext>
            <a:ext uri="{FF2B5EF4-FFF2-40B4-BE49-F238E27FC236}">
              <a16:creationId xmlns:a16="http://schemas.microsoft.com/office/drawing/2014/main" id="{8E03C80E-8059-442A-88A1-10A848A167A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12" name="Check Box 174" hidden="1">
          <a:extLst>
            <a:ext uri="{63B3BB69-23CF-44E3-9099-C40C66FF867C}">
              <a14:compatExt xmlns:a14="http://schemas.microsoft.com/office/drawing/2010/main" spid="_x0000_s16558"/>
            </a:ext>
            <a:ext uri="{FF2B5EF4-FFF2-40B4-BE49-F238E27FC236}">
              <a16:creationId xmlns:a16="http://schemas.microsoft.com/office/drawing/2014/main" id="{12E3F019-4428-4B06-8652-47C036DA64A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13" name="Check Box 175" hidden="1">
          <a:extLst>
            <a:ext uri="{63B3BB69-23CF-44E3-9099-C40C66FF867C}">
              <a14:compatExt xmlns:a14="http://schemas.microsoft.com/office/drawing/2010/main" spid="_x0000_s16559"/>
            </a:ext>
            <a:ext uri="{FF2B5EF4-FFF2-40B4-BE49-F238E27FC236}">
              <a16:creationId xmlns:a16="http://schemas.microsoft.com/office/drawing/2014/main" id="{3E4DEB2C-AB59-49B7-89A7-EAD3BB1F24D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814" name="Check Box 174" hidden="1">
          <a:extLst>
            <a:ext uri="{63B3BB69-23CF-44E3-9099-C40C66FF867C}">
              <a14:compatExt xmlns:a14="http://schemas.microsoft.com/office/drawing/2010/main" spid="_x0000_s16558"/>
            </a:ext>
            <a:ext uri="{FF2B5EF4-FFF2-40B4-BE49-F238E27FC236}">
              <a16:creationId xmlns:a16="http://schemas.microsoft.com/office/drawing/2014/main" id="{4084006B-36F2-44C7-82EB-1E9E231CE92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15" name="Check Box 175" hidden="1">
          <a:extLst>
            <a:ext uri="{63B3BB69-23CF-44E3-9099-C40C66FF867C}">
              <a14:compatExt xmlns:a14="http://schemas.microsoft.com/office/drawing/2010/main" spid="_x0000_s16559"/>
            </a:ext>
            <a:ext uri="{FF2B5EF4-FFF2-40B4-BE49-F238E27FC236}">
              <a16:creationId xmlns:a16="http://schemas.microsoft.com/office/drawing/2014/main" id="{0D2010AD-88EF-49A0-9FE4-8B3A9DC58C3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16" name="Check Box 174" hidden="1">
          <a:extLst>
            <a:ext uri="{63B3BB69-23CF-44E3-9099-C40C66FF867C}">
              <a14:compatExt xmlns:a14="http://schemas.microsoft.com/office/drawing/2010/main" spid="_x0000_s16558"/>
            </a:ext>
            <a:ext uri="{FF2B5EF4-FFF2-40B4-BE49-F238E27FC236}">
              <a16:creationId xmlns:a16="http://schemas.microsoft.com/office/drawing/2014/main" id="{05209B0C-565F-418E-8F47-3A85412B74D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17" name="Check Box 175" hidden="1">
          <a:extLst>
            <a:ext uri="{63B3BB69-23CF-44E3-9099-C40C66FF867C}">
              <a14:compatExt xmlns:a14="http://schemas.microsoft.com/office/drawing/2010/main" spid="_x0000_s16559"/>
            </a:ext>
            <a:ext uri="{FF2B5EF4-FFF2-40B4-BE49-F238E27FC236}">
              <a16:creationId xmlns:a16="http://schemas.microsoft.com/office/drawing/2014/main" id="{2275A5CF-8680-4F6A-A156-9032B72AFE9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4818" name="Check Box 164" hidden="1">
          <a:extLst>
            <a:ext uri="{63B3BB69-23CF-44E3-9099-C40C66FF867C}">
              <a14:compatExt xmlns:a14="http://schemas.microsoft.com/office/drawing/2010/main" spid="_x0000_s16548"/>
            </a:ext>
            <a:ext uri="{FF2B5EF4-FFF2-40B4-BE49-F238E27FC236}">
              <a16:creationId xmlns:a16="http://schemas.microsoft.com/office/drawing/2014/main" id="{02FEC981-8C98-4EF6-8D28-EB576BEAABCD}"/>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4819" name="Check Box 228" hidden="1">
          <a:extLst>
            <a:ext uri="{63B3BB69-23CF-44E3-9099-C40C66FF867C}">
              <a14:compatExt xmlns:a14="http://schemas.microsoft.com/office/drawing/2010/main" spid="_x0000_s16612"/>
            </a:ext>
            <a:ext uri="{FF2B5EF4-FFF2-40B4-BE49-F238E27FC236}">
              <a16:creationId xmlns:a16="http://schemas.microsoft.com/office/drawing/2014/main" id="{401FDA93-6395-4EA4-876D-36AF04FEADB1}"/>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820" name="Check Box 228" hidden="1">
          <a:extLst>
            <a:ext uri="{63B3BB69-23CF-44E3-9099-C40C66FF867C}">
              <a14:compatExt xmlns:a14="http://schemas.microsoft.com/office/drawing/2010/main" spid="_x0000_s16612"/>
            </a:ext>
            <a:ext uri="{FF2B5EF4-FFF2-40B4-BE49-F238E27FC236}">
              <a16:creationId xmlns:a16="http://schemas.microsoft.com/office/drawing/2014/main" id="{EEF76C56-F7DF-4286-8DD3-C4A40A081E77}"/>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821" name="Check Box 228" hidden="1">
          <a:extLst>
            <a:ext uri="{63B3BB69-23CF-44E3-9099-C40C66FF867C}">
              <a14:compatExt xmlns:a14="http://schemas.microsoft.com/office/drawing/2010/main" spid="_x0000_s16612"/>
            </a:ext>
            <a:ext uri="{FF2B5EF4-FFF2-40B4-BE49-F238E27FC236}">
              <a16:creationId xmlns:a16="http://schemas.microsoft.com/office/drawing/2014/main" id="{56A8C10D-F67E-41AD-AC33-9BE115DDA947}"/>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822" name="Check Box 228" hidden="1">
          <a:extLst>
            <a:ext uri="{63B3BB69-23CF-44E3-9099-C40C66FF867C}">
              <a14:compatExt xmlns:a14="http://schemas.microsoft.com/office/drawing/2010/main" spid="_x0000_s16612"/>
            </a:ext>
            <a:ext uri="{FF2B5EF4-FFF2-40B4-BE49-F238E27FC236}">
              <a16:creationId xmlns:a16="http://schemas.microsoft.com/office/drawing/2014/main" id="{9723F599-5D8E-404F-9083-C2F9DD1801B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823" name="Check Box 228" hidden="1">
          <a:extLst>
            <a:ext uri="{63B3BB69-23CF-44E3-9099-C40C66FF867C}">
              <a14:compatExt xmlns:a14="http://schemas.microsoft.com/office/drawing/2010/main" spid="_x0000_s16612"/>
            </a:ext>
            <a:ext uri="{FF2B5EF4-FFF2-40B4-BE49-F238E27FC236}">
              <a16:creationId xmlns:a16="http://schemas.microsoft.com/office/drawing/2014/main" id="{36E0F14F-C92E-4823-9B5A-BE104B23E0DC}"/>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824" name="Check Box 174" hidden="1">
          <a:extLst>
            <a:ext uri="{63B3BB69-23CF-44E3-9099-C40C66FF867C}">
              <a14:compatExt xmlns:a14="http://schemas.microsoft.com/office/drawing/2010/main" spid="_x0000_s16558"/>
            </a:ext>
            <a:ext uri="{FF2B5EF4-FFF2-40B4-BE49-F238E27FC236}">
              <a16:creationId xmlns:a16="http://schemas.microsoft.com/office/drawing/2014/main" id="{20F046DE-5233-49BF-860E-FABC75C340D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25" name="Check Box 175" hidden="1">
          <a:extLst>
            <a:ext uri="{63B3BB69-23CF-44E3-9099-C40C66FF867C}">
              <a14:compatExt xmlns:a14="http://schemas.microsoft.com/office/drawing/2010/main" spid="_x0000_s16559"/>
            </a:ext>
            <a:ext uri="{FF2B5EF4-FFF2-40B4-BE49-F238E27FC236}">
              <a16:creationId xmlns:a16="http://schemas.microsoft.com/office/drawing/2014/main" id="{0669FE93-B64E-4C7C-BE71-97EE97FB9CF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26" name="Check Box 164" hidden="1">
          <a:extLst>
            <a:ext uri="{63B3BB69-23CF-44E3-9099-C40C66FF867C}">
              <a14:compatExt xmlns:a14="http://schemas.microsoft.com/office/drawing/2010/main" spid="_x0000_s16548"/>
            </a:ext>
            <a:ext uri="{FF2B5EF4-FFF2-40B4-BE49-F238E27FC236}">
              <a16:creationId xmlns:a16="http://schemas.microsoft.com/office/drawing/2014/main" id="{F3050536-A661-465E-B472-BA219B7FB1D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827" name="Check Box 228" hidden="1">
          <a:extLst>
            <a:ext uri="{63B3BB69-23CF-44E3-9099-C40C66FF867C}">
              <a14:compatExt xmlns:a14="http://schemas.microsoft.com/office/drawing/2010/main" spid="_x0000_s16612"/>
            </a:ext>
            <a:ext uri="{FF2B5EF4-FFF2-40B4-BE49-F238E27FC236}">
              <a16:creationId xmlns:a16="http://schemas.microsoft.com/office/drawing/2014/main" id="{1E21542C-8495-4DBB-95A7-1BE2804042E3}"/>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28" name="Check Box 164" hidden="1">
          <a:extLst>
            <a:ext uri="{63B3BB69-23CF-44E3-9099-C40C66FF867C}">
              <a14:compatExt xmlns:a14="http://schemas.microsoft.com/office/drawing/2010/main" spid="_x0000_s16548"/>
            </a:ext>
            <a:ext uri="{FF2B5EF4-FFF2-40B4-BE49-F238E27FC236}">
              <a16:creationId xmlns:a16="http://schemas.microsoft.com/office/drawing/2014/main" id="{491D60F5-0632-446A-BC47-52E7432F10F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29" name="Check Box 164" hidden="1">
          <a:extLst>
            <a:ext uri="{63B3BB69-23CF-44E3-9099-C40C66FF867C}">
              <a14:compatExt xmlns:a14="http://schemas.microsoft.com/office/drawing/2010/main" spid="_x0000_s16548"/>
            </a:ext>
            <a:ext uri="{FF2B5EF4-FFF2-40B4-BE49-F238E27FC236}">
              <a16:creationId xmlns:a16="http://schemas.microsoft.com/office/drawing/2014/main" id="{8E020AFE-1EF2-45EE-9E04-6C47FF00E2B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30" name="Check Box 164" hidden="1">
          <a:extLst>
            <a:ext uri="{63B3BB69-23CF-44E3-9099-C40C66FF867C}">
              <a14:compatExt xmlns:a14="http://schemas.microsoft.com/office/drawing/2010/main" spid="_x0000_s16548"/>
            </a:ext>
            <a:ext uri="{FF2B5EF4-FFF2-40B4-BE49-F238E27FC236}">
              <a16:creationId xmlns:a16="http://schemas.microsoft.com/office/drawing/2014/main" id="{FF9D0A7D-8B58-45F1-AA8B-9B53FF960A3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831" name="Check Box 164" hidden="1">
          <a:extLst>
            <a:ext uri="{63B3BB69-23CF-44E3-9099-C40C66FF867C}">
              <a14:compatExt xmlns:a14="http://schemas.microsoft.com/office/drawing/2010/main" spid="_x0000_s16548"/>
            </a:ext>
            <a:ext uri="{FF2B5EF4-FFF2-40B4-BE49-F238E27FC236}">
              <a16:creationId xmlns:a16="http://schemas.microsoft.com/office/drawing/2014/main" id="{C11B865F-10F3-4CC7-8093-49A3AC6FCE21}"/>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832" name="Check Box 228" hidden="1">
          <a:extLst>
            <a:ext uri="{63B3BB69-23CF-44E3-9099-C40C66FF867C}">
              <a14:compatExt xmlns:a14="http://schemas.microsoft.com/office/drawing/2010/main" spid="_x0000_s16612"/>
            </a:ext>
            <a:ext uri="{FF2B5EF4-FFF2-40B4-BE49-F238E27FC236}">
              <a16:creationId xmlns:a16="http://schemas.microsoft.com/office/drawing/2014/main" id="{20ACCFCD-9D74-45C8-92B8-35EDEC0F3AF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33" name="Check Box 174" hidden="1">
          <a:extLst>
            <a:ext uri="{63B3BB69-23CF-44E3-9099-C40C66FF867C}">
              <a14:compatExt xmlns:a14="http://schemas.microsoft.com/office/drawing/2010/main" spid="_x0000_s16558"/>
            </a:ext>
            <a:ext uri="{FF2B5EF4-FFF2-40B4-BE49-F238E27FC236}">
              <a16:creationId xmlns:a16="http://schemas.microsoft.com/office/drawing/2014/main" id="{AF78180A-2B81-4BD8-9BF4-B1C6876FDEC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34" name="Check Box 175" hidden="1">
          <a:extLst>
            <a:ext uri="{63B3BB69-23CF-44E3-9099-C40C66FF867C}">
              <a14:compatExt xmlns:a14="http://schemas.microsoft.com/office/drawing/2010/main" spid="_x0000_s16559"/>
            </a:ext>
            <a:ext uri="{FF2B5EF4-FFF2-40B4-BE49-F238E27FC236}">
              <a16:creationId xmlns:a16="http://schemas.microsoft.com/office/drawing/2014/main" id="{5824D79E-B4F4-4717-A547-5150D88F117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35" name="Check Box 174" hidden="1">
          <a:extLst>
            <a:ext uri="{63B3BB69-23CF-44E3-9099-C40C66FF867C}">
              <a14:compatExt xmlns:a14="http://schemas.microsoft.com/office/drawing/2010/main" spid="_x0000_s16558"/>
            </a:ext>
            <a:ext uri="{FF2B5EF4-FFF2-40B4-BE49-F238E27FC236}">
              <a16:creationId xmlns:a16="http://schemas.microsoft.com/office/drawing/2014/main" id="{17F9CB0D-A98C-4C21-8DE2-AE7E50D0860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36" name="Check Box 175" hidden="1">
          <a:extLst>
            <a:ext uri="{63B3BB69-23CF-44E3-9099-C40C66FF867C}">
              <a14:compatExt xmlns:a14="http://schemas.microsoft.com/office/drawing/2010/main" spid="_x0000_s16559"/>
            </a:ext>
            <a:ext uri="{FF2B5EF4-FFF2-40B4-BE49-F238E27FC236}">
              <a16:creationId xmlns:a16="http://schemas.microsoft.com/office/drawing/2014/main" id="{AAFBAE15-C992-4E5F-BCDE-6F2769667CE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837" name="Check Box 228" hidden="1">
          <a:extLst>
            <a:ext uri="{63B3BB69-23CF-44E3-9099-C40C66FF867C}">
              <a14:compatExt xmlns:a14="http://schemas.microsoft.com/office/drawing/2010/main" spid="_x0000_s16612"/>
            </a:ext>
            <a:ext uri="{FF2B5EF4-FFF2-40B4-BE49-F238E27FC236}">
              <a16:creationId xmlns:a16="http://schemas.microsoft.com/office/drawing/2014/main" id="{F3DD1359-10A2-413A-975A-2EB1BEFB3854}"/>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38" name="Check Box 164" hidden="1">
          <a:extLst>
            <a:ext uri="{63B3BB69-23CF-44E3-9099-C40C66FF867C}">
              <a14:compatExt xmlns:a14="http://schemas.microsoft.com/office/drawing/2010/main" spid="_x0000_s16548"/>
            </a:ext>
            <a:ext uri="{FF2B5EF4-FFF2-40B4-BE49-F238E27FC236}">
              <a16:creationId xmlns:a16="http://schemas.microsoft.com/office/drawing/2014/main" id="{001B6541-D61F-449E-B0A1-E5536B34556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839" name="Check Box 228" hidden="1">
          <a:extLst>
            <a:ext uri="{63B3BB69-23CF-44E3-9099-C40C66FF867C}">
              <a14:compatExt xmlns:a14="http://schemas.microsoft.com/office/drawing/2010/main" spid="_x0000_s16612"/>
            </a:ext>
            <a:ext uri="{FF2B5EF4-FFF2-40B4-BE49-F238E27FC236}">
              <a16:creationId xmlns:a16="http://schemas.microsoft.com/office/drawing/2014/main" id="{E6CF6721-1F47-4F80-A7F5-F5DD8FEF7CF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40" name="Check Box 164" hidden="1">
          <a:extLst>
            <a:ext uri="{63B3BB69-23CF-44E3-9099-C40C66FF867C}">
              <a14:compatExt xmlns:a14="http://schemas.microsoft.com/office/drawing/2010/main" spid="_x0000_s16548"/>
            </a:ext>
            <a:ext uri="{FF2B5EF4-FFF2-40B4-BE49-F238E27FC236}">
              <a16:creationId xmlns:a16="http://schemas.microsoft.com/office/drawing/2014/main" id="{85800EE4-57C3-420B-BFB6-E076C590FAE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841" name="Check Box 164" hidden="1">
          <a:extLst>
            <a:ext uri="{63B3BB69-23CF-44E3-9099-C40C66FF867C}">
              <a14:compatExt xmlns:a14="http://schemas.microsoft.com/office/drawing/2010/main" spid="_x0000_s16548"/>
            </a:ext>
            <a:ext uri="{FF2B5EF4-FFF2-40B4-BE49-F238E27FC236}">
              <a16:creationId xmlns:a16="http://schemas.microsoft.com/office/drawing/2014/main" id="{ECBEF8A0-B417-46B5-86A0-291BD41169F2}"/>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42" name="Check Box 164" hidden="1">
          <a:extLst>
            <a:ext uri="{63B3BB69-23CF-44E3-9099-C40C66FF867C}">
              <a14:compatExt xmlns:a14="http://schemas.microsoft.com/office/drawing/2010/main" spid="_x0000_s16548"/>
            </a:ext>
            <a:ext uri="{FF2B5EF4-FFF2-40B4-BE49-F238E27FC236}">
              <a16:creationId xmlns:a16="http://schemas.microsoft.com/office/drawing/2014/main" id="{44985413-9939-4A3B-97AE-5B879436B33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43" name="Check Box 174" hidden="1">
          <a:extLst>
            <a:ext uri="{63B3BB69-23CF-44E3-9099-C40C66FF867C}">
              <a14:compatExt xmlns:a14="http://schemas.microsoft.com/office/drawing/2010/main" spid="_x0000_s16558"/>
            </a:ext>
            <a:ext uri="{FF2B5EF4-FFF2-40B4-BE49-F238E27FC236}">
              <a16:creationId xmlns:a16="http://schemas.microsoft.com/office/drawing/2014/main" id="{23D90675-39A1-4F3C-B27B-F304209E033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44" name="Check Box 175" hidden="1">
          <a:extLst>
            <a:ext uri="{63B3BB69-23CF-44E3-9099-C40C66FF867C}">
              <a14:compatExt xmlns:a14="http://schemas.microsoft.com/office/drawing/2010/main" spid="_x0000_s16559"/>
            </a:ext>
            <a:ext uri="{FF2B5EF4-FFF2-40B4-BE49-F238E27FC236}">
              <a16:creationId xmlns:a16="http://schemas.microsoft.com/office/drawing/2014/main" id="{7DEC7FA8-9EB2-4439-AF8B-5B8963D2880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45" name="Check Box 174" hidden="1">
          <a:extLst>
            <a:ext uri="{63B3BB69-23CF-44E3-9099-C40C66FF867C}">
              <a14:compatExt xmlns:a14="http://schemas.microsoft.com/office/drawing/2010/main" spid="_x0000_s16558"/>
            </a:ext>
            <a:ext uri="{FF2B5EF4-FFF2-40B4-BE49-F238E27FC236}">
              <a16:creationId xmlns:a16="http://schemas.microsoft.com/office/drawing/2014/main" id="{5D6D7BF6-744F-40C2-BA1D-A4DD43DDDBD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46" name="Check Box 175" hidden="1">
          <a:extLst>
            <a:ext uri="{63B3BB69-23CF-44E3-9099-C40C66FF867C}">
              <a14:compatExt xmlns:a14="http://schemas.microsoft.com/office/drawing/2010/main" spid="_x0000_s16559"/>
            </a:ext>
            <a:ext uri="{FF2B5EF4-FFF2-40B4-BE49-F238E27FC236}">
              <a16:creationId xmlns:a16="http://schemas.microsoft.com/office/drawing/2014/main" id="{48701ABA-4755-41EC-95FF-4B03F58B345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47" name="Check Box 174" hidden="1">
          <a:extLst>
            <a:ext uri="{63B3BB69-23CF-44E3-9099-C40C66FF867C}">
              <a14:compatExt xmlns:a14="http://schemas.microsoft.com/office/drawing/2010/main" spid="_x0000_s16558"/>
            </a:ext>
            <a:ext uri="{FF2B5EF4-FFF2-40B4-BE49-F238E27FC236}">
              <a16:creationId xmlns:a16="http://schemas.microsoft.com/office/drawing/2014/main" id="{EA57BEAD-3952-420F-B966-F4DDA2D12CD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48" name="Check Box 175" hidden="1">
          <a:extLst>
            <a:ext uri="{63B3BB69-23CF-44E3-9099-C40C66FF867C}">
              <a14:compatExt xmlns:a14="http://schemas.microsoft.com/office/drawing/2010/main" spid="_x0000_s16559"/>
            </a:ext>
            <a:ext uri="{FF2B5EF4-FFF2-40B4-BE49-F238E27FC236}">
              <a16:creationId xmlns:a16="http://schemas.microsoft.com/office/drawing/2014/main" id="{B175BE34-A39B-4332-9229-11B6B72EC05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49" name="Check Box 174" hidden="1">
          <a:extLst>
            <a:ext uri="{63B3BB69-23CF-44E3-9099-C40C66FF867C}">
              <a14:compatExt xmlns:a14="http://schemas.microsoft.com/office/drawing/2010/main" spid="_x0000_s16558"/>
            </a:ext>
            <a:ext uri="{FF2B5EF4-FFF2-40B4-BE49-F238E27FC236}">
              <a16:creationId xmlns:a16="http://schemas.microsoft.com/office/drawing/2014/main" id="{3AF1FCE6-797E-4FA4-8828-11A117F743C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50" name="Check Box 175" hidden="1">
          <a:extLst>
            <a:ext uri="{63B3BB69-23CF-44E3-9099-C40C66FF867C}">
              <a14:compatExt xmlns:a14="http://schemas.microsoft.com/office/drawing/2010/main" spid="_x0000_s16559"/>
            </a:ext>
            <a:ext uri="{FF2B5EF4-FFF2-40B4-BE49-F238E27FC236}">
              <a16:creationId xmlns:a16="http://schemas.microsoft.com/office/drawing/2014/main" id="{7481E6FD-A388-4FE2-BC5B-93067D04CCF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51" name="Check Box 174" hidden="1">
          <a:extLst>
            <a:ext uri="{63B3BB69-23CF-44E3-9099-C40C66FF867C}">
              <a14:compatExt xmlns:a14="http://schemas.microsoft.com/office/drawing/2010/main" spid="_x0000_s16558"/>
            </a:ext>
            <a:ext uri="{FF2B5EF4-FFF2-40B4-BE49-F238E27FC236}">
              <a16:creationId xmlns:a16="http://schemas.microsoft.com/office/drawing/2014/main" id="{F4ED712C-1D78-4E37-8D3A-F103E412AE7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52" name="Check Box 175" hidden="1">
          <a:extLst>
            <a:ext uri="{63B3BB69-23CF-44E3-9099-C40C66FF867C}">
              <a14:compatExt xmlns:a14="http://schemas.microsoft.com/office/drawing/2010/main" spid="_x0000_s16559"/>
            </a:ext>
            <a:ext uri="{FF2B5EF4-FFF2-40B4-BE49-F238E27FC236}">
              <a16:creationId xmlns:a16="http://schemas.microsoft.com/office/drawing/2014/main" id="{E93F9929-08E8-4310-AC67-491B79D1D83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53" name="Check Box 174" hidden="1">
          <a:extLst>
            <a:ext uri="{63B3BB69-23CF-44E3-9099-C40C66FF867C}">
              <a14:compatExt xmlns:a14="http://schemas.microsoft.com/office/drawing/2010/main" spid="_x0000_s16558"/>
            </a:ext>
            <a:ext uri="{FF2B5EF4-FFF2-40B4-BE49-F238E27FC236}">
              <a16:creationId xmlns:a16="http://schemas.microsoft.com/office/drawing/2014/main" id="{986891C5-8C19-4701-BBF2-7B94AF7B3B0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54" name="Check Box 175" hidden="1">
          <a:extLst>
            <a:ext uri="{63B3BB69-23CF-44E3-9099-C40C66FF867C}">
              <a14:compatExt xmlns:a14="http://schemas.microsoft.com/office/drawing/2010/main" spid="_x0000_s16559"/>
            </a:ext>
            <a:ext uri="{FF2B5EF4-FFF2-40B4-BE49-F238E27FC236}">
              <a16:creationId xmlns:a16="http://schemas.microsoft.com/office/drawing/2014/main" id="{A39DB318-48A2-4DBE-AA11-280A032080E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855" name="Check Box 174" hidden="1">
          <a:extLst>
            <a:ext uri="{63B3BB69-23CF-44E3-9099-C40C66FF867C}">
              <a14:compatExt xmlns:a14="http://schemas.microsoft.com/office/drawing/2010/main" spid="_x0000_s16558"/>
            </a:ext>
            <a:ext uri="{FF2B5EF4-FFF2-40B4-BE49-F238E27FC236}">
              <a16:creationId xmlns:a16="http://schemas.microsoft.com/office/drawing/2014/main" id="{94574B0C-DB91-41AF-AACD-E453B4B0FE5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56" name="Check Box 175" hidden="1">
          <a:extLst>
            <a:ext uri="{63B3BB69-23CF-44E3-9099-C40C66FF867C}">
              <a14:compatExt xmlns:a14="http://schemas.microsoft.com/office/drawing/2010/main" spid="_x0000_s16559"/>
            </a:ext>
            <a:ext uri="{FF2B5EF4-FFF2-40B4-BE49-F238E27FC236}">
              <a16:creationId xmlns:a16="http://schemas.microsoft.com/office/drawing/2014/main" id="{8FCD971D-4F3E-4702-B98E-3052214D787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57" name="Check Box 174" hidden="1">
          <a:extLst>
            <a:ext uri="{63B3BB69-23CF-44E3-9099-C40C66FF867C}">
              <a14:compatExt xmlns:a14="http://schemas.microsoft.com/office/drawing/2010/main" spid="_x0000_s16558"/>
            </a:ext>
            <a:ext uri="{FF2B5EF4-FFF2-40B4-BE49-F238E27FC236}">
              <a16:creationId xmlns:a16="http://schemas.microsoft.com/office/drawing/2014/main" id="{A39C7C89-CC41-4899-8592-53D5BEAD206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58" name="Check Box 175" hidden="1">
          <a:extLst>
            <a:ext uri="{63B3BB69-23CF-44E3-9099-C40C66FF867C}">
              <a14:compatExt xmlns:a14="http://schemas.microsoft.com/office/drawing/2010/main" spid="_x0000_s16559"/>
            </a:ext>
            <a:ext uri="{FF2B5EF4-FFF2-40B4-BE49-F238E27FC236}">
              <a16:creationId xmlns:a16="http://schemas.microsoft.com/office/drawing/2014/main" id="{FC78B05C-3EC7-46FA-A20A-CD8697A779D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859" name="Check Box 174" hidden="1">
          <a:extLst>
            <a:ext uri="{63B3BB69-23CF-44E3-9099-C40C66FF867C}">
              <a14:compatExt xmlns:a14="http://schemas.microsoft.com/office/drawing/2010/main" spid="_x0000_s16558"/>
            </a:ext>
            <a:ext uri="{FF2B5EF4-FFF2-40B4-BE49-F238E27FC236}">
              <a16:creationId xmlns:a16="http://schemas.microsoft.com/office/drawing/2014/main" id="{B6B8B20A-46AE-430D-8641-E3C04DAF886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60" name="Check Box 175" hidden="1">
          <a:extLst>
            <a:ext uri="{63B3BB69-23CF-44E3-9099-C40C66FF867C}">
              <a14:compatExt xmlns:a14="http://schemas.microsoft.com/office/drawing/2010/main" spid="_x0000_s16559"/>
            </a:ext>
            <a:ext uri="{FF2B5EF4-FFF2-40B4-BE49-F238E27FC236}">
              <a16:creationId xmlns:a16="http://schemas.microsoft.com/office/drawing/2014/main" id="{6259D3BE-F93F-435A-90CF-43FFD9263F99}"/>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61" name="Check Box 164" hidden="1">
          <a:extLst>
            <a:ext uri="{63B3BB69-23CF-44E3-9099-C40C66FF867C}">
              <a14:compatExt xmlns:a14="http://schemas.microsoft.com/office/drawing/2010/main" spid="_x0000_s16548"/>
            </a:ext>
            <a:ext uri="{FF2B5EF4-FFF2-40B4-BE49-F238E27FC236}">
              <a16:creationId xmlns:a16="http://schemas.microsoft.com/office/drawing/2014/main" id="{4505E023-1367-4939-A5F1-445364C1FC7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862" name="Check Box 228" hidden="1">
          <a:extLst>
            <a:ext uri="{63B3BB69-23CF-44E3-9099-C40C66FF867C}">
              <a14:compatExt xmlns:a14="http://schemas.microsoft.com/office/drawing/2010/main" spid="_x0000_s16612"/>
            </a:ext>
            <a:ext uri="{FF2B5EF4-FFF2-40B4-BE49-F238E27FC236}">
              <a16:creationId xmlns:a16="http://schemas.microsoft.com/office/drawing/2014/main" id="{750EF314-023D-45BC-BAF7-A483E298E453}"/>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63" name="Check Box 164" hidden="1">
          <a:extLst>
            <a:ext uri="{63B3BB69-23CF-44E3-9099-C40C66FF867C}">
              <a14:compatExt xmlns:a14="http://schemas.microsoft.com/office/drawing/2010/main" spid="_x0000_s16548"/>
            </a:ext>
            <a:ext uri="{FF2B5EF4-FFF2-40B4-BE49-F238E27FC236}">
              <a16:creationId xmlns:a16="http://schemas.microsoft.com/office/drawing/2014/main" id="{6AA7056A-F84B-45D4-9345-076C831DEFB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64" name="Check Box 164" hidden="1">
          <a:extLst>
            <a:ext uri="{63B3BB69-23CF-44E3-9099-C40C66FF867C}">
              <a14:compatExt xmlns:a14="http://schemas.microsoft.com/office/drawing/2010/main" spid="_x0000_s16548"/>
            </a:ext>
            <a:ext uri="{FF2B5EF4-FFF2-40B4-BE49-F238E27FC236}">
              <a16:creationId xmlns:a16="http://schemas.microsoft.com/office/drawing/2014/main" id="{C0B17BDA-CE18-4F72-9142-B07DE6C1675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65" name="Check Box 164" hidden="1">
          <a:extLst>
            <a:ext uri="{63B3BB69-23CF-44E3-9099-C40C66FF867C}">
              <a14:compatExt xmlns:a14="http://schemas.microsoft.com/office/drawing/2010/main" spid="_x0000_s16548"/>
            </a:ext>
            <a:ext uri="{FF2B5EF4-FFF2-40B4-BE49-F238E27FC236}">
              <a16:creationId xmlns:a16="http://schemas.microsoft.com/office/drawing/2014/main" id="{257FD09A-AB87-4C4D-A163-19D31241F45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66" name="Check Box 174" hidden="1">
          <a:extLst>
            <a:ext uri="{63B3BB69-23CF-44E3-9099-C40C66FF867C}">
              <a14:compatExt xmlns:a14="http://schemas.microsoft.com/office/drawing/2010/main" spid="_x0000_s16558"/>
            </a:ext>
            <a:ext uri="{FF2B5EF4-FFF2-40B4-BE49-F238E27FC236}">
              <a16:creationId xmlns:a16="http://schemas.microsoft.com/office/drawing/2014/main" id="{4A330EFC-0A1E-497A-A657-29615333992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67" name="Check Box 175" hidden="1">
          <a:extLst>
            <a:ext uri="{63B3BB69-23CF-44E3-9099-C40C66FF867C}">
              <a14:compatExt xmlns:a14="http://schemas.microsoft.com/office/drawing/2010/main" spid="_x0000_s16559"/>
            </a:ext>
            <a:ext uri="{FF2B5EF4-FFF2-40B4-BE49-F238E27FC236}">
              <a16:creationId xmlns:a16="http://schemas.microsoft.com/office/drawing/2014/main" id="{DC3A9B5A-907C-48D4-852F-AB0F5AD3AAA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68" name="Check Box 174" hidden="1">
          <a:extLst>
            <a:ext uri="{63B3BB69-23CF-44E3-9099-C40C66FF867C}">
              <a14:compatExt xmlns:a14="http://schemas.microsoft.com/office/drawing/2010/main" spid="_x0000_s16558"/>
            </a:ext>
            <a:ext uri="{FF2B5EF4-FFF2-40B4-BE49-F238E27FC236}">
              <a16:creationId xmlns:a16="http://schemas.microsoft.com/office/drawing/2014/main" id="{F68F4334-1EE9-479D-81AC-2FCA9742916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69" name="Check Box 175" hidden="1">
          <a:extLst>
            <a:ext uri="{63B3BB69-23CF-44E3-9099-C40C66FF867C}">
              <a14:compatExt xmlns:a14="http://schemas.microsoft.com/office/drawing/2010/main" spid="_x0000_s16559"/>
            </a:ext>
            <a:ext uri="{FF2B5EF4-FFF2-40B4-BE49-F238E27FC236}">
              <a16:creationId xmlns:a16="http://schemas.microsoft.com/office/drawing/2014/main" id="{CFBF59E8-CCB2-46E2-8E76-ABAD1F0CB27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70" name="Check Box 164" hidden="1">
          <a:extLst>
            <a:ext uri="{63B3BB69-23CF-44E3-9099-C40C66FF867C}">
              <a14:compatExt xmlns:a14="http://schemas.microsoft.com/office/drawing/2010/main" spid="_x0000_s16548"/>
            </a:ext>
            <a:ext uri="{FF2B5EF4-FFF2-40B4-BE49-F238E27FC236}">
              <a16:creationId xmlns:a16="http://schemas.microsoft.com/office/drawing/2014/main" id="{653B279C-F118-41CF-85FF-224C5037E70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871" name="Check Box 228" hidden="1">
          <a:extLst>
            <a:ext uri="{63B3BB69-23CF-44E3-9099-C40C66FF867C}">
              <a14:compatExt xmlns:a14="http://schemas.microsoft.com/office/drawing/2010/main" spid="_x0000_s16612"/>
            </a:ext>
            <a:ext uri="{FF2B5EF4-FFF2-40B4-BE49-F238E27FC236}">
              <a16:creationId xmlns:a16="http://schemas.microsoft.com/office/drawing/2014/main" id="{33451954-7085-4A25-AFE8-982B9D978F9C}"/>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72" name="Check Box 164" hidden="1">
          <a:extLst>
            <a:ext uri="{63B3BB69-23CF-44E3-9099-C40C66FF867C}">
              <a14:compatExt xmlns:a14="http://schemas.microsoft.com/office/drawing/2010/main" spid="_x0000_s16548"/>
            </a:ext>
            <a:ext uri="{FF2B5EF4-FFF2-40B4-BE49-F238E27FC236}">
              <a16:creationId xmlns:a16="http://schemas.microsoft.com/office/drawing/2014/main" id="{3BF121AB-91E9-4BE2-B63E-31A028D9AFB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73" name="Check Box 164" hidden="1">
          <a:extLst>
            <a:ext uri="{63B3BB69-23CF-44E3-9099-C40C66FF867C}">
              <a14:compatExt xmlns:a14="http://schemas.microsoft.com/office/drawing/2010/main" spid="_x0000_s16548"/>
            </a:ext>
            <a:ext uri="{FF2B5EF4-FFF2-40B4-BE49-F238E27FC236}">
              <a16:creationId xmlns:a16="http://schemas.microsoft.com/office/drawing/2014/main" id="{1641F0C9-9E9D-409C-B04F-C72CBC08EA4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74" name="Check Box 174" hidden="1">
          <a:extLst>
            <a:ext uri="{63B3BB69-23CF-44E3-9099-C40C66FF867C}">
              <a14:compatExt xmlns:a14="http://schemas.microsoft.com/office/drawing/2010/main" spid="_x0000_s16558"/>
            </a:ext>
            <a:ext uri="{FF2B5EF4-FFF2-40B4-BE49-F238E27FC236}">
              <a16:creationId xmlns:a16="http://schemas.microsoft.com/office/drawing/2014/main" id="{DE538B54-DCE7-48F0-91D7-D471D34B593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75" name="Check Box 175" hidden="1">
          <a:extLst>
            <a:ext uri="{63B3BB69-23CF-44E3-9099-C40C66FF867C}">
              <a14:compatExt xmlns:a14="http://schemas.microsoft.com/office/drawing/2010/main" spid="_x0000_s16559"/>
            </a:ext>
            <a:ext uri="{FF2B5EF4-FFF2-40B4-BE49-F238E27FC236}">
              <a16:creationId xmlns:a16="http://schemas.microsoft.com/office/drawing/2014/main" id="{7A451322-3DD3-4483-A583-1EBDF7B77CF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76" name="Check Box 174" hidden="1">
          <a:extLst>
            <a:ext uri="{63B3BB69-23CF-44E3-9099-C40C66FF867C}">
              <a14:compatExt xmlns:a14="http://schemas.microsoft.com/office/drawing/2010/main" spid="_x0000_s16558"/>
            </a:ext>
            <a:ext uri="{FF2B5EF4-FFF2-40B4-BE49-F238E27FC236}">
              <a16:creationId xmlns:a16="http://schemas.microsoft.com/office/drawing/2014/main" id="{30204766-B8FA-4111-867D-0C9271A6218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77" name="Check Box 175" hidden="1">
          <a:extLst>
            <a:ext uri="{63B3BB69-23CF-44E3-9099-C40C66FF867C}">
              <a14:compatExt xmlns:a14="http://schemas.microsoft.com/office/drawing/2010/main" spid="_x0000_s16559"/>
            </a:ext>
            <a:ext uri="{FF2B5EF4-FFF2-40B4-BE49-F238E27FC236}">
              <a16:creationId xmlns:a16="http://schemas.microsoft.com/office/drawing/2014/main" id="{DB9076C5-A26D-4813-8B0B-007AC3147A8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78" name="Check Box 174" hidden="1">
          <a:extLst>
            <a:ext uri="{63B3BB69-23CF-44E3-9099-C40C66FF867C}">
              <a14:compatExt xmlns:a14="http://schemas.microsoft.com/office/drawing/2010/main" spid="_x0000_s16558"/>
            </a:ext>
            <a:ext uri="{FF2B5EF4-FFF2-40B4-BE49-F238E27FC236}">
              <a16:creationId xmlns:a16="http://schemas.microsoft.com/office/drawing/2014/main" id="{135C801E-A0D7-46DE-BBF7-3393BD7C63D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79" name="Check Box 175" hidden="1">
          <a:extLst>
            <a:ext uri="{63B3BB69-23CF-44E3-9099-C40C66FF867C}">
              <a14:compatExt xmlns:a14="http://schemas.microsoft.com/office/drawing/2010/main" spid="_x0000_s16559"/>
            </a:ext>
            <a:ext uri="{FF2B5EF4-FFF2-40B4-BE49-F238E27FC236}">
              <a16:creationId xmlns:a16="http://schemas.microsoft.com/office/drawing/2014/main" id="{52D3D2F5-ED6F-4B6C-A604-92B605A6F18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80" name="Check Box 174" hidden="1">
          <a:extLst>
            <a:ext uri="{63B3BB69-23CF-44E3-9099-C40C66FF867C}">
              <a14:compatExt xmlns:a14="http://schemas.microsoft.com/office/drawing/2010/main" spid="_x0000_s16558"/>
            </a:ext>
            <a:ext uri="{FF2B5EF4-FFF2-40B4-BE49-F238E27FC236}">
              <a16:creationId xmlns:a16="http://schemas.microsoft.com/office/drawing/2014/main" id="{887ABDCA-B5B8-4B72-9EFC-9B989C0C1D9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81" name="Check Box 175" hidden="1">
          <a:extLst>
            <a:ext uri="{63B3BB69-23CF-44E3-9099-C40C66FF867C}">
              <a14:compatExt xmlns:a14="http://schemas.microsoft.com/office/drawing/2010/main" spid="_x0000_s16559"/>
            </a:ext>
            <a:ext uri="{FF2B5EF4-FFF2-40B4-BE49-F238E27FC236}">
              <a16:creationId xmlns:a16="http://schemas.microsoft.com/office/drawing/2014/main" id="{4B9E687D-627F-4EC5-B57A-B4B747BF294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82" name="Check Box 174" hidden="1">
          <a:extLst>
            <a:ext uri="{63B3BB69-23CF-44E3-9099-C40C66FF867C}">
              <a14:compatExt xmlns:a14="http://schemas.microsoft.com/office/drawing/2010/main" spid="_x0000_s16558"/>
            </a:ext>
            <a:ext uri="{FF2B5EF4-FFF2-40B4-BE49-F238E27FC236}">
              <a16:creationId xmlns:a16="http://schemas.microsoft.com/office/drawing/2014/main" id="{99CE1C04-4148-4483-AE26-D7202DCDE88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83" name="Check Box 175" hidden="1">
          <a:extLst>
            <a:ext uri="{63B3BB69-23CF-44E3-9099-C40C66FF867C}">
              <a14:compatExt xmlns:a14="http://schemas.microsoft.com/office/drawing/2010/main" spid="_x0000_s16559"/>
            </a:ext>
            <a:ext uri="{FF2B5EF4-FFF2-40B4-BE49-F238E27FC236}">
              <a16:creationId xmlns:a16="http://schemas.microsoft.com/office/drawing/2014/main" id="{4E83E416-692B-4077-8AD5-1B9FD926D3E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84" name="Check Box 174" hidden="1">
          <a:extLst>
            <a:ext uri="{63B3BB69-23CF-44E3-9099-C40C66FF867C}">
              <a14:compatExt xmlns:a14="http://schemas.microsoft.com/office/drawing/2010/main" spid="_x0000_s16558"/>
            </a:ext>
            <a:ext uri="{FF2B5EF4-FFF2-40B4-BE49-F238E27FC236}">
              <a16:creationId xmlns:a16="http://schemas.microsoft.com/office/drawing/2014/main" id="{138B6C1C-8905-49CB-8CFB-B844E541609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85" name="Check Box 175" hidden="1">
          <a:extLst>
            <a:ext uri="{63B3BB69-23CF-44E3-9099-C40C66FF867C}">
              <a14:compatExt xmlns:a14="http://schemas.microsoft.com/office/drawing/2010/main" spid="_x0000_s16559"/>
            </a:ext>
            <a:ext uri="{FF2B5EF4-FFF2-40B4-BE49-F238E27FC236}">
              <a16:creationId xmlns:a16="http://schemas.microsoft.com/office/drawing/2014/main" id="{EDCDA489-3395-4E18-99A7-827E76DFE8A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886" name="Check Box 174" hidden="1">
          <a:extLst>
            <a:ext uri="{63B3BB69-23CF-44E3-9099-C40C66FF867C}">
              <a14:compatExt xmlns:a14="http://schemas.microsoft.com/office/drawing/2010/main" spid="_x0000_s16558"/>
            </a:ext>
            <a:ext uri="{FF2B5EF4-FFF2-40B4-BE49-F238E27FC236}">
              <a16:creationId xmlns:a16="http://schemas.microsoft.com/office/drawing/2014/main" id="{BC67F87E-37D8-49C4-92E2-1A3E3FD5980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887" name="Check Box 175" hidden="1">
          <a:extLst>
            <a:ext uri="{63B3BB69-23CF-44E3-9099-C40C66FF867C}">
              <a14:compatExt xmlns:a14="http://schemas.microsoft.com/office/drawing/2010/main" spid="_x0000_s16559"/>
            </a:ext>
            <a:ext uri="{FF2B5EF4-FFF2-40B4-BE49-F238E27FC236}">
              <a16:creationId xmlns:a16="http://schemas.microsoft.com/office/drawing/2014/main" id="{87167F43-AE6C-414E-AB97-0E7051179FF3}"/>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888" name="Check Box 174" hidden="1">
          <a:extLst>
            <a:ext uri="{63B3BB69-23CF-44E3-9099-C40C66FF867C}">
              <a14:compatExt xmlns:a14="http://schemas.microsoft.com/office/drawing/2010/main" spid="_x0000_s16558"/>
            </a:ext>
            <a:ext uri="{FF2B5EF4-FFF2-40B4-BE49-F238E27FC236}">
              <a16:creationId xmlns:a16="http://schemas.microsoft.com/office/drawing/2014/main" id="{CF00CDB5-9F34-4FC0-8877-5D3FA2B331A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889" name="Check Box 175" hidden="1">
          <a:extLst>
            <a:ext uri="{63B3BB69-23CF-44E3-9099-C40C66FF867C}">
              <a14:compatExt xmlns:a14="http://schemas.microsoft.com/office/drawing/2010/main" spid="_x0000_s16559"/>
            </a:ext>
            <a:ext uri="{FF2B5EF4-FFF2-40B4-BE49-F238E27FC236}">
              <a16:creationId xmlns:a16="http://schemas.microsoft.com/office/drawing/2014/main" id="{7B41CCBE-5F57-4D10-82AD-3C822C7D298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4890" name="Check Box 164" hidden="1">
          <a:extLst>
            <a:ext uri="{63B3BB69-23CF-44E3-9099-C40C66FF867C}">
              <a14:compatExt xmlns:a14="http://schemas.microsoft.com/office/drawing/2010/main" spid="_x0000_s16548"/>
            </a:ext>
            <a:ext uri="{FF2B5EF4-FFF2-40B4-BE49-F238E27FC236}">
              <a16:creationId xmlns:a16="http://schemas.microsoft.com/office/drawing/2014/main" id="{7936D09F-BDE4-4174-866E-DE306832F62C}"/>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4891" name="Check Box 228" hidden="1">
          <a:extLst>
            <a:ext uri="{63B3BB69-23CF-44E3-9099-C40C66FF867C}">
              <a14:compatExt xmlns:a14="http://schemas.microsoft.com/office/drawing/2010/main" spid="_x0000_s16612"/>
            </a:ext>
            <a:ext uri="{FF2B5EF4-FFF2-40B4-BE49-F238E27FC236}">
              <a16:creationId xmlns:a16="http://schemas.microsoft.com/office/drawing/2014/main" id="{804EA51D-1490-4A7B-8BB5-E8F1CDE6D820}"/>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892" name="Check Box 228" hidden="1">
          <a:extLst>
            <a:ext uri="{63B3BB69-23CF-44E3-9099-C40C66FF867C}">
              <a14:compatExt xmlns:a14="http://schemas.microsoft.com/office/drawing/2010/main" spid="_x0000_s16612"/>
            </a:ext>
            <a:ext uri="{FF2B5EF4-FFF2-40B4-BE49-F238E27FC236}">
              <a16:creationId xmlns:a16="http://schemas.microsoft.com/office/drawing/2014/main" id="{596447DE-6344-4315-A07C-C594910DABDB}"/>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893" name="Check Box 228" hidden="1">
          <a:extLst>
            <a:ext uri="{63B3BB69-23CF-44E3-9099-C40C66FF867C}">
              <a14:compatExt xmlns:a14="http://schemas.microsoft.com/office/drawing/2010/main" spid="_x0000_s16612"/>
            </a:ext>
            <a:ext uri="{FF2B5EF4-FFF2-40B4-BE49-F238E27FC236}">
              <a16:creationId xmlns:a16="http://schemas.microsoft.com/office/drawing/2014/main" id="{6F5245D4-100F-4BDF-8EAB-9C4064799AA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894" name="Check Box 228" hidden="1">
          <a:extLst>
            <a:ext uri="{63B3BB69-23CF-44E3-9099-C40C66FF867C}">
              <a14:compatExt xmlns:a14="http://schemas.microsoft.com/office/drawing/2010/main" spid="_x0000_s16612"/>
            </a:ext>
            <a:ext uri="{FF2B5EF4-FFF2-40B4-BE49-F238E27FC236}">
              <a16:creationId xmlns:a16="http://schemas.microsoft.com/office/drawing/2014/main" id="{F0FD5A62-B20F-4281-8B43-DF8D8E2265F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895" name="Check Box 228" hidden="1">
          <a:extLst>
            <a:ext uri="{63B3BB69-23CF-44E3-9099-C40C66FF867C}">
              <a14:compatExt xmlns:a14="http://schemas.microsoft.com/office/drawing/2010/main" spid="_x0000_s16612"/>
            </a:ext>
            <a:ext uri="{FF2B5EF4-FFF2-40B4-BE49-F238E27FC236}">
              <a16:creationId xmlns:a16="http://schemas.microsoft.com/office/drawing/2014/main" id="{FD5D39A3-4156-4DEE-8DD7-AE30632DAF0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4896" name="Check Box 164" hidden="1">
          <a:extLst>
            <a:ext uri="{63B3BB69-23CF-44E3-9099-C40C66FF867C}">
              <a14:compatExt xmlns:a14="http://schemas.microsoft.com/office/drawing/2010/main" spid="_x0000_s16548"/>
            </a:ext>
            <a:ext uri="{FF2B5EF4-FFF2-40B4-BE49-F238E27FC236}">
              <a16:creationId xmlns:a16="http://schemas.microsoft.com/office/drawing/2014/main" id="{87777FF1-20EF-4C6E-AD81-EEBCA118EAD8}"/>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4897" name="Check Box 228" hidden="1">
          <a:extLst>
            <a:ext uri="{63B3BB69-23CF-44E3-9099-C40C66FF867C}">
              <a14:compatExt xmlns:a14="http://schemas.microsoft.com/office/drawing/2010/main" spid="_x0000_s16612"/>
            </a:ext>
            <a:ext uri="{FF2B5EF4-FFF2-40B4-BE49-F238E27FC236}">
              <a16:creationId xmlns:a16="http://schemas.microsoft.com/office/drawing/2014/main" id="{3CAC8C9C-4E4C-4FCC-9F0E-6562AEB84447}"/>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898" name="Check Box 228" hidden="1">
          <a:extLst>
            <a:ext uri="{63B3BB69-23CF-44E3-9099-C40C66FF867C}">
              <a14:compatExt xmlns:a14="http://schemas.microsoft.com/office/drawing/2010/main" spid="_x0000_s16612"/>
            </a:ext>
            <a:ext uri="{FF2B5EF4-FFF2-40B4-BE49-F238E27FC236}">
              <a16:creationId xmlns:a16="http://schemas.microsoft.com/office/drawing/2014/main" id="{71D0FAF3-70CA-4531-B751-35689DE077CE}"/>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899" name="Check Box 228" hidden="1">
          <a:extLst>
            <a:ext uri="{63B3BB69-23CF-44E3-9099-C40C66FF867C}">
              <a14:compatExt xmlns:a14="http://schemas.microsoft.com/office/drawing/2010/main" spid="_x0000_s16612"/>
            </a:ext>
            <a:ext uri="{FF2B5EF4-FFF2-40B4-BE49-F238E27FC236}">
              <a16:creationId xmlns:a16="http://schemas.microsoft.com/office/drawing/2014/main" id="{6E501ED3-5425-4080-A068-318B30AFA02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900" name="Check Box 228" hidden="1">
          <a:extLst>
            <a:ext uri="{63B3BB69-23CF-44E3-9099-C40C66FF867C}">
              <a14:compatExt xmlns:a14="http://schemas.microsoft.com/office/drawing/2010/main" spid="_x0000_s16612"/>
            </a:ext>
            <a:ext uri="{FF2B5EF4-FFF2-40B4-BE49-F238E27FC236}">
              <a16:creationId xmlns:a16="http://schemas.microsoft.com/office/drawing/2014/main" id="{253F9E79-3467-4D33-B88C-53DE3C66567C}"/>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01" name="Check Box 228" hidden="1">
          <a:extLst>
            <a:ext uri="{63B3BB69-23CF-44E3-9099-C40C66FF867C}">
              <a14:compatExt xmlns:a14="http://schemas.microsoft.com/office/drawing/2010/main" spid="_x0000_s16612"/>
            </a:ext>
            <a:ext uri="{FF2B5EF4-FFF2-40B4-BE49-F238E27FC236}">
              <a16:creationId xmlns:a16="http://schemas.microsoft.com/office/drawing/2014/main" id="{231393EF-3824-45CB-BEE8-9769BCE6C0AC}"/>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902" name="Check Box 164" hidden="1">
          <a:extLst>
            <a:ext uri="{63B3BB69-23CF-44E3-9099-C40C66FF867C}">
              <a14:compatExt xmlns:a14="http://schemas.microsoft.com/office/drawing/2010/main" spid="_x0000_s16548"/>
            </a:ext>
            <a:ext uri="{FF2B5EF4-FFF2-40B4-BE49-F238E27FC236}">
              <a16:creationId xmlns:a16="http://schemas.microsoft.com/office/drawing/2014/main" id="{2F7EFAAD-4D48-46E5-B9C7-4AAC344F649E}"/>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903" name="Check Box 228" hidden="1">
          <a:extLst>
            <a:ext uri="{63B3BB69-23CF-44E3-9099-C40C66FF867C}">
              <a14:compatExt xmlns:a14="http://schemas.microsoft.com/office/drawing/2010/main" spid="_x0000_s16612"/>
            </a:ext>
            <a:ext uri="{FF2B5EF4-FFF2-40B4-BE49-F238E27FC236}">
              <a16:creationId xmlns:a16="http://schemas.microsoft.com/office/drawing/2014/main" id="{13C1A30C-76F6-45F3-A2F4-0711DE43324A}"/>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04" name="Check Box 228" hidden="1">
          <a:extLst>
            <a:ext uri="{63B3BB69-23CF-44E3-9099-C40C66FF867C}">
              <a14:compatExt xmlns:a14="http://schemas.microsoft.com/office/drawing/2010/main" spid="_x0000_s16612"/>
            </a:ext>
            <a:ext uri="{FF2B5EF4-FFF2-40B4-BE49-F238E27FC236}">
              <a16:creationId xmlns:a16="http://schemas.microsoft.com/office/drawing/2014/main" id="{674BD082-9021-41CA-9820-8DD360F51AC3}"/>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905" name="Check Box 228" hidden="1">
          <a:extLst>
            <a:ext uri="{63B3BB69-23CF-44E3-9099-C40C66FF867C}">
              <a14:compatExt xmlns:a14="http://schemas.microsoft.com/office/drawing/2010/main" spid="_x0000_s16612"/>
            </a:ext>
            <a:ext uri="{FF2B5EF4-FFF2-40B4-BE49-F238E27FC236}">
              <a16:creationId xmlns:a16="http://schemas.microsoft.com/office/drawing/2014/main" id="{DC94ED79-7088-42B3-A706-8C10A9A883C5}"/>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906" name="Check Box 228" hidden="1">
          <a:extLst>
            <a:ext uri="{63B3BB69-23CF-44E3-9099-C40C66FF867C}">
              <a14:compatExt xmlns:a14="http://schemas.microsoft.com/office/drawing/2010/main" spid="_x0000_s16612"/>
            </a:ext>
            <a:ext uri="{FF2B5EF4-FFF2-40B4-BE49-F238E27FC236}">
              <a16:creationId xmlns:a16="http://schemas.microsoft.com/office/drawing/2014/main" id="{9B14B190-57ED-4273-B069-1AA8C8B4610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07" name="Check Box 228" hidden="1">
          <a:extLst>
            <a:ext uri="{63B3BB69-23CF-44E3-9099-C40C66FF867C}">
              <a14:compatExt xmlns:a14="http://schemas.microsoft.com/office/drawing/2010/main" spid="_x0000_s16612"/>
            </a:ext>
            <a:ext uri="{FF2B5EF4-FFF2-40B4-BE49-F238E27FC236}">
              <a16:creationId xmlns:a16="http://schemas.microsoft.com/office/drawing/2014/main" id="{B1364F69-DAA2-426D-9541-9FAF06105F3D}"/>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908" name="Check Box 164" hidden="1">
          <a:extLst>
            <a:ext uri="{63B3BB69-23CF-44E3-9099-C40C66FF867C}">
              <a14:compatExt xmlns:a14="http://schemas.microsoft.com/office/drawing/2010/main" spid="_x0000_s16548"/>
            </a:ext>
            <a:ext uri="{FF2B5EF4-FFF2-40B4-BE49-F238E27FC236}">
              <a16:creationId xmlns:a16="http://schemas.microsoft.com/office/drawing/2014/main" id="{C741C52F-C8E4-481B-AB6E-3DEDBB85378E}"/>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909" name="Check Box 174" hidden="1">
          <a:extLst>
            <a:ext uri="{63B3BB69-23CF-44E3-9099-C40C66FF867C}">
              <a14:compatExt xmlns:a14="http://schemas.microsoft.com/office/drawing/2010/main" spid="_x0000_s16558"/>
            </a:ext>
            <a:ext uri="{FF2B5EF4-FFF2-40B4-BE49-F238E27FC236}">
              <a16:creationId xmlns:a16="http://schemas.microsoft.com/office/drawing/2014/main" id="{61C0561F-1731-44F8-9DBC-CD58B094E50A}"/>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910" name="Check Box 175" hidden="1">
          <a:extLst>
            <a:ext uri="{63B3BB69-23CF-44E3-9099-C40C66FF867C}">
              <a14:compatExt xmlns:a14="http://schemas.microsoft.com/office/drawing/2010/main" spid="_x0000_s16559"/>
            </a:ext>
            <a:ext uri="{FF2B5EF4-FFF2-40B4-BE49-F238E27FC236}">
              <a16:creationId xmlns:a16="http://schemas.microsoft.com/office/drawing/2014/main" id="{B89D6DD1-E36E-4E8C-B313-B0E353FFE97C}"/>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911" name="Check Box 219" hidden="1">
          <a:extLst>
            <a:ext uri="{63B3BB69-23CF-44E3-9099-C40C66FF867C}">
              <a14:compatExt xmlns:a14="http://schemas.microsoft.com/office/drawing/2010/main" spid="_x0000_s16603"/>
            </a:ext>
            <a:ext uri="{FF2B5EF4-FFF2-40B4-BE49-F238E27FC236}">
              <a16:creationId xmlns:a16="http://schemas.microsoft.com/office/drawing/2014/main" id="{C3683E94-8485-4652-8BA5-8572BE7CFB58}"/>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912" name="Check Box 228" hidden="1">
          <a:extLst>
            <a:ext uri="{63B3BB69-23CF-44E3-9099-C40C66FF867C}">
              <a14:compatExt xmlns:a14="http://schemas.microsoft.com/office/drawing/2010/main" spid="_x0000_s16612"/>
            </a:ext>
            <a:ext uri="{FF2B5EF4-FFF2-40B4-BE49-F238E27FC236}">
              <a16:creationId xmlns:a16="http://schemas.microsoft.com/office/drawing/2014/main" id="{0E2BEF4B-DCEA-4021-9FB6-B8D358837DB0}"/>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913" name="Check Box 174" hidden="1">
          <a:extLst>
            <a:ext uri="{63B3BB69-23CF-44E3-9099-C40C66FF867C}">
              <a14:compatExt xmlns:a14="http://schemas.microsoft.com/office/drawing/2010/main" spid="_x0000_s16558"/>
            </a:ext>
            <a:ext uri="{FF2B5EF4-FFF2-40B4-BE49-F238E27FC236}">
              <a16:creationId xmlns:a16="http://schemas.microsoft.com/office/drawing/2014/main" id="{926A7948-44C0-49E2-AF9B-6A0682B4E79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14" name="Check Box 175" hidden="1">
          <a:extLst>
            <a:ext uri="{63B3BB69-23CF-44E3-9099-C40C66FF867C}">
              <a14:compatExt xmlns:a14="http://schemas.microsoft.com/office/drawing/2010/main" spid="_x0000_s16559"/>
            </a:ext>
            <a:ext uri="{FF2B5EF4-FFF2-40B4-BE49-F238E27FC236}">
              <a16:creationId xmlns:a16="http://schemas.microsoft.com/office/drawing/2014/main" id="{28428F9D-AD91-47FD-8AEF-18E015C13DF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15" name="Check Box 164" hidden="1">
          <a:extLst>
            <a:ext uri="{63B3BB69-23CF-44E3-9099-C40C66FF867C}">
              <a14:compatExt xmlns:a14="http://schemas.microsoft.com/office/drawing/2010/main" spid="_x0000_s16548"/>
            </a:ext>
            <a:ext uri="{FF2B5EF4-FFF2-40B4-BE49-F238E27FC236}">
              <a16:creationId xmlns:a16="http://schemas.microsoft.com/office/drawing/2014/main" id="{CE83C82B-37B6-40D9-B40B-D7FE885C201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16" name="Check Box 228" hidden="1">
          <a:extLst>
            <a:ext uri="{63B3BB69-23CF-44E3-9099-C40C66FF867C}">
              <a14:compatExt xmlns:a14="http://schemas.microsoft.com/office/drawing/2010/main" spid="_x0000_s16612"/>
            </a:ext>
            <a:ext uri="{FF2B5EF4-FFF2-40B4-BE49-F238E27FC236}">
              <a16:creationId xmlns:a16="http://schemas.microsoft.com/office/drawing/2014/main" id="{5A1AFB45-2831-4AB1-A73C-3CA8805CE9FE}"/>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17" name="Check Box 164" hidden="1">
          <a:extLst>
            <a:ext uri="{63B3BB69-23CF-44E3-9099-C40C66FF867C}">
              <a14:compatExt xmlns:a14="http://schemas.microsoft.com/office/drawing/2010/main" spid="_x0000_s16548"/>
            </a:ext>
            <a:ext uri="{FF2B5EF4-FFF2-40B4-BE49-F238E27FC236}">
              <a16:creationId xmlns:a16="http://schemas.microsoft.com/office/drawing/2014/main" id="{0E19E081-33C4-45CE-B64A-17064924CED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18" name="Check Box 164" hidden="1">
          <a:extLst>
            <a:ext uri="{63B3BB69-23CF-44E3-9099-C40C66FF867C}">
              <a14:compatExt xmlns:a14="http://schemas.microsoft.com/office/drawing/2010/main" spid="_x0000_s16548"/>
            </a:ext>
            <a:ext uri="{FF2B5EF4-FFF2-40B4-BE49-F238E27FC236}">
              <a16:creationId xmlns:a16="http://schemas.microsoft.com/office/drawing/2014/main" id="{6767869F-2958-4D20-88EE-85FCC5522ED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19" name="Check Box 164" hidden="1">
          <a:extLst>
            <a:ext uri="{63B3BB69-23CF-44E3-9099-C40C66FF867C}">
              <a14:compatExt xmlns:a14="http://schemas.microsoft.com/office/drawing/2010/main" spid="_x0000_s16548"/>
            </a:ext>
            <a:ext uri="{FF2B5EF4-FFF2-40B4-BE49-F238E27FC236}">
              <a16:creationId xmlns:a16="http://schemas.microsoft.com/office/drawing/2014/main" id="{0E7D5117-9D84-4873-8EAA-83C687FB140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920" name="Check Box 164" hidden="1">
          <a:extLst>
            <a:ext uri="{63B3BB69-23CF-44E3-9099-C40C66FF867C}">
              <a14:compatExt xmlns:a14="http://schemas.microsoft.com/office/drawing/2010/main" spid="_x0000_s16548"/>
            </a:ext>
            <a:ext uri="{FF2B5EF4-FFF2-40B4-BE49-F238E27FC236}">
              <a16:creationId xmlns:a16="http://schemas.microsoft.com/office/drawing/2014/main" id="{0CA83CCA-B02C-4409-912A-7765D9D6DDFD}"/>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921" name="Check Box 228" hidden="1">
          <a:extLst>
            <a:ext uri="{63B3BB69-23CF-44E3-9099-C40C66FF867C}">
              <a14:compatExt xmlns:a14="http://schemas.microsoft.com/office/drawing/2010/main" spid="_x0000_s16612"/>
            </a:ext>
            <a:ext uri="{FF2B5EF4-FFF2-40B4-BE49-F238E27FC236}">
              <a16:creationId xmlns:a16="http://schemas.microsoft.com/office/drawing/2014/main" id="{EA85F736-6BF0-40E6-97AF-5000A84D694F}"/>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22" name="Check Box 174" hidden="1">
          <a:extLst>
            <a:ext uri="{63B3BB69-23CF-44E3-9099-C40C66FF867C}">
              <a14:compatExt xmlns:a14="http://schemas.microsoft.com/office/drawing/2010/main" spid="_x0000_s16558"/>
            </a:ext>
            <a:ext uri="{FF2B5EF4-FFF2-40B4-BE49-F238E27FC236}">
              <a16:creationId xmlns:a16="http://schemas.microsoft.com/office/drawing/2014/main" id="{67E07BE1-941B-4794-BA53-45A6B5DA4EA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23" name="Check Box 175" hidden="1">
          <a:extLst>
            <a:ext uri="{63B3BB69-23CF-44E3-9099-C40C66FF867C}">
              <a14:compatExt xmlns:a14="http://schemas.microsoft.com/office/drawing/2010/main" spid="_x0000_s16559"/>
            </a:ext>
            <a:ext uri="{FF2B5EF4-FFF2-40B4-BE49-F238E27FC236}">
              <a16:creationId xmlns:a16="http://schemas.microsoft.com/office/drawing/2014/main" id="{9FE9D949-9ADA-46DE-9794-9015F5CCE02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24" name="Check Box 174" hidden="1">
          <a:extLst>
            <a:ext uri="{63B3BB69-23CF-44E3-9099-C40C66FF867C}">
              <a14:compatExt xmlns:a14="http://schemas.microsoft.com/office/drawing/2010/main" spid="_x0000_s16558"/>
            </a:ext>
            <a:ext uri="{FF2B5EF4-FFF2-40B4-BE49-F238E27FC236}">
              <a16:creationId xmlns:a16="http://schemas.microsoft.com/office/drawing/2014/main" id="{2D2CFC45-CC82-4944-9981-EF51145F576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25" name="Check Box 175" hidden="1">
          <a:extLst>
            <a:ext uri="{63B3BB69-23CF-44E3-9099-C40C66FF867C}">
              <a14:compatExt xmlns:a14="http://schemas.microsoft.com/office/drawing/2010/main" spid="_x0000_s16559"/>
            </a:ext>
            <a:ext uri="{FF2B5EF4-FFF2-40B4-BE49-F238E27FC236}">
              <a16:creationId xmlns:a16="http://schemas.microsoft.com/office/drawing/2014/main" id="{70C7B9A1-0505-4F41-8929-49B6A39F6F7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926" name="Check Box 228" hidden="1">
          <a:extLst>
            <a:ext uri="{63B3BB69-23CF-44E3-9099-C40C66FF867C}">
              <a14:compatExt xmlns:a14="http://schemas.microsoft.com/office/drawing/2010/main" spid="_x0000_s16612"/>
            </a:ext>
            <a:ext uri="{FF2B5EF4-FFF2-40B4-BE49-F238E27FC236}">
              <a16:creationId xmlns:a16="http://schemas.microsoft.com/office/drawing/2014/main" id="{99823273-047E-41D0-BD2F-06D3C11F040E}"/>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27" name="Check Box 164" hidden="1">
          <a:extLst>
            <a:ext uri="{63B3BB69-23CF-44E3-9099-C40C66FF867C}">
              <a14:compatExt xmlns:a14="http://schemas.microsoft.com/office/drawing/2010/main" spid="_x0000_s16548"/>
            </a:ext>
            <a:ext uri="{FF2B5EF4-FFF2-40B4-BE49-F238E27FC236}">
              <a16:creationId xmlns:a16="http://schemas.microsoft.com/office/drawing/2014/main" id="{8541E57D-98F9-479A-8B2A-27C71B2C135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28" name="Check Box 228" hidden="1">
          <a:extLst>
            <a:ext uri="{63B3BB69-23CF-44E3-9099-C40C66FF867C}">
              <a14:compatExt xmlns:a14="http://schemas.microsoft.com/office/drawing/2010/main" spid="_x0000_s16612"/>
            </a:ext>
            <a:ext uri="{FF2B5EF4-FFF2-40B4-BE49-F238E27FC236}">
              <a16:creationId xmlns:a16="http://schemas.microsoft.com/office/drawing/2014/main" id="{D7314B70-FEE0-479C-B7EB-0A9777A94C16}"/>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29" name="Check Box 164" hidden="1">
          <a:extLst>
            <a:ext uri="{63B3BB69-23CF-44E3-9099-C40C66FF867C}">
              <a14:compatExt xmlns:a14="http://schemas.microsoft.com/office/drawing/2010/main" spid="_x0000_s16548"/>
            </a:ext>
            <a:ext uri="{FF2B5EF4-FFF2-40B4-BE49-F238E27FC236}">
              <a16:creationId xmlns:a16="http://schemas.microsoft.com/office/drawing/2014/main" id="{B307B9AC-ABAD-4B84-B14E-454641E4EB6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4930" name="Check Box 164" hidden="1">
          <a:extLst>
            <a:ext uri="{63B3BB69-23CF-44E3-9099-C40C66FF867C}">
              <a14:compatExt xmlns:a14="http://schemas.microsoft.com/office/drawing/2010/main" spid="_x0000_s16548"/>
            </a:ext>
            <a:ext uri="{FF2B5EF4-FFF2-40B4-BE49-F238E27FC236}">
              <a16:creationId xmlns:a16="http://schemas.microsoft.com/office/drawing/2014/main" id="{CDA971C1-EF48-450C-844A-5E9E5F8E8C71}"/>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931" name="Check Box 174" hidden="1">
          <a:extLst>
            <a:ext uri="{63B3BB69-23CF-44E3-9099-C40C66FF867C}">
              <a14:compatExt xmlns:a14="http://schemas.microsoft.com/office/drawing/2010/main" spid="_x0000_s16558"/>
            </a:ext>
            <a:ext uri="{FF2B5EF4-FFF2-40B4-BE49-F238E27FC236}">
              <a16:creationId xmlns:a16="http://schemas.microsoft.com/office/drawing/2014/main" id="{3023F446-62D1-4AFD-8DF3-C57945D66078}"/>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932" name="Check Box 175" hidden="1">
          <a:extLst>
            <a:ext uri="{63B3BB69-23CF-44E3-9099-C40C66FF867C}">
              <a14:compatExt xmlns:a14="http://schemas.microsoft.com/office/drawing/2010/main" spid="_x0000_s16559"/>
            </a:ext>
            <a:ext uri="{FF2B5EF4-FFF2-40B4-BE49-F238E27FC236}">
              <a16:creationId xmlns:a16="http://schemas.microsoft.com/office/drawing/2014/main" id="{AD56AC6B-0492-4877-B39B-7DA907141D2E}"/>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33" name="Check Box 164" hidden="1">
          <a:extLst>
            <a:ext uri="{63B3BB69-23CF-44E3-9099-C40C66FF867C}">
              <a14:compatExt xmlns:a14="http://schemas.microsoft.com/office/drawing/2010/main" spid="_x0000_s16548"/>
            </a:ext>
            <a:ext uri="{FF2B5EF4-FFF2-40B4-BE49-F238E27FC236}">
              <a16:creationId xmlns:a16="http://schemas.microsoft.com/office/drawing/2014/main" id="{CC41DA31-2821-49C9-A88F-5F7F3B8340FF}"/>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934" name="Check Box 174" hidden="1">
          <a:extLst>
            <a:ext uri="{63B3BB69-23CF-44E3-9099-C40C66FF867C}">
              <a14:compatExt xmlns:a14="http://schemas.microsoft.com/office/drawing/2010/main" spid="_x0000_s16558"/>
            </a:ext>
            <a:ext uri="{FF2B5EF4-FFF2-40B4-BE49-F238E27FC236}">
              <a16:creationId xmlns:a16="http://schemas.microsoft.com/office/drawing/2014/main" id="{77C591B8-D04C-4545-AB6C-2ACA30438D02}"/>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935" name="Check Box 175" hidden="1">
          <a:extLst>
            <a:ext uri="{63B3BB69-23CF-44E3-9099-C40C66FF867C}">
              <a14:compatExt xmlns:a14="http://schemas.microsoft.com/office/drawing/2010/main" spid="_x0000_s16559"/>
            </a:ext>
            <a:ext uri="{FF2B5EF4-FFF2-40B4-BE49-F238E27FC236}">
              <a16:creationId xmlns:a16="http://schemas.microsoft.com/office/drawing/2014/main" id="{EC8434B9-56DF-46B0-8F35-8143FBAF278D}"/>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36" name="Check Box 174" hidden="1">
          <a:extLst>
            <a:ext uri="{63B3BB69-23CF-44E3-9099-C40C66FF867C}">
              <a14:compatExt xmlns:a14="http://schemas.microsoft.com/office/drawing/2010/main" spid="_x0000_s16558"/>
            </a:ext>
            <a:ext uri="{FF2B5EF4-FFF2-40B4-BE49-F238E27FC236}">
              <a16:creationId xmlns:a16="http://schemas.microsoft.com/office/drawing/2014/main" id="{6CA6C7CC-F682-499F-93BE-8E2243AC160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37" name="Check Box 175" hidden="1">
          <a:extLst>
            <a:ext uri="{63B3BB69-23CF-44E3-9099-C40C66FF867C}">
              <a14:compatExt xmlns:a14="http://schemas.microsoft.com/office/drawing/2010/main" spid="_x0000_s16559"/>
            </a:ext>
            <a:ext uri="{FF2B5EF4-FFF2-40B4-BE49-F238E27FC236}">
              <a16:creationId xmlns:a16="http://schemas.microsoft.com/office/drawing/2014/main" id="{0BBCE239-EF19-4709-82AE-3A20F590060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38" name="Check Box 174" hidden="1">
          <a:extLst>
            <a:ext uri="{63B3BB69-23CF-44E3-9099-C40C66FF867C}">
              <a14:compatExt xmlns:a14="http://schemas.microsoft.com/office/drawing/2010/main" spid="_x0000_s16558"/>
            </a:ext>
            <a:ext uri="{FF2B5EF4-FFF2-40B4-BE49-F238E27FC236}">
              <a16:creationId xmlns:a16="http://schemas.microsoft.com/office/drawing/2014/main" id="{CD2354CC-5E36-4B07-91E3-B381D7A202F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39" name="Check Box 175" hidden="1">
          <a:extLst>
            <a:ext uri="{63B3BB69-23CF-44E3-9099-C40C66FF867C}">
              <a14:compatExt xmlns:a14="http://schemas.microsoft.com/office/drawing/2010/main" spid="_x0000_s16559"/>
            </a:ext>
            <a:ext uri="{FF2B5EF4-FFF2-40B4-BE49-F238E27FC236}">
              <a16:creationId xmlns:a16="http://schemas.microsoft.com/office/drawing/2014/main" id="{BE28090E-2B8A-4460-9219-6081539D864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40" name="Check Box 174" hidden="1">
          <a:extLst>
            <a:ext uri="{63B3BB69-23CF-44E3-9099-C40C66FF867C}">
              <a14:compatExt xmlns:a14="http://schemas.microsoft.com/office/drawing/2010/main" spid="_x0000_s16558"/>
            </a:ext>
            <a:ext uri="{FF2B5EF4-FFF2-40B4-BE49-F238E27FC236}">
              <a16:creationId xmlns:a16="http://schemas.microsoft.com/office/drawing/2014/main" id="{4B976537-E82B-4632-A812-110A9E561AE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41" name="Check Box 175" hidden="1">
          <a:extLst>
            <a:ext uri="{63B3BB69-23CF-44E3-9099-C40C66FF867C}">
              <a14:compatExt xmlns:a14="http://schemas.microsoft.com/office/drawing/2010/main" spid="_x0000_s16559"/>
            </a:ext>
            <a:ext uri="{FF2B5EF4-FFF2-40B4-BE49-F238E27FC236}">
              <a16:creationId xmlns:a16="http://schemas.microsoft.com/office/drawing/2014/main" id="{A3EBCAAF-CEAF-4906-A32B-5402F20111E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42" name="Check Box 174" hidden="1">
          <a:extLst>
            <a:ext uri="{63B3BB69-23CF-44E3-9099-C40C66FF867C}">
              <a14:compatExt xmlns:a14="http://schemas.microsoft.com/office/drawing/2010/main" spid="_x0000_s16558"/>
            </a:ext>
            <a:ext uri="{FF2B5EF4-FFF2-40B4-BE49-F238E27FC236}">
              <a16:creationId xmlns:a16="http://schemas.microsoft.com/office/drawing/2014/main" id="{D0DB8844-90B7-4F6A-A2B3-3F7693FD102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43" name="Check Box 175" hidden="1">
          <a:extLst>
            <a:ext uri="{63B3BB69-23CF-44E3-9099-C40C66FF867C}">
              <a14:compatExt xmlns:a14="http://schemas.microsoft.com/office/drawing/2010/main" spid="_x0000_s16559"/>
            </a:ext>
            <a:ext uri="{FF2B5EF4-FFF2-40B4-BE49-F238E27FC236}">
              <a16:creationId xmlns:a16="http://schemas.microsoft.com/office/drawing/2014/main" id="{FBF88960-B14C-464E-9EAA-2248FA12381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44" name="Check Box 174" hidden="1">
          <a:extLst>
            <a:ext uri="{63B3BB69-23CF-44E3-9099-C40C66FF867C}">
              <a14:compatExt xmlns:a14="http://schemas.microsoft.com/office/drawing/2010/main" spid="_x0000_s16558"/>
            </a:ext>
            <a:ext uri="{FF2B5EF4-FFF2-40B4-BE49-F238E27FC236}">
              <a16:creationId xmlns:a16="http://schemas.microsoft.com/office/drawing/2014/main" id="{A60F5FBC-0091-4AD1-BE26-F2723189A66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45" name="Check Box 175" hidden="1">
          <a:extLst>
            <a:ext uri="{63B3BB69-23CF-44E3-9099-C40C66FF867C}">
              <a14:compatExt xmlns:a14="http://schemas.microsoft.com/office/drawing/2010/main" spid="_x0000_s16559"/>
            </a:ext>
            <a:ext uri="{FF2B5EF4-FFF2-40B4-BE49-F238E27FC236}">
              <a16:creationId xmlns:a16="http://schemas.microsoft.com/office/drawing/2014/main" id="{18802883-0A12-4558-B2A0-214A56110E9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46" name="Check Box 174" hidden="1">
          <a:extLst>
            <a:ext uri="{63B3BB69-23CF-44E3-9099-C40C66FF867C}">
              <a14:compatExt xmlns:a14="http://schemas.microsoft.com/office/drawing/2010/main" spid="_x0000_s16558"/>
            </a:ext>
            <a:ext uri="{FF2B5EF4-FFF2-40B4-BE49-F238E27FC236}">
              <a16:creationId xmlns:a16="http://schemas.microsoft.com/office/drawing/2014/main" id="{EDE89EB5-8E9C-436E-B988-01C7B3C448F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47" name="Check Box 175" hidden="1">
          <a:extLst>
            <a:ext uri="{63B3BB69-23CF-44E3-9099-C40C66FF867C}">
              <a14:compatExt xmlns:a14="http://schemas.microsoft.com/office/drawing/2010/main" spid="_x0000_s16559"/>
            </a:ext>
            <a:ext uri="{FF2B5EF4-FFF2-40B4-BE49-F238E27FC236}">
              <a16:creationId xmlns:a16="http://schemas.microsoft.com/office/drawing/2014/main" id="{E27509A2-B0C9-42D6-99B2-89AC75508A1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948" name="Check Box 174" hidden="1">
          <a:extLst>
            <a:ext uri="{63B3BB69-23CF-44E3-9099-C40C66FF867C}">
              <a14:compatExt xmlns:a14="http://schemas.microsoft.com/office/drawing/2010/main" spid="_x0000_s16558"/>
            </a:ext>
            <a:ext uri="{FF2B5EF4-FFF2-40B4-BE49-F238E27FC236}">
              <a16:creationId xmlns:a16="http://schemas.microsoft.com/office/drawing/2014/main" id="{76E0A7B9-0C4D-42BE-B27D-59C8C8D688C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49" name="Check Box 175" hidden="1">
          <a:extLst>
            <a:ext uri="{63B3BB69-23CF-44E3-9099-C40C66FF867C}">
              <a14:compatExt xmlns:a14="http://schemas.microsoft.com/office/drawing/2010/main" spid="_x0000_s16559"/>
            </a:ext>
            <a:ext uri="{FF2B5EF4-FFF2-40B4-BE49-F238E27FC236}">
              <a16:creationId xmlns:a16="http://schemas.microsoft.com/office/drawing/2014/main" id="{28742FBE-7C5D-4A79-A4A3-10BB7ADCD55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50" name="Check Box 174" hidden="1">
          <a:extLst>
            <a:ext uri="{63B3BB69-23CF-44E3-9099-C40C66FF867C}">
              <a14:compatExt xmlns:a14="http://schemas.microsoft.com/office/drawing/2010/main" spid="_x0000_s16558"/>
            </a:ext>
            <a:ext uri="{FF2B5EF4-FFF2-40B4-BE49-F238E27FC236}">
              <a16:creationId xmlns:a16="http://schemas.microsoft.com/office/drawing/2014/main" id="{4ED196C2-160D-49CA-990C-81F87EEBE2A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51" name="Check Box 175" hidden="1">
          <a:extLst>
            <a:ext uri="{63B3BB69-23CF-44E3-9099-C40C66FF867C}">
              <a14:compatExt xmlns:a14="http://schemas.microsoft.com/office/drawing/2010/main" spid="_x0000_s16559"/>
            </a:ext>
            <a:ext uri="{FF2B5EF4-FFF2-40B4-BE49-F238E27FC236}">
              <a16:creationId xmlns:a16="http://schemas.microsoft.com/office/drawing/2014/main" id="{1C116A52-C3E5-414F-B79C-82282263424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952" name="Check Box 164" hidden="1">
          <a:extLst>
            <a:ext uri="{63B3BB69-23CF-44E3-9099-C40C66FF867C}">
              <a14:compatExt xmlns:a14="http://schemas.microsoft.com/office/drawing/2010/main" spid="_x0000_s16548"/>
            </a:ext>
            <a:ext uri="{FF2B5EF4-FFF2-40B4-BE49-F238E27FC236}">
              <a16:creationId xmlns:a16="http://schemas.microsoft.com/office/drawing/2014/main" id="{C8715472-6FB2-47CC-A925-39E67C0350B0}"/>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953" name="Check Box 228" hidden="1">
          <a:extLst>
            <a:ext uri="{63B3BB69-23CF-44E3-9099-C40C66FF867C}">
              <a14:compatExt xmlns:a14="http://schemas.microsoft.com/office/drawing/2010/main" spid="_x0000_s16612"/>
            </a:ext>
            <a:ext uri="{FF2B5EF4-FFF2-40B4-BE49-F238E27FC236}">
              <a16:creationId xmlns:a16="http://schemas.microsoft.com/office/drawing/2014/main" id="{29F1F12E-8AE9-4320-8486-87B8419F2289}"/>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54" name="Check Box 228" hidden="1">
          <a:extLst>
            <a:ext uri="{63B3BB69-23CF-44E3-9099-C40C66FF867C}">
              <a14:compatExt xmlns:a14="http://schemas.microsoft.com/office/drawing/2010/main" spid="_x0000_s16612"/>
            </a:ext>
            <a:ext uri="{FF2B5EF4-FFF2-40B4-BE49-F238E27FC236}">
              <a16:creationId xmlns:a16="http://schemas.microsoft.com/office/drawing/2014/main" id="{B278B206-3B64-4B79-BBAC-64E874A21E2A}"/>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55" name="Check Box 228" hidden="1">
          <a:extLst>
            <a:ext uri="{63B3BB69-23CF-44E3-9099-C40C66FF867C}">
              <a14:compatExt xmlns:a14="http://schemas.microsoft.com/office/drawing/2010/main" spid="_x0000_s16612"/>
            </a:ext>
            <a:ext uri="{FF2B5EF4-FFF2-40B4-BE49-F238E27FC236}">
              <a16:creationId xmlns:a16="http://schemas.microsoft.com/office/drawing/2014/main" id="{84612DE0-5D90-42FA-9178-DFFFD7B0FE51}"/>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50011"/>
    <xdr:sp macro="" textlink="">
      <xdr:nvSpPr>
        <xdr:cNvPr id="4956" name="Check Box 164" hidden="1">
          <a:extLst>
            <a:ext uri="{63B3BB69-23CF-44E3-9099-C40C66FF867C}">
              <a14:compatExt xmlns:a14="http://schemas.microsoft.com/office/drawing/2010/main" spid="_x0000_s16548"/>
            </a:ext>
            <a:ext uri="{FF2B5EF4-FFF2-40B4-BE49-F238E27FC236}">
              <a16:creationId xmlns:a16="http://schemas.microsoft.com/office/drawing/2014/main" id="{5544E8D3-8B45-4F15-B2D6-423FD900D854}"/>
            </a:ext>
          </a:extLst>
        </xdr:cNvPr>
        <xdr:cNvSpPr/>
      </xdr:nvSpPr>
      <xdr:spPr bwMode="auto">
        <a:xfrm>
          <a:off x="6267450" y="18221325"/>
          <a:ext cx="631278" cy="2500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5"/>
    <xdr:sp macro="" textlink="">
      <xdr:nvSpPr>
        <xdr:cNvPr id="4957" name="Check Box 174" hidden="1">
          <a:extLst>
            <a:ext uri="{63B3BB69-23CF-44E3-9099-C40C66FF867C}">
              <a14:compatExt xmlns:a14="http://schemas.microsoft.com/office/drawing/2010/main" spid="_x0000_s16558"/>
            </a:ext>
            <a:ext uri="{FF2B5EF4-FFF2-40B4-BE49-F238E27FC236}">
              <a16:creationId xmlns:a16="http://schemas.microsoft.com/office/drawing/2014/main" id="{6E1F5BC3-2530-4060-938F-F7D392A293C2}"/>
            </a:ext>
          </a:extLst>
        </xdr:cNvPr>
        <xdr:cNvSpPr/>
      </xdr:nvSpPr>
      <xdr:spPr bwMode="auto">
        <a:xfrm>
          <a:off x="6267450" y="18221325"/>
          <a:ext cx="630621" cy="2350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8"/>
    <xdr:sp macro="" textlink="">
      <xdr:nvSpPr>
        <xdr:cNvPr id="4958" name="Check Box 175" hidden="1">
          <a:extLst>
            <a:ext uri="{63B3BB69-23CF-44E3-9099-C40C66FF867C}">
              <a14:compatExt xmlns:a14="http://schemas.microsoft.com/office/drawing/2010/main" spid="_x0000_s16559"/>
            </a:ext>
            <a:ext uri="{FF2B5EF4-FFF2-40B4-BE49-F238E27FC236}">
              <a16:creationId xmlns:a16="http://schemas.microsoft.com/office/drawing/2014/main" id="{35B25B97-18CE-47E7-9D42-CE7EE51A37B4}"/>
            </a:ext>
          </a:extLst>
        </xdr:cNvPr>
        <xdr:cNvSpPr/>
      </xdr:nvSpPr>
      <xdr:spPr bwMode="auto">
        <a:xfrm>
          <a:off x="6267450" y="18221325"/>
          <a:ext cx="631278" cy="2383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8750"/>
    <xdr:sp macro="" textlink="">
      <xdr:nvSpPr>
        <xdr:cNvPr id="4959" name="Check Box 219" hidden="1">
          <a:extLst>
            <a:ext uri="{63B3BB69-23CF-44E3-9099-C40C66FF867C}">
              <a14:compatExt xmlns:a14="http://schemas.microsoft.com/office/drawing/2010/main" spid="_x0000_s16603"/>
            </a:ext>
            <a:ext uri="{FF2B5EF4-FFF2-40B4-BE49-F238E27FC236}">
              <a16:creationId xmlns:a16="http://schemas.microsoft.com/office/drawing/2014/main" id="{37187A9B-1D5F-454C-9C9C-3FAA444480CC}"/>
            </a:ext>
          </a:extLst>
        </xdr:cNvPr>
        <xdr:cNvSpPr/>
      </xdr:nvSpPr>
      <xdr:spPr bwMode="auto">
        <a:xfrm>
          <a:off x="6267450" y="18221325"/>
          <a:ext cx="630621" cy="23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333473"/>
    <xdr:sp macro="" textlink="">
      <xdr:nvSpPr>
        <xdr:cNvPr id="4960" name="Check Box 228" hidden="1">
          <a:extLst>
            <a:ext uri="{63B3BB69-23CF-44E3-9099-C40C66FF867C}">
              <a14:compatExt xmlns:a14="http://schemas.microsoft.com/office/drawing/2010/main" spid="_x0000_s16612"/>
            </a:ext>
            <a:ext uri="{FF2B5EF4-FFF2-40B4-BE49-F238E27FC236}">
              <a16:creationId xmlns:a16="http://schemas.microsoft.com/office/drawing/2014/main" id="{37D7B6E0-B243-4541-9ADE-4B61E3E47DDD}"/>
            </a:ext>
          </a:extLst>
        </xdr:cNvPr>
        <xdr:cNvSpPr/>
      </xdr:nvSpPr>
      <xdr:spPr bwMode="auto">
        <a:xfrm>
          <a:off x="6267450" y="18221325"/>
          <a:ext cx="631278" cy="333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961" name="Check Box 174" hidden="1">
          <a:extLst>
            <a:ext uri="{63B3BB69-23CF-44E3-9099-C40C66FF867C}">
              <a14:compatExt xmlns:a14="http://schemas.microsoft.com/office/drawing/2010/main" spid="_x0000_s16558"/>
            </a:ext>
            <a:ext uri="{FF2B5EF4-FFF2-40B4-BE49-F238E27FC236}">
              <a16:creationId xmlns:a16="http://schemas.microsoft.com/office/drawing/2014/main" id="{D2B279A4-D7FF-475F-B181-CBFEA9F0B41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62" name="Check Box 175" hidden="1">
          <a:extLst>
            <a:ext uri="{63B3BB69-23CF-44E3-9099-C40C66FF867C}">
              <a14:compatExt xmlns:a14="http://schemas.microsoft.com/office/drawing/2010/main" spid="_x0000_s16559"/>
            </a:ext>
            <a:ext uri="{FF2B5EF4-FFF2-40B4-BE49-F238E27FC236}">
              <a16:creationId xmlns:a16="http://schemas.microsoft.com/office/drawing/2014/main" id="{F9C971F0-C812-4DF3-867F-9A35B4C662B0}"/>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63" name="Check Box 164" hidden="1">
          <a:extLst>
            <a:ext uri="{63B3BB69-23CF-44E3-9099-C40C66FF867C}">
              <a14:compatExt xmlns:a14="http://schemas.microsoft.com/office/drawing/2010/main" spid="_x0000_s16548"/>
            </a:ext>
            <a:ext uri="{FF2B5EF4-FFF2-40B4-BE49-F238E27FC236}">
              <a16:creationId xmlns:a16="http://schemas.microsoft.com/office/drawing/2014/main" id="{1D10A6EA-1417-425C-A5F2-884E26E4915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64" name="Check Box 228" hidden="1">
          <a:extLst>
            <a:ext uri="{63B3BB69-23CF-44E3-9099-C40C66FF867C}">
              <a14:compatExt xmlns:a14="http://schemas.microsoft.com/office/drawing/2010/main" spid="_x0000_s16612"/>
            </a:ext>
            <a:ext uri="{FF2B5EF4-FFF2-40B4-BE49-F238E27FC236}">
              <a16:creationId xmlns:a16="http://schemas.microsoft.com/office/drawing/2014/main" id="{DE08CB6B-4197-4044-8DD5-38336E8C8878}"/>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65" name="Check Box 164" hidden="1">
          <a:extLst>
            <a:ext uri="{63B3BB69-23CF-44E3-9099-C40C66FF867C}">
              <a14:compatExt xmlns:a14="http://schemas.microsoft.com/office/drawing/2010/main" spid="_x0000_s16548"/>
            </a:ext>
            <a:ext uri="{FF2B5EF4-FFF2-40B4-BE49-F238E27FC236}">
              <a16:creationId xmlns:a16="http://schemas.microsoft.com/office/drawing/2014/main" id="{50B27663-12AA-449E-81BA-D90F23BBA1DD}"/>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66" name="Check Box 164" hidden="1">
          <a:extLst>
            <a:ext uri="{63B3BB69-23CF-44E3-9099-C40C66FF867C}">
              <a14:compatExt xmlns:a14="http://schemas.microsoft.com/office/drawing/2010/main" spid="_x0000_s16548"/>
            </a:ext>
            <a:ext uri="{FF2B5EF4-FFF2-40B4-BE49-F238E27FC236}">
              <a16:creationId xmlns:a16="http://schemas.microsoft.com/office/drawing/2014/main" id="{DB9AA132-AB90-4F7F-B9CE-783973ACC9E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67" name="Check Box 164" hidden="1">
          <a:extLst>
            <a:ext uri="{63B3BB69-23CF-44E3-9099-C40C66FF867C}">
              <a14:compatExt xmlns:a14="http://schemas.microsoft.com/office/drawing/2010/main" spid="_x0000_s16548"/>
            </a:ext>
            <a:ext uri="{FF2B5EF4-FFF2-40B4-BE49-F238E27FC236}">
              <a16:creationId xmlns:a16="http://schemas.microsoft.com/office/drawing/2014/main" id="{14BB9A49-A309-44D8-816A-807B7CAFE16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68" name="Check Box 174" hidden="1">
          <a:extLst>
            <a:ext uri="{63B3BB69-23CF-44E3-9099-C40C66FF867C}">
              <a14:compatExt xmlns:a14="http://schemas.microsoft.com/office/drawing/2010/main" spid="_x0000_s16558"/>
            </a:ext>
            <a:ext uri="{FF2B5EF4-FFF2-40B4-BE49-F238E27FC236}">
              <a16:creationId xmlns:a16="http://schemas.microsoft.com/office/drawing/2014/main" id="{743C4753-91D7-4A04-8BE1-D46EC9E80D3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69" name="Check Box 175" hidden="1">
          <a:extLst>
            <a:ext uri="{63B3BB69-23CF-44E3-9099-C40C66FF867C}">
              <a14:compatExt xmlns:a14="http://schemas.microsoft.com/office/drawing/2010/main" spid="_x0000_s16559"/>
            </a:ext>
            <a:ext uri="{FF2B5EF4-FFF2-40B4-BE49-F238E27FC236}">
              <a16:creationId xmlns:a16="http://schemas.microsoft.com/office/drawing/2014/main" id="{86FE84F2-7143-472B-9730-8FE641CACCF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70" name="Check Box 174" hidden="1">
          <a:extLst>
            <a:ext uri="{63B3BB69-23CF-44E3-9099-C40C66FF867C}">
              <a14:compatExt xmlns:a14="http://schemas.microsoft.com/office/drawing/2010/main" spid="_x0000_s16558"/>
            </a:ext>
            <a:ext uri="{FF2B5EF4-FFF2-40B4-BE49-F238E27FC236}">
              <a16:creationId xmlns:a16="http://schemas.microsoft.com/office/drawing/2014/main" id="{30CE821F-1732-41C4-808D-92BC1EDBC08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71" name="Check Box 175" hidden="1">
          <a:extLst>
            <a:ext uri="{63B3BB69-23CF-44E3-9099-C40C66FF867C}">
              <a14:compatExt xmlns:a14="http://schemas.microsoft.com/office/drawing/2010/main" spid="_x0000_s16559"/>
            </a:ext>
            <a:ext uri="{FF2B5EF4-FFF2-40B4-BE49-F238E27FC236}">
              <a16:creationId xmlns:a16="http://schemas.microsoft.com/office/drawing/2014/main" id="{B8300A96-58CE-4B34-BA11-012B82D7B02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72" name="Check Box 164" hidden="1">
          <a:extLst>
            <a:ext uri="{63B3BB69-23CF-44E3-9099-C40C66FF867C}">
              <a14:compatExt xmlns:a14="http://schemas.microsoft.com/office/drawing/2010/main" spid="_x0000_s16548"/>
            </a:ext>
            <a:ext uri="{FF2B5EF4-FFF2-40B4-BE49-F238E27FC236}">
              <a16:creationId xmlns:a16="http://schemas.microsoft.com/office/drawing/2014/main" id="{90EB4CDB-E764-4C77-A63B-DF7A75DFB1A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73" name="Check Box 228" hidden="1">
          <a:extLst>
            <a:ext uri="{63B3BB69-23CF-44E3-9099-C40C66FF867C}">
              <a14:compatExt xmlns:a14="http://schemas.microsoft.com/office/drawing/2010/main" spid="_x0000_s16612"/>
            </a:ext>
            <a:ext uri="{FF2B5EF4-FFF2-40B4-BE49-F238E27FC236}">
              <a16:creationId xmlns:a16="http://schemas.microsoft.com/office/drawing/2014/main" id="{7251DE29-479B-4D5F-BAB5-0F0091670094}"/>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74" name="Check Box 164" hidden="1">
          <a:extLst>
            <a:ext uri="{63B3BB69-23CF-44E3-9099-C40C66FF867C}">
              <a14:compatExt xmlns:a14="http://schemas.microsoft.com/office/drawing/2010/main" spid="_x0000_s16548"/>
            </a:ext>
            <a:ext uri="{FF2B5EF4-FFF2-40B4-BE49-F238E27FC236}">
              <a16:creationId xmlns:a16="http://schemas.microsoft.com/office/drawing/2014/main" id="{8EE1F45D-BB15-41DA-B760-B24B8A128C5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975" name="Check Box 174" hidden="1">
          <a:extLst>
            <a:ext uri="{63B3BB69-23CF-44E3-9099-C40C66FF867C}">
              <a14:compatExt xmlns:a14="http://schemas.microsoft.com/office/drawing/2010/main" spid="_x0000_s16558"/>
            </a:ext>
            <a:ext uri="{FF2B5EF4-FFF2-40B4-BE49-F238E27FC236}">
              <a16:creationId xmlns:a16="http://schemas.microsoft.com/office/drawing/2014/main" id="{E83CBBFF-08F8-40F3-A3C0-09332C35E12D}"/>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976" name="Check Box 175" hidden="1">
          <a:extLst>
            <a:ext uri="{63B3BB69-23CF-44E3-9099-C40C66FF867C}">
              <a14:compatExt xmlns:a14="http://schemas.microsoft.com/office/drawing/2010/main" spid="_x0000_s16559"/>
            </a:ext>
            <a:ext uri="{FF2B5EF4-FFF2-40B4-BE49-F238E27FC236}">
              <a16:creationId xmlns:a16="http://schemas.microsoft.com/office/drawing/2014/main" id="{9D579758-84DD-4EAD-8142-A59D5B7CACE4}"/>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77" name="Check Box 164" hidden="1">
          <a:extLst>
            <a:ext uri="{63B3BB69-23CF-44E3-9099-C40C66FF867C}">
              <a14:compatExt xmlns:a14="http://schemas.microsoft.com/office/drawing/2010/main" spid="_x0000_s16548"/>
            </a:ext>
            <a:ext uri="{FF2B5EF4-FFF2-40B4-BE49-F238E27FC236}">
              <a16:creationId xmlns:a16="http://schemas.microsoft.com/office/drawing/2014/main" id="{2B4D71C6-3858-452A-8AF1-20F11BAAD42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30621" cy="235056"/>
    <xdr:sp macro="" textlink="">
      <xdr:nvSpPr>
        <xdr:cNvPr id="4978" name="Check Box 174" hidden="1">
          <a:extLst>
            <a:ext uri="{63B3BB69-23CF-44E3-9099-C40C66FF867C}">
              <a14:compatExt xmlns:a14="http://schemas.microsoft.com/office/drawing/2010/main" spid="_x0000_s16558"/>
            </a:ext>
            <a:ext uri="{FF2B5EF4-FFF2-40B4-BE49-F238E27FC236}">
              <a16:creationId xmlns:a16="http://schemas.microsoft.com/office/drawing/2014/main" id="{0BFB3AF6-8C0B-4B5C-947D-52DAFBFDD839}"/>
            </a:ext>
          </a:extLst>
        </xdr:cNvPr>
        <xdr:cNvSpPr/>
      </xdr:nvSpPr>
      <xdr:spPr bwMode="auto">
        <a:xfrm>
          <a:off x="6267450" y="18221325"/>
          <a:ext cx="630621" cy="2350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31278" cy="238369"/>
    <xdr:sp macro="" textlink="">
      <xdr:nvSpPr>
        <xdr:cNvPr id="4979" name="Check Box 175" hidden="1">
          <a:extLst>
            <a:ext uri="{63B3BB69-23CF-44E3-9099-C40C66FF867C}">
              <a14:compatExt xmlns:a14="http://schemas.microsoft.com/office/drawing/2010/main" spid="_x0000_s16559"/>
            </a:ext>
            <a:ext uri="{FF2B5EF4-FFF2-40B4-BE49-F238E27FC236}">
              <a16:creationId xmlns:a16="http://schemas.microsoft.com/office/drawing/2014/main" id="{9883289C-5A24-46C2-849B-55927191B89D}"/>
            </a:ext>
          </a:extLst>
        </xdr:cNvPr>
        <xdr:cNvSpPr/>
      </xdr:nvSpPr>
      <xdr:spPr bwMode="auto">
        <a:xfrm>
          <a:off x="6267450" y="18221325"/>
          <a:ext cx="631278" cy="238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80" name="Check Box 174" hidden="1">
          <a:extLst>
            <a:ext uri="{63B3BB69-23CF-44E3-9099-C40C66FF867C}">
              <a14:compatExt xmlns:a14="http://schemas.microsoft.com/office/drawing/2010/main" spid="_x0000_s16558"/>
            </a:ext>
            <a:ext uri="{FF2B5EF4-FFF2-40B4-BE49-F238E27FC236}">
              <a16:creationId xmlns:a16="http://schemas.microsoft.com/office/drawing/2014/main" id="{3DD0A6EA-21BC-4F5F-A66A-D5F8A742C27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81" name="Check Box 175" hidden="1">
          <a:extLst>
            <a:ext uri="{63B3BB69-23CF-44E3-9099-C40C66FF867C}">
              <a14:compatExt xmlns:a14="http://schemas.microsoft.com/office/drawing/2010/main" spid="_x0000_s16559"/>
            </a:ext>
            <a:ext uri="{FF2B5EF4-FFF2-40B4-BE49-F238E27FC236}">
              <a16:creationId xmlns:a16="http://schemas.microsoft.com/office/drawing/2014/main" id="{CA877402-8AE3-48D3-B864-859A46889B0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82" name="Check Box 174" hidden="1">
          <a:extLst>
            <a:ext uri="{63B3BB69-23CF-44E3-9099-C40C66FF867C}">
              <a14:compatExt xmlns:a14="http://schemas.microsoft.com/office/drawing/2010/main" spid="_x0000_s16558"/>
            </a:ext>
            <a:ext uri="{FF2B5EF4-FFF2-40B4-BE49-F238E27FC236}">
              <a16:creationId xmlns:a16="http://schemas.microsoft.com/office/drawing/2014/main" id="{891146C2-B755-445C-8336-86B38085A33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83" name="Check Box 175" hidden="1">
          <a:extLst>
            <a:ext uri="{63B3BB69-23CF-44E3-9099-C40C66FF867C}">
              <a14:compatExt xmlns:a14="http://schemas.microsoft.com/office/drawing/2010/main" spid="_x0000_s16559"/>
            </a:ext>
            <a:ext uri="{FF2B5EF4-FFF2-40B4-BE49-F238E27FC236}">
              <a16:creationId xmlns:a16="http://schemas.microsoft.com/office/drawing/2014/main" id="{526E70D1-9F2A-4300-8735-E0EB0E39EBD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84" name="Check Box 174" hidden="1">
          <a:extLst>
            <a:ext uri="{63B3BB69-23CF-44E3-9099-C40C66FF867C}">
              <a14:compatExt xmlns:a14="http://schemas.microsoft.com/office/drawing/2010/main" spid="_x0000_s16558"/>
            </a:ext>
            <a:ext uri="{FF2B5EF4-FFF2-40B4-BE49-F238E27FC236}">
              <a16:creationId xmlns:a16="http://schemas.microsoft.com/office/drawing/2014/main" id="{E5591024-55A2-421B-B98B-1DF52944C2E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85" name="Check Box 175" hidden="1">
          <a:extLst>
            <a:ext uri="{63B3BB69-23CF-44E3-9099-C40C66FF867C}">
              <a14:compatExt xmlns:a14="http://schemas.microsoft.com/office/drawing/2010/main" spid="_x0000_s16559"/>
            </a:ext>
            <a:ext uri="{FF2B5EF4-FFF2-40B4-BE49-F238E27FC236}">
              <a16:creationId xmlns:a16="http://schemas.microsoft.com/office/drawing/2014/main" id="{9B2940FB-F215-42E3-B714-86BDBC25814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86" name="Check Box 174" hidden="1">
          <a:extLst>
            <a:ext uri="{63B3BB69-23CF-44E3-9099-C40C66FF867C}">
              <a14:compatExt xmlns:a14="http://schemas.microsoft.com/office/drawing/2010/main" spid="_x0000_s16558"/>
            </a:ext>
            <a:ext uri="{FF2B5EF4-FFF2-40B4-BE49-F238E27FC236}">
              <a16:creationId xmlns:a16="http://schemas.microsoft.com/office/drawing/2014/main" id="{9041B7DE-AD00-4D4E-B5B9-4354F5B0660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87" name="Check Box 175" hidden="1">
          <a:extLst>
            <a:ext uri="{63B3BB69-23CF-44E3-9099-C40C66FF867C}">
              <a14:compatExt xmlns:a14="http://schemas.microsoft.com/office/drawing/2010/main" spid="_x0000_s16559"/>
            </a:ext>
            <a:ext uri="{FF2B5EF4-FFF2-40B4-BE49-F238E27FC236}">
              <a16:creationId xmlns:a16="http://schemas.microsoft.com/office/drawing/2014/main" id="{24D4F81F-94C1-4400-829C-F492F556B0D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88" name="Check Box 174" hidden="1">
          <a:extLst>
            <a:ext uri="{63B3BB69-23CF-44E3-9099-C40C66FF867C}">
              <a14:compatExt xmlns:a14="http://schemas.microsoft.com/office/drawing/2010/main" spid="_x0000_s16558"/>
            </a:ext>
            <a:ext uri="{FF2B5EF4-FFF2-40B4-BE49-F238E27FC236}">
              <a16:creationId xmlns:a16="http://schemas.microsoft.com/office/drawing/2014/main" id="{111F1DBC-95F1-4AC9-A6FA-7EFED53E3C3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89" name="Check Box 175" hidden="1">
          <a:extLst>
            <a:ext uri="{63B3BB69-23CF-44E3-9099-C40C66FF867C}">
              <a14:compatExt xmlns:a14="http://schemas.microsoft.com/office/drawing/2010/main" spid="_x0000_s16559"/>
            </a:ext>
            <a:ext uri="{FF2B5EF4-FFF2-40B4-BE49-F238E27FC236}">
              <a16:creationId xmlns:a16="http://schemas.microsoft.com/office/drawing/2014/main" id="{7EAB927D-D54D-4730-8FA9-A186402211F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90" name="Check Box 174" hidden="1">
          <a:extLst>
            <a:ext uri="{63B3BB69-23CF-44E3-9099-C40C66FF867C}">
              <a14:compatExt xmlns:a14="http://schemas.microsoft.com/office/drawing/2010/main" spid="_x0000_s16558"/>
            </a:ext>
            <a:ext uri="{FF2B5EF4-FFF2-40B4-BE49-F238E27FC236}">
              <a16:creationId xmlns:a16="http://schemas.microsoft.com/office/drawing/2014/main" id="{136BA16F-0D40-44F2-8FD8-EA6779FA23A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91" name="Check Box 175" hidden="1">
          <a:extLst>
            <a:ext uri="{63B3BB69-23CF-44E3-9099-C40C66FF867C}">
              <a14:compatExt xmlns:a14="http://schemas.microsoft.com/office/drawing/2010/main" spid="_x0000_s16559"/>
            </a:ext>
            <a:ext uri="{FF2B5EF4-FFF2-40B4-BE49-F238E27FC236}">
              <a16:creationId xmlns:a16="http://schemas.microsoft.com/office/drawing/2014/main" id="{54985669-E3EE-40C6-A9C6-6E8714F7621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4992" name="Check Box 174" hidden="1">
          <a:extLst>
            <a:ext uri="{63B3BB69-23CF-44E3-9099-C40C66FF867C}">
              <a14:compatExt xmlns:a14="http://schemas.microsoft.com/office/drawing/2010/main" spid="_x0000_s16558"/>
            </a:ext>
            <a:ext uri="{FF2B5EF4-FFF2-40B4-BE49-F238E27FC236}">
              <a16:creationId xmlns:a16="http://schemas.microsoft.com/office/drawing/2014/main" id="{5A61DDAD-1DE2-498C-BDED-95C59B1DD37E}"/>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4993" name="Check Box 175" hidden="1">
          <a:extLst>
            <a:ext uri="{63B3BB69-23CF-44E3-9099-C40C66FF867C}">
              <a14:compatExt xmlns:a14="http://schemas.microsoft.com/office/drawing/2010/main" spid="_x0000_s16559"/>
            </a:ext>
            <a:ext uri="{FF2B5EF4-FFF2-40B4-BE49-F238E27FC236}">
              <a16:creationId xmlns:a16="http://schemas.microsoft.com/office/drawing/2014/main" id="{0DD6A51D-6011-49B9-84D8-03A2D003FA0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4994" name="Check Box 174" hidden="1">
          <a:extLst>
            <a:ext uri="{63B3BB69-23CF-44E3-9099-C40C66FF867C}">
              <a14:compatExt xmlns:a14="http://schemas.microsoft.com/office/drawing/2010/main" spid="_x0000_s16558"/>
            </a:ext>
            <a:ext uri="{FF2B5EF4-FFF2-40B4-BE49-F238E27FC236}">
              <a16:creationId xmlns:a16="http://schemas.microsoft.com/office/drawing/2014/main" id="{4B155438-5B62-4E87-9630-B3DAD1961E4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4995" name="Check Box 175" hidden="1">
          <a:extLst>
            <a:ext uri="{63B3BB69-23CF-44E3-9099-C40C66FF867C}">
              <a14:compatExt xmlns:a14="http://schemas.microsoft.com/office/drawing/2010/main" spid="_x0000_s16559"/>
            </a:ext>
            <a:ext uri="{FF2B5EF4-FFF2-40B4-BE49-F238E27FC236}">
              <a16:creationId xmlns:a16="http://schemas.microsoft.com/office/drawing/2014/main" id="{9639EAC1-5A1D-4B9B-91F4-466E4EDB929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4996" name="Check Box 228" hidden="1">
          <a:extLst>
            <a:ext uri="{63B3BB69-23CF-44E3-9099-C40C66FF867C}">
              <a14:compatExt xmlns:a14="http://schemas.microsoft.com/office/drawing/2010/main" spid="_x0000_s16612"/>
            </a:ext>
            <a:ext uri="{FF2B5EF4-FFF2-40B4-BE49-F238E27FC236}">
              <a16:creationId xmlns:a16="http://schemas.microsoft.com/office/drawing/2014/main" id="{E3A3BDDB-9258-4243-AD43-8C5C87C2D438}"/>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4997" name="Check Box 228" hidden="1">
          <a:extLst>
            <a:ext uri="{63B3BB69-23CF-44E3-9099-C40C66FF867C}">
              <a14:compatExt xmlns:a14="http://schemas.microsoft.com/office/drawing/2010/main" spid="_x0000_s16612"/>
            </a:ext>
            <a:ext uri="{FF2B5EF4-FFF2-40B4-BE49-F238E27FC236}">
              <a16:creationId xmlns:a16="http://schemas.microsoft.com/office/drawing/2014/main" id="{B89127F1-63F4-46FF-90C0-090529A727EA}"/>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998" name="Check Box 228" hidden="1">
          <a:extLst>
            <a:ext uri="{63B3BB69-23CF-44E3-9099-C40C66FF867C}">
              <a14:compatExt xmlns:a14="http://schemas.microsoft.com/office/drawing/2010/main" spid="_x0000_s16612"/>
            </a:ext>
            <a:ext uri="{FF2B5EF4-FFF2-40B4-BE49-F238E27FC236}">
              <a16:creationId xmlns:a16="http://schemas.microsoft.com/office/drawing/2014/main" id="{5CAD4E48-9303-4CFB-886B-D5E328CF4A25}"/>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4999" name="Check Box 228" hidden="1">
          <a:extLst>
            <a:ext uri="{63B3BB69-23CF-44E3-9099-C40C66FF867C}">
              <a14:compatExt xmlns:a14="http://schemas.microsoft.com/office/drawing/2010/main" spid="_x0000_s16612"/>
            </a:ext>
            <a:ext uri="{FF2B5EF4-FFF2-40B4-BE49-F238E27FC236}">
              <a16:creationId xmlns:a16="http://schemas.microsoft.com/office/drawing/2014/main" id="{F926D0DF-3CF6-4801-B01F-FF49D6DBE46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00" name="Check Box 228" hidden="1">
          <a:extLst>
            <a:ext uri="{63B3BB69-23CF-44E3-9099-C40C66FF867C}">
              <a14:compatExt xmlns:a14="http://schemas.microsoft.com/office/drawing/2010/main" spid="_x0000_s16612"/>
            </a:ext>
            <a:ext uri="{FF2B5EF4-FFF2-40B4-BE49-F238E27FC236}">
              <a16:creationId xmlns:a16="http://schemas.microsoft.com/office/drawing/2014/main" id="{1ADD284E-0373-4615-A7D4-1E245DAEEF9F}"/>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01" name="Check Box 228" hidden="1">
          <a:extLst>
            <a:ext uri="{63B3BB69-23CF-44E3-9099-C40C66FF867C}">
              <a14:compatExt xmlns:a14="http://schemas.microsoft.com/office/drawing/2010/main" spid="_x0000_s16612"/>
            </a:ext>
            <a:ext uri="{FF2B5EF4-FFF2-40B4-BE49-F238E27FC236}">
              <a16:creationId xmlns:a16="http://schemas.microsoft.com/office/drawing/2014/main" id="{3D58B028-A920-40E9-BE99-A16076DDA0CE}"/>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02" name="Check Box 228" hidden="1">
          <a:extLst>
            <a:ext uri="{63B3BB69-23CF-44E3-9099-C40C66FF867C}">
              <a14:compatExt xmlns:a14="http://schemas.microsoft.com/office/drawing/2010/main" spid="_x0000_s16612"/>
            </a:ext>
            <a:ext uri="{FF2B5EF4-FFF2-40B4-BE49-F238E27FC236}">
              <a16:creationId xmlns:a16="http://schemas.microsoft.com/office/drawing/2014/main" id="{C8FD7664-6ECD-4283-9CE3-FEA831DCD8D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03" name="Check Box 228" hidden="1">
          <a:extLst>
            <a:ext uri="{63B3BB69-23CF-44E3-9099-C40C66FF867C}">
              <a14:compatExt xmlns:a14="http://schemas.microsoft.com/office/drawing/2010/main" spid="_x0000_s16612"/>
            </a:ext>
            <a:ext uri="{FF2B5EF4-FFF2-40B4-BE49-F238E27FC236}">
              <a16:creationId xmlns:a16="http://schemas.microsoft.com/office/drawing/2014/main" id="{94FA58DA-1BAE-4C03-9AE6-D0A9DEE2BD2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04" name="Check Box 228" hidden="1">
          <a:extLst>
            <a:ext uri="{63B3BB69-23CF-44E3-9099-C40C66FF867C}">
              <a14:compatExt xmlns:a14="http://schemas.microsoft.com/office/drawing/2010/main" spid="_x0000_s16612"/>
            </a:ext>
            <a:ext uri="{FF2B5EF4-FFF2-40B4-BE49-F238E27FC236}">
              <a16:creationId xmlns:a16="http://schemas.microsoft.com/office/drawing/2014/main" id="{9E68C68D-A9E0-4539-AC18-46575B30AE19}"/>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05" name="Check Box 228" hidden="1">
          <a:extLst>
            <a:ext uri="{63B3BB69-23CF-44E3-9099-C40C66FF867C}">
              <a14:compatExt xmlns:a14="http://schemas.microsoft.com/office/drawing/2010/main" spid="_x0000_s16612"/>
            </a:ext>
            <a:ext uri="{FF2B5EF4-FFF2-40B4-BE49-F238E27FC236}">
              <a16:creationId xmlns:a16="http://schemas.microsoft.com/office/drawing/2014/main" id="{6B9D58B4-8072-457E-86A9-32963F903553}"/>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06" name="Check Box 228" hidden="1">
          <a:extLst>
            <a:ext uri="{63B3BB69-23CF-44E3-9099-C40C66FF867C}">
              <a14:compatExt xmlns:a14="http://schemas.microsoft.com/office/drawing/2010/main" spid="_x0000_s16612"/>
            </a:ext>
            <a:ext uri="{FF2B5EF4-FFF2-40B4-BE49-F238E27FC236}">
              <a16:creationId xmlns:a16="http://schemas.microsoft.com/office/drawing/2014/main" id="{7022923C-2CB5-42B7-B2CE-0FC3CF21B111}"/>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007" name="Check Box 164" hidden="1">
          <a:extLst>
            <a:ext uri="{63B3BB69-23CF-44E3-9099-C40C66FF867C}">
              <a14:compatExt xmlns:a14="http://schemas.microsoft.com/office/drawing/2010/main" spid="_x0000_s16548"/>
            </a:ext>
            <a:ext uri="{FF2B5EF4-FFF2-40B4-BE49-F238E27FC236}">
              <a16:creationId xmlns:a16="http://schemas.microsoft.com/office/drawing/2014/main" id="{06ACC6F4-63FC-4354-A57B-B00CF1C698A5}"/>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008" name="Check Box 228" hidden="1">
          <a:extLst>
            <a:ext uri="{63B3BB69-23CF-44E3-9099-C40C66FF867C}">
              <a14:compatExt xmlns:a14="http://schemas.microsoft.com/office/drawing/2010/main" spid="_x0000_s16612"/>
            </a:ext>
            <a:ext uri="{FF2B5EF4-FFF2-40B4-BE49-F238E27FC236}">
              <a16:creationId xmlns:a16="http://schemas.microsoft.com/office/drawing/2014/main" id="{83854F2C-DE8A-4805-A713-CF1D57A7EFB4}"/>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09" name="Check Box 228" hidden="1">
          <a:extLst>
            <a:ext uri="{63B3BB69-23CF-44E3-9099-C40C66FF867C}">
              <a14:compatExt xmlns:a14="http://schemas.microsoft.com/office/drawing/2010/main" spid="_x0000_s16612"/>
            </a:ext>
            <a:ext uri="{FF2B5EF4-FFF2-40B4-BE49-F238E27FC236}">
              <a16:creationId xmlns:a16="http://schemas.microsoft.com/office/drawing/2014/main" id="{225BE248-6CF7-4EEC-8807-AA5BCCD14391}"/>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10" name="Check Box 228" hidden="1">
          <a:extLst>
            <a:ext uri="{63B3BB69-23CF-44E3-9099-C40C66FF867C}">
              <a14:compatExt xmlns:a14="http://schemas.microsoft.com/office/drawing/2010/main" spid="_x0000_s16612"/>
            </a:ext>
            <a:ext uri="{FF2B5EF4-FFF2-40B4-BE49-F238E27FC236}">
              <a16:creationId xmlns:a16="http://schemas.microsoft.com/office/drawing/2014/main" id="{3AB300FF-E343-478E-9C49-C799297F75F7}"/>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11" name="Check Box 228" hidden="1">
          <a:extLst>
            <a:ext uri="{63B3BB69-23CF-44E3-9099-C40C66FF867C}">
              <a14:compatExt xmlns:a14="http://schemas.microsoft.com/office/drawing/2010/main" spid="_x0000_s16612"/>
            </a:ext>
            <a:ext uri="{FF2B5EF4-FFF2-40B4-BE49-F238E27FC236}">
              <a16:creationId xmlns:a16="http://schemas.microsoft.com/office/drawing/2014/main" id="{CD4A56DB-792E-4F52-80F8-670E066D7C06}"/>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12" name="Check Box 228" hidden="1">
          <a:extLst>
            <a:ext uri="{63B3BB69-23CF-44E3-9099-C40C66FF867C}">
              <a14:compatExt xmlns:a14="http://schemas.microsoft.com/office/drawing/2010/main" spid="_x0000_s16612"/>
            </a:ext>
            <a:ext uri="{FF2B5EF4-FFF2-40B4-BE49-F238E27FC236}">
              <a16:creationId xmlns:a16="http://schemas.microsoft.com/office/drawing/2014/main" id="{5FDC3B36-A2CC-462C-9A6B-E535A1068F4D}"/>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5013" name="Check Box 174" hidden="1">
          <a:extLst>
            <a:ext uri="{63B3BB69-23CF-44E3-9099-C40C66FF867C}">
              <a14:compatExt xmlns:a14="http://schemas.microsoft.com/office/drawing/2010/main" spid="_x0000_s16558"/>
            </a:ext>
            <a:ext uri="{FF2B5EF4-FFF2-40B4-BE49-F238E27FC236}">
              <a16:creationId xmlns:a16="http://schemas.microsoft.com/office/drawing/2014/main" id="{D6338313-DD1F-4E9D-A419-94C08864252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14" name="Check Box 175" hidden="1">
          <a:extLst>
            <a:ext uri="{63B3BB69-23CF-44E3-9099-C40C66FF867C}">
              <a14:compatExt xmlns:a14="http://schemas.microsoft.com/office/drawing/2010/main" spid="_x0000_s16559"/>
            </a:ext>
            <a:ext uri="{FF2B5EF4-FFF2-40B4-BE49-F238E27FC236}">
              <a16:creationId xmlns:a16="http://schemas.microsoft.com/office/drawing/2014/main" id="{5395341E-8AEB-4189-AAD2-084A874A3EBA}"/>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15" name="Check Box 164" hidden="1">
          <a:extLst>
            <a:ext uri="{63B3BB69-23CF-44E3-9099-C40C66FF867C}">
              <a14:compatExt xmlns:a14="http://schemas.microsoft.com/office/drawing/2010/main" spid="_x0000_s16548"/>
            </a:ext>
            <a:ext uri="{FF2B5EF4-FFF2-40B4-BE49-F238E27FC236}">
              <a16:creationId xmlns:a16="http://schemas.microsoft.com/office/drawing/2014/main" id="{FF868A6A-FEC9-4DFD-85C9-C14D17DE37B8}"/>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16" name="Check Box 228" hidden="1">
          <a:extLst>
            <a:ext uri="{63B3BB69-23CF-44E3-9099-C40C66FF867C}">
              <a14:compatExt xmlns:a14="http://schemas.microsoft.com/office/drawing/2010/main" spid="_x0000_s16612"/>
            </a:ext>
            <a:ext uri="{FF2B5EF4-FFF2-40B4-BE49-F238E27FC236}">
              <a16:creationId xmlns:a16="http://schemas.microsoft.com/office/drawing/2014/main" id="{3D740364-151E-45A4-BFEE-E5BA45A22B80}"/>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17" name="Check Box 164" hidden="1">
          <a:extLst>
            <a:ext uri="{63B3BB69-23CF-44E3-9099-C40C66FF867C}">
              <a14:compatExt xmlns:a14="http://schemas.microsoft.com/office/drawing/2010/main" spid="_x0000_s16548"/>
            </a:ext>
            <a:ext uri="{FF2B5EF4-FFF2-40B4-BE49-F238E27FC236}">
              <a16:creationId xmlns:a16="http://schemas.microsoft.com/office/drawing/2014/main" id="{A665AAB3-4AFC-489D-930D-A15F48FA1FE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18" name="Check Box 164" hidden="1">
          <a:extLst>
            <a:ext uri="{63B3BB69-23CF-44E3-9099-C40C66FF867C}">
              <a14:compatExt xmlns:a14="http://schemas.microsoft.com/office/drawing/2010/main" spid="_x0000_s16548"/>
            </a:ext>
            <a:ext uri="{FF2B5EF4-FFF2-40B4-BE49-F238E27FC236}">
              <a16:creationId xmlns:a16="http://schemas.microsoft.com/office/drawing/2014/main" id="{8C7042F2-888C-47B0-9C68-F88BA108649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19" name="Check Box 164" hidden="1">
          <a:extLst>
            <a:ext uri="{63B3BB69-23CF-44E3-9099-C40C66FF867C}">
              <a14:compatExt xmlns:a14="http://schemas.microsoft.com/office/drawing/2010/main" spid="_x0000_s16548"/>
            </a:ext>
            <a:ext uri="{FF2B5EF4-FFF2-40B4-BE49-F238E27FC236}">
              <a16:creationId xmlns:a16="http://schemas.microsoft.com/office/drawing/2014/main" id="{64276D71-0796-4707-84E5-2F67087E533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020" name="Check Box 164" hidden="1">
          <a:extLst>
            <a:ext uri="{63B3BB69-23CF-44E3-9099-C40C66FF867C}">
              <a14:compatExt xmlns:a14="http://schemas.microsoft.com/office/drawing/2010/main" spid="_x0000_s16548"/>
            </a:ext>
            <a:ext uri="{FF2B5EF4-FFF2-40B4-BE49-F238E27FC236}">
              <a16:creationId xmlns:a16="http://schemas.microsoft.com/office/drawing/2014/main" id="{0F583522-B492-4C5A-968B-4F224ABA0E6C}"/>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21" name="Check Box 228" hidden="1">
          <a:extLst>
            <a:ext uri="{63B3BB69-23CF-44E3-9099-C40C66FF867C}">
              <a14:compatExt xmlns:a14="http://schemas.microsoft.com/office/drawing/2010/main" spid="_x0000_s16612"/>
            </a:ext>
            <a:ext uri="{FF2B5EF4-FFF2-40B4-BE49-F238E27FC236}">
              <a16:creationId xmlns:a16="http://schemas.microsoft.com/office/drawing/2014/main" id="{EBE917AC-0716-45E8-9F16-B795E30AA726}"/>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22" name="Check Box 174" hidden="1">
          <a:extLst>
            <a:ext uri="{63B3BB69-23CF-44E3-9099-C40C66FF867C}">
              <a14:compatExt xmlns:a14="http://schemas.microsoft.com/office/drawing/2010/main" spid="_x0000_s16558"/>
            </a:ext>
            <a:ext uri="{FF2B5EF4-FFF2-40B4-BE49-F238E27FC236}">
              <a16:creationId xmlns:a16="http://schemas.microsoft.com/office/drawing/2014/main" id="{774AA77C-1AB7-407F-88B9-B1198CE6958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23" name="Check Box 175" hidden="1">
          <a:extLst>
            <a:ext uri="{63B3BB69-23CF-44E3-9099-C40C66FF867C}">
              <a14:compatExt xmlns:a14="http://schemas.microsoft.com/office/drawing/2010/main" spid="_x0000_s16559"/>
            </a:ext>
            <a:ext uri="{FF2B5EF4-FFF2-40B4-BE49-F238E27FC236}">
              <a16:creationId xmlns:a16="http://schemas.microsoft.com/office/drawing/2014/main" id="{874C0278-6BBA-4147-846B-CB706CD3453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24" name="Check Box 174" hidden="1">
          <a:extLst>
            <a:ext uri="{63B3BB69-23CF-44E3-9099-C40C66FF867C}">
              <a14:compatExt xmlns:a14="http://schemas.microsoft.com/office/drawing/2010/main" spid="_x0000_s16558"/>
            </a:ext>
            <a:ext uri="{FF2B5EF4-FFF2-40B4-BE49-F238E27FC236}">
              <a16:creationId xmlns:a16="http://schemas.microsoft.com/office/drawing/2014/main" id="{D2B1820F-CAD2-4758-A1F7-E67DA36F91F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25" name="Check Box 175" hidden="1">
          <a:extLst>
            <a:ext uri="{63B3BB69-23CF-44E3-9099-C40C66FF867C}">
              <a14:compatExt xmlns:a14="http://schemas.microsoft.com/office/drawing/2010/main" spid="_x0000_s16559"/>
            </a:ext>
            <a:ext uri="{FF2B5EF4-FFF2-40B4-BE49-F238E27FC236}">
              <a16:creationId xmlns:a16="http://schemas.microsoft.com/office/drawing/2014/main" id="{ED642D2E-CF21-44D6-93E2-3C3A170C22F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26" name="Check Box 228" hidden="1">
          <a:extLst>
            <a:ext uri="{63B3BB69-23CF-44E3-9099-C40C66FF867C}">
              <a14:compatExt xmlns:a14="http://schemas.microsoft.com/office/drawing/2010/main" spid="_x0000_s16612"/>
            </a:ext>
            <a:ext uri="{FF2B5EF4-FFF2-40B4-BE49-F238E27FC236}">
              <a16:creationId xmlns:a16="http://schemas.microsoft.com/office/drawing/2014/main" id="{D0303500-0777-4CEC-A086-56A2885EA23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27" name="Check Box 164" hidden="1">
          <a:extLst>
            <a:ext uri="{63B3BB69-23CF-44E3-9099-C40C66FF867C}">
              <a14:compatExt xmlns:a14="http://schemas.microsoft.com/office/drawing/2010/main" spid="_x0000_s16548"/>
            </a:ext>
            <a:ext uri="{FF2B5EF4-FFF2-40B4-BE49-F238E27FC236}">
              <a16:creationId xmlns:a16="http://schemas.microsoft.com/office/drawing/2014/main" id="{D033ED9F-1C96-4AA0-9623-34F4F817786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28" name="Check Box 228" hidden="1">
          <a:extLst>
            <a:ext uri="{63B3BB69-23CF-44E3-9099-C40C66FF867C}">
              <a14:compatExt xmlns:a14="http://schemas.microsoft.com/office/drawing/2010/main" spid="_x0000_s16612"/>
            </a:ext>
            <a:ext uri="{FF2B5EF4-FFF2-40B4-BE49-F238E27FC236}">
              <a16:creationId xmlns:a16="http://schemas.microsoft.com/office/drawing/2014/main" id="{194359B3-B961-4B7D-AAC0-760F48D7BE34}"/>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29" name="Check Box 164" hidden="1">
          <a:extLst>
            <a:ext uri="{63B3BB69-23CF-44E3-9099-C40C66FF867C}">
              <a14:compatExt xmlns:a14="http://schemas.microsoft.com/office/drawing/2010/main" spid="_x0000_s16548"/>
            </a:ext>
            <a:ext uri="{FF2B5EF4-FFF2-40B4-BE49-F238E27FC236}">
              <a16:creationId xmlns:a16="http://schemas.microsoft.com/office/drawing/2014/main" id="{26F50B7E-42FB-44B5-8248-8A97D0A54D2B}"/>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030" name="Check Box 164" hidden="1">
          <a:extLst>
            <a:ext uri="{63B3BB69-23CF-44E3-9099-C40C66FF867C}">
              <a14:compatExt xmlns:a14="http://schemas.microsoft.com/office/drawing/2010/main" spid="_x0000_s16548"/>
            </a:ext>
            <a:ext uri="{FF2B5EF4-FFF2-40B4-BE49-F238E27FC236}">
              <a16:creationId xmlns:a16="http://schemas.microsoft.com/office/drawing/2014/main" id="{C512DCB0-F6C2-41E1-977C-BB59D5E42B15}"/>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31" name="Check Box 164" hidden="1">
          <a:extLst>
            <a:ext uri="{63B3BB69-23CF-44E3-9099-C40C66FF867C}">
              <a14:compatExt xmlns:a14="http://schemas.microsoft.com/office/drawing/2010/main" spid="_x0000_s16548"/>
            </a:ext>
            <a:ext uri="{FF2B5EF4-FFF2-40B4-BE49-F238E27FC236}">
              <a16:creationId xmlns:a16="http://schemas.microsoft.com/office/drawing/2014/main" id="{8648B55F-1162-4537-89E4-17CCC22D38B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32" name="Check Box 174" hidden="1">
          <a:extLst>
            <a:ext uri="{63B3BB69-23CF-44E3-9099-C40C66FF867C}">
              <a14:compatExt xmlns:a14="http://schemas.microsoft.com/office/drawing/2010/main" spid="_x0000_s16558"/>
            </a:ext>
            <a:ext uri="{FF2B5EF4-FFF2-40B4-BE49-F238E27FC236}">
              <a16:creationId xmlns:a16="http://schemas.microsoft.com/office/drawing/2014/main" id="{FF13DD19-03F7-45E7-B236-9C8A02DEB27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33" name="Check Box 175" hidden="1">
          <a:extLst>
            <a:ext uri="{63B3BB69-23CF-44E3-9099-C40C66FF867C}">
              <a14:compatExt xmlns:a14="http://schemas.microsoft.com/office/drawing/2010/main" spid="_x0000_s16559"/>
            </a:ext>
            <a:ext uri="{FF2B5EF4-FFF2-40B4-BE49-F238E27FC236}">
              <a16:creationId xmlns:a16="http://schemas.microsoft.com/office/drawing/2014/main" id="{F943FEF9-94B9-4677-9267-108459CE735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34" name="Check Box 174" hidden="1">
          <a:extLst>
            <a:ext uri="{63B3BB69-23CF-44E3-9099-C40C66FF867C}">
              <a14:compatExt xmlns:a14="http://schemas.microsoft.com/office/drawing/2010/main" spid="_x0000_s16558"/>
            </a:ext>
            <a:ext uri="{FF2B5EF4-FFF2-40B4-BE49-F238E27FC236}">
              <a16:creationId xmlns:a16="http://schemas.microsoft.com/office/drawing/2014/main" id="{E2D8CD7C-62AF-4CA1-877C-775B14815FC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35" name="Check Box 175" hidden="1">
          <a:extLst>
            <a:ext uri="{63B3BB69-23CF-44E3-9099-C40C66FF867C}">
              <a14:compatExt xmlns:a14="http://schemas.microsoft.com/office/drawing/2010/main" spid="_x0000_s16559"/>
            </a:ext>
            <a:ext uri="{FF2B5EF4-FFF2-40B4-BE49-F238E27FC236}">
              <a16:creationId xmlns:a16="http://schemas.microsoft.com/office/drawing/2014/main" id="{B3FEE670-6C19-4967-8A61-C35004DA4B9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36" name="Check Box 174" hidden="1">
          <a:extLst>
            <a:ext uri="{63B3BB69-23CF-44E3-9099-C40C66FF867C}">
              <a14:compatExt xmlns:a14="http://schemas.microsoft.com/office/drawing/2010/main" spid="_x0000_s16558"/>
            </a:ext>
            <a:ext uri="{FF2B5EF4-FFF2-40B4-BE49-F238E27FC236}">
              <a16:creationId xmlns:a16="http://schemas.microsoft.com/office/drawing/2014/main" id="{10724BF8-572E-4B0F-B5F6-563EF949DC1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37" name="Check Box 175" hidden="1">
          <a:extLst>
            <a:ext uri="{63B3BB69-23CF-44E3-9099-C40C66FF867C}">
              <a14:compatExt xmlns:a14="http://schemas.microsoft.com/office/drawing/2010/main" spid="_x0000_s16559"/>
            </a:ext>
            <a:ext uri="{FF2B5EF4-FFF2-40B4-BE49-F238E27FC236}">
              <a16:creationId xmlns:a16="http://schemas.microsoft.com/office/drawing/2014/main" id="{D4F21389-8940-4D81-B008-1FD474346AB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38" name="Check Box 174" hidden="1">
          <a:extLst>
            <a:ext uri="{63B3BB69-23CF-44E3-9099-C40C66FF867C}">
              <a14:compatExt xmlns:a14="http://schemas.microsoft.com/office/drawing/2010/main" spid="_x0000_s16558"/>
            </a:ext>
            <a:ext uri="{FF2B5EF4-FFF2-40B4-BE49-F238E27FC236}">
              <a16:creationId xmlns:a16="http://schemas.microsoft.com/office/drawing/2014/main" id="{6A838744-016B-4784-BD69-3A712B52C2F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39" name="Check Box 175" hidden="1">
          <a:extLst>
            <a:ext uri="{63B3BB69-23CF-44E3-9099-C40C66FF867C}">
              <a14:compatExt xmlns:a14="http://schemas.microsoft.com/office/drawing/2010/main" spid="_x0000_s16559"/>
            </a:ext>
            <a:ext uri="{FF2B5EF4-FFF2-40B4-BE49-F238E27FC236}">
              <a16:creationId xmlns:a16="http://schemas.microsoft.com/office/drawing/2014/main" id="{9114679C-1778-4BB4-80B3-A1EDC6BC4B1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40" name="Check Box 174" hidden="1">
          <a:extLst>
            <a:ext uri="{63B3BB69-23CF-44E3-9099-C40C66FF867C}">
              <a14:compatExt xmlns:a14="http://schemas.microsoft.com/office/drawing/2010/main" spid="_x0000_s16558"/>
            </a:ext>
            <a:ext uri="{FF2B5EF4-FFF2-40B4-BE49-F238E27FC236}">
              <a16:creationId xmlns:a16="http://schemas.microsoft.com/office/drawing/2014/main" id="{D81B13C4-D171-4299-BC54-DDB63B413FD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41" name="Check Box 175" hidden="1">
          <a:extLst>
            <a:ext uri="{63B3BB69-23CF-44E3-9099-C40C66FF867C}">
              <a14:compatExt xmlns:a14="http://schemas.microsoft.com/office/drawing/2010/main" spid="_x0000_s16559"/>
            </a:ext>
            <a:ext uri="{FF2B5EF4-FFF2-40B4-BE49-F238E27FC236}">
              <a16:creationId xmlns:a16="http://schemas.microsoft.com/office/drawing/2014/main" id="{319E2FF5-3B21-42AB-BBF0-A64FAAC6497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42" name="Check Box 174" hidden="1">
          <a:extLst>
            <a:ext uri="{63B3BB69-23CF-44E3-9099-C40C66FF867C}">
              <a14:compatExt xmlns:a14="http://schemas.microsoft.com/office/drawing/2010/main" spid="_x0000_s16558"/>
            </a:ext>
            <a:ext uri="{FF2B5EF4-FFF2-40B4-BE49-F238E27FC236}">
              <a16:creationId xmlns:a16="http://schemas.microsoft.com/office/drawing/2014/main" id="{7DD75222-7D75-4F05-B121-AEDFC65F90A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43" name="Check Box 175" hidden="1">
          <a:extLst>
            <a:ext uri="{63B3BB69-23CF-44E3-9099-C40C66FF867C}">
              <a14:compatExt xmlns:a14="http://schemas.microsoft.com/office/drawing/2010/main" spid="_x0000_s16559"/>
            </a:ext>
            <a:ext uri="{FF2B5EF4-FFF2-40B4-BE49-F238E27FC236}">
              <a16:creationId xmlns:a16="http://schemas.microsoft.com/office/drawing/2014/main" id="{E428463A-D0B4-4A34-8EA9-DA4C345E0F7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5044" name="Check Box 174" hidden="1">
          <a:extLst>
            <a:ext uri="{63B3BB69-23CF-44E3-9099-C40C66FF867C}">
              <a14:compatExt xmlns:a14="http://schemas.microsoft.com/office/drawing/2010/main" spid="_x0000_s16558"/>
            </a:ext>
            <a:ext uri="{FF2B5EF4-FFF2-40B4-BE49-F238E27FC236}">
              <a16:creationId xmlns:a16="http://schemas.microsoft.com/office/drawing/2014/main" id="{033608D4-F9A2-4FB5-AD6F-9B3A471B47F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45" name="Check Box 175" hidden="1">
          <a:extLst>
            <a:ext uri="{63B3BB69-23CF-44E3-9099-C40C66FF867C}">
              <a14:compatExt xmlns:a14="http://schemas.microsoft.com/office/drawing/2010/main" spid="_x0000_s16559"/>
            </a:ext>
            <a:ext uri="{FF2B5EF4-FFF2-40B4-BE49-F238E27FC236}">
              <a16:creationId xmlns:a16="http://schemas.microsoft.com/office/drawing/2014/main" id="{A6FF3B0F-9264-4C01-9D7C-F953064ED2E5}"/>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46" name="Check Box 174" hidden="1">
          <a:extLst>
            <a:ext uri="{63B3BB69-23CF-44E3-9099-C40C66FF867C}">
              <a14:compatExt xmlns:a14="http://schemas.microsoft.com/office/drawing/2010/main" spid="_x0000_s16558"/>
            </a:ext>
            <a:ext uri="{FF2B5EF4-FFF2-40B4-BE49-F238E27FC236}">
              <a16:creationId xmlns:a16="http://schemas.microsoft.com/office/drawing/2014/main" id="{82587E31-5D10-4817-BD5A-03ED3BA0D3C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47" name="Check Box 175" hidden="1">
          <a:extLst>
            <a:ext uri="{63B3BB69-23CF-44E3-9099-C40C66FF867C}">
              <a14:compatExt xmlns:a14="http://schemas.microsoft.com/office/drawing/2010/main" spid="_x0000_s16559"/>
            </a:ext>
            <a:ext uri="{FF2B5EF4-FFF2-40B4-BE49-F238E27FC236}">
              <a16:creationId xmlns:a16="http://schemas.microsoft.com/office/drawing/2014/main" id="{927F132B-533F-483C-A1CE-8271A80900C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5048" name="Check Box 174" hidden="1">
          <a:extLst>
            <a:ext uri="{63B3BB69-23CF-44E3-9099-C40C66FF867C}">
              <a14:compatExt xmlns:a14="http://schemas.microsoft.com/office/drawing/2010/main" spid="_x0000_s16558"/>
            </a:ext>
            <a:ext uri="{FF2B5EF4-FFF2-40B4-BE49-F238E27FC236}">
              <a16:creationId xmlns:a16="http://schemas.microsoft.com/office/drawing/2014/main" id="{66138EB8-DC92-4647-B5D8-D42D2DE3488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49" name="Check Box 175" hidden="1">
          <a:extLst>
            <a:ext uri="{63B3BB69-23CF-44E3-9099-C40C66FF867C}">
              <a14:compatExt xmlns:a14="http://schemas.microsoft.com/office/drawing/2010/main" spid="_x0000_s16559"/>
            </a:ext>
            <a:ext uri="{FF2B5EF4-FFF2-40B4-BE49-F238E27FC236}">
              <a16:creationId xmlns:a16="http://schemas.microsoft.com/office/drawing/2014/main" id="{46792B42-D8DD-4874-B7B7-D8D32710590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50" name="Check Box 164" hidden="1">
          <a:extLst>
            <a:ext uri="{63B3BB69-23CF-44E3-9099-C40C66FF867C}">
              <a14:compatExt xmlns:a14="http://schemas.microsoft.com/office/drawing/2010/main" spid="_x0000_s16548"/>
            </a:ext>
            <a:ext uri="{FF2B5EF4-FFF2-40B4-BE49-F238E27FC236}">
              <a16:creationId xmlns:a16="http://schemas.microsoft.com/office/drawing/2014/main" id="{5AAB46C0-37FE-4E89-9C59-C5C4A45BB51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51" name="Check Box 228" hidden="1">
          <a:extLst>
            <a:ext uri="{63B3BB69-23CF-44E3-9099-C40C66FF867C}">
              <a14:compatExt xmlns:a14="http://schemas.microsoft.com/office/drawing/2010/main" spid="_x0000_s16612"/>
            </a:ext>
            <a:ext uri="{FF2B5EF4-FFF2-40B4-BE49-F238E27FC236}">
              <a16:creationId xmlns:a16="http://schemas.microsoft.com/office/drawing/2014/main" id="{1971A184-B56F-4F3C-AD4A-F8184BBF0285}"/>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52" name="Check Box 164" hidden="1">
          <a:extLst>
            <a:ext uri="{63B3BB69-23CF-44E3-9099-C40C66FF867C}">
              <a14:compatExt xmlns:a14="http://schemas.microsoft.com/office/drawing/2010/main" spid="_x0000_s16548"/>
            </a:ext>
            <a:ext uri="{FF2B5EF4-FFF2-40B4-BE49-F238E27FC236}">
              <a16:creationId xmlns:a16="http://schemas.microsoft.com/office/drawing/2014/main" id="{F4AA817A-6D8A-41E1-8146-F839ABC7AF5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53" name="Check Box 164" hidden="1">
          <a:extLst>
            <a:ext uri="{63B3BB69-23CF-44E3-9099-C40C66FF867C}">
              <a14:compatExt xmlns:a14="http://schemas.microsoft.com/office/drawing/2010/main" spid="_x0000_s16548"/>
            </a:ext>
            <a:ext uri="{FF2B5EF4-FFF2-40B4-BE49-F238E27FC236}">
              <a16:creationId xmlns:a16="http://schemas.microsoft.com/office/drawing/2014/main" id="{42447D30-2631-45B6-AD2B-63684677F404}"/>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54" name="Check Box 164" hidden="1">
          <a:extLst>
            <a:ext uri="{63B3BB69-23CF-44E3-9099-C40C66FF867C}">
              <a14:compatExt xmlns:a14="http://schemas.microsoft.com/office/drawing/2010/main" spid="_x0000_s16548"/>
            </a:ext>
            <a:ext uri="{FF2B5EF4-FFF2-40B4-BE49-F238E27FC236}">
              <a16:creationId xmlns:a16="http://schemas.microsoft.com/office/drawing/2014/main" id="{1F8C3EAE-B258-4C83-B1D1-C43FC7101E26}"/>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55" name="Check Box 174" hidden="1">
          <a:extLst>
            <a:ext uri="{63B3BB69-23CF-44E3-9099-C40C66FF867C}">
              <a14:compatExt xmlns:a14="http://schemas.microsoft.com/office/drawing/2010/main" spid="_x0000_s16558"/>
            </a:ext>
            <a:ext uri="{FF2B5EF4-FFF2-40B4-BE49-F238E27FC236}">
              <a16:creationId xmlns:a16="http://schemas.microsoft.com/office/drawing/2014/main" id="{D900DDBB-A95E-480D-AD03-64B3170BD78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56" name="Check Box 175" hidden="1">
          <a:extLst>
            <a:ext uri="{63B3BB69-23CF-44E3-9099-C40C66FF867C}">
              <a14:compatExt xmlns:a14="http://schemas.microsoft.com/office/drawing/2010/main" spid="_x0000_s16559"/>
            </a:ext>
            <a:ext uri="{FF2B5EF4-FFF2-40B4-BE49-F238E27FC236}">
              <a16:creationId xmlns:a16="http://schemas.microsoft.com/office/drawing/2014/main" id="{7CD6BBAE-CE1F-4E80-8C8A-1545EFF8C79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57" name="Check Box 174" hidden="1">
          <a:extLst>
            <a:ext uri="{63B3BB69-23CF-44E3-9099-C40C66FF867C}">
              <a14:compatExt xmlns:a14="http://schemas.microsoft.com/office/drawing/2010/main" spid="_x0000_s16558"/>
            </a:ext>
            <a:ext uri="{FF2B5EF4-FFF2-40B4-BE49-F238E27FC236}">
              <a16:creationId xmlns:a16="http://schemas.microsoft.com/office/drawing/2014/main" id="{6AF999FE-E388-4F22-A586-78E2661CA16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58" name="Check Box 175" hidden="1">
          <a:extLst>
            <a:ext uri="{63B3BB69-23CF-44E3-9099-C40C66FF867C}">
              <a14:compatExt xmlns:a14="http://schemas.microsoft.com/office/drawing/2010/main" spid="_x0000_s16559"/>
            </a:ext>
            <a:ext uri="{FF2B5EF4-FFF2-40B4-BE49-F238E27FC236}">
              <a16:creationId xmlns:a16="http://schemas.microsoft.com/office/drawing/2014/main" id="{9ED6A022-CA2A-4ACF-8A69-593BC66C8FA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59" name="Check Box 164" hidden="1">
          <a:extLst>
            <a:ext uri="{63B3BB69-23CF-44E3-9099-C40C66FF867C}">
              <a14:compatExt xmlns:a14="http://schemas.microsoft.com/office/drawing/2010/main" spid="_x0000_s16548"/>
            </a:ext>
            <a:ext uri="{FF2B5EF4-FFF2-40B4-BE49-F238E27FC236}">
              <a16:creationId xmlns:a16="http://schemas.microsoft.com/office/drawing/2014/main" id="{4ABE02EF-9A53-410D-80E5-6F575317AEC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314325"/>
    <xdr:sp macro="" textlink="">
      <xdr:nvSpPr>
        <xdr:cNvPr id="5060" name="Check Box 228" hidden="1">
          <a:extLst>
            <a:ext uri="{63B3BB69-23CF-44E3-9099-C40C66FF867C}">
              <a14:compatExt xmlns:a14="http://schemas.microsoft.com/office/drawing/2010/main" spid="_x0000_s16612"/>
            </a:ext>
            <a:ext uri="{FF2B5EF4-FFF2-40B4-BE49-F238E27FC236}">
              <a16:creationId xmlns:a16="http://schemas.microsoft.com/office/drawing/2014/main" id="{A09700D4-AEA0-4F29-8893-33D7A7DC1AE5}"/>
            </a:ext>
          </a:extLst>
        </xdr:cNvPr>
        <xdr:cNvSpPr/>
      </xdr:nvSpPr>
      <xdr:spPr bwMode="auto">
        <a:xfrm>
          <a:off x="6267450" y="1822132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61" name="Check Box 164" hidden="1">
          <a:extLst>
            <a:ext uri="{63B3BB69-23CF-44E3-9099-C40C66FF867C}">
              <a14:compatExt xmlns:a14="http://schemas.microsoft.com/office/drawing/2010/main" spid="_x0000_s16548"/>
            </a:ext>
            <a:ext uri="{FF2B5EF4-FFF2-40B4-BE49-F238E27FC236}">
              <a16:creationId xmlns:a16="http://schemas.microsoft.com/office/drawing/2014/main" id="{8AE48E79-53A0-464F-A5CC-AA91C2A73BA1}"/>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62" name="Check Box 164" hidden="1">
          <a:extLst>
            <a:ext uri="{63B3BB69-23CF-44E3-9099-C40C66FF867C}">
              <a14:compatExt xmlns:a14="http://schemas.microsoft.com/office/drawing/2010/main" spid="_x0000_s16548"/>
            </a:ext>
            <a:ext uri="{FF2B5EF4-FFF2-40B4-BE49-F238E27FC236}">
              <a16:creationId xmlns:a16="http://schemas.microsoft.com/office/drawing/2014/main" id="{F468B2BC-FD32-42E1-B4C2-37A16E002522}"/>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63" name="Check Box 174" hidden="1">
          <a:extLst>
            <a:ext uri="{63B3BB69-23CF-44E3-9099-C40C66FF867C}">
              <a14:compatExt xmlns:a14="http://schemas.microsoft.com/office/drawing/2010/main" spid="_x0000_s16558"/>
            </a:ext>
            <a:ext uri="{FF2B5EF4-FFF2-40B4-BE49-F238E27FC236}">
              <a16:creationId xmlns:a16="http://schemas.microsoft.com/office/drawing/2014/main" id="{013BAC4F-D6B1-4AED-AE7D-0F42E362E4E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64" name="Check Box 175" hidden="1">
          <a:extLst>
            <a:ext uri="{63B3BB69-23CF-44E3-9099-C40C66FF867C}">
              <a14:compatExt xmlns:a14="http://schemas.microsoft.com/office/drawing/2010/main" spid="_x0000_s16559"/>
            </a:ext>
            <a:ext uri="{FF2B5EF4-FFF2-40B4-BE49-F238E27FC236}">
              <a16:creationId xmlns:a16="http://schemas.microsoft.com/office/drawing/2014/main" id="{E281D9C5-598C-4B19-B6F0-5074F9CCC7C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65" name="Check Box 174" hidden="1">
          <a:extLst>
            <a:ext uri="{63B3BB69-23CF-44E3-9099-C40C66FF867C}">
              <a14:compatExt xmlns:a14="http://schemas.microsoft.com/office/drawing/2010/main" spid="_x0000_s16558"/>
            </a:ext>
            <a:ext uri="{FF2B5EF4-FFF2-40B4-BE49-F238E27FC236}">
              <a16:creationId xmlns:a16="http://schemas.microsoft.com/office/drawing/2014/main" id="{2E5AB6AD-3747-452B-AB21-CC594309B32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66" name="Check Box 175" hidden="1">
          <a:extLst>
            <a:ext uri="{63B3BB69-23CF-44E3-9099-C40C66FF867C}">
              <a14:compatExt xmlns:a14="http://schemas.microsoft.com/office/drawing/2010/main" spid="_x0000_s16559"/>
            </a:ext>
            <a:ext uri="{FF2B5EF4-FFF2-40B4-BE49-F238E27FC236}">
              <a16:creationId xmlns:a16="http://schemas.microsoft.com/office/drawing/2014/main" id="{9DD0ECBC-D4F5-479B-BBF3-18144E08E58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67" name="Check Box 174" hidden="1">
          <a:extLst>
            <a:ext uri="{63B3BB69-23CF-44E3-9099-C40C66FF867C}">
              <a14:compatExt xmlns:a14="http://schemas.microsoft.com/office/drawing/2010/main" spid="_x0000_s16558"/>
            </a:ext>
            <a:ext uri="{FF2B5EF4-FFF2-40B4-BE49-F238E27FC236}">
              <a16:creationId xmlns:a16="http://schemas.microsoft.com/office/drawing/2014/main" id="{F2FB49EF-3D5B-44DF-AA30-908B59211F3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68" name="Check Box 175" hidden="1">
          <a:extLst>
            <a:ext uri="{63B3BB69-23CF-44E3-9099-C40C66FF867C}">
              <a14:compatExt xmlns:a14="http://schemas.microsoft.com/office/drawing/2010/main" spid="_x0000_s16559"/>
            </a:ext>
            <a:ext uri="{FF2B5EF4-FFF2-40B4-BE49-F238E27FC236}">
              <a16:creationId xmlns:a16="http://schemas.microsoft.com/office/drawing/2014/main" id="{BC12980F-3D42-4763-9BF8-9081435B07A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69" name="Check Box 174" hidden="1">
          <a:extLst>
            <a:ext uri="{63B3BB69-23CF-44E3-9099-C40C66FF867C}">
              <a14:compatExt xmlns:a14="http://schemas.microsoft.com/office/drawing/2010/main" spid="_x0000_s16558"/>
            </a:ext>
            <a:ext uri="{FF2B5EF4-FFF2-40B4-BE49-F238E27FC236}">
              <a16:creationId xmlns:a16="http://schemas.microsoft.com/office/drawing/2014/main" id="{C3B1E31F-CE82-49F7-94E4-6C351EDB293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70" name="Check Box 175" hidden="1">
          <a:extLst>
            <a:ext uri="{63B3BB69-23CF-44E3-9099-C40C66FF867C}">
              <a14:compatExt xmlns:a14="http://schemas.microsoft.com/office/drawing/2010/main" spid="_x0000_s16559"/>
            </a:ext>
            <a:ext uri="{FF2B5EF4-FFF2-40B4-BE49-F238E27FC236}">
              <a16:creationId xmlns:a16="http://schemas.microsoft.com/office/drawing/2014/main" id="{5BD03318-8271-45C4-BC45-8379DA77F0C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71" name="Check Box 174" hidden="1">
          <a:extLst>
            <a:ext uri="{63B3BB69-23CF-44E3-9099-C40C66FF867C}">
              <a14:compatExt xmlns:a14="http://schemas.microsoft.com/office/drawing/2010/main" spid="_x0000_s16558"/>
            </a:ext>
            <a:ext uri="{FF2B5EF4-FFF2-40B4-BE49-F238E27FC236}">
              <a16:creationId xmlns:a16="http://schemas.microsoft.com/office/drawing/2014/main" id="{9EB592A4-11E4-4E44-9BE3-9CD0C2D389A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72" name="Check Box 175" hidden="1">
          <a:extLst>
            <a:ext uri="{63B3BB69-23CF-44E3-9099-C40C66FF867C}">
              <a14:compatExt xmlns:a14="http://schemas.microsoft.com/office/drawing/2010/main" spid="_x0000_s16559"/>
            </a:ext>
            <a:ext uri="{FF2B5EF4-FFF2-40B4-BE49-F238E27FC236}">
              <a16:creationId xmlns:a16="http://schemas.microsoft.com/office/drawing/2014/main" id="{9DB9C38C-A0B8-434D-ACAD-61708187750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73" name="Check Box 174" hidden="1">
          <a:extLst>
            <a:ext uri="{63B3BB69-23CF-44E3-9099-C40C66FF867C}">
              <a14:compatExt xmlns:a14="http://schemas.microsoft.com/office/drawing/2010/main" spid="_x0000_s16558"/>
            </a:ext>
            <a:ext uri="{FF2B5EF4-FFF2-40B4-BE49-F238E27FC236}">
              <a16:creationId xmlns:a16="http://schemas.microsoft.com/office/drawing/2014/main" id="{1AA5AAEA-AE37-4B33-B5EF-3013E1E513C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74" name="Check Box 175" hidden="1">
          <a:extLst>
            <a:ext uri="{63B3BB69-23CF-44E3-9099-C40C66FF867C}">
              <a14:compatExt xmlns:a14="http://schemas.microsoft.com/office/drawing/2010/main" spid="_x0000_s16559"/>
            </a:ext>
            <a:ext uri="{FF2B5EF4-FFF2-40B4-BE49-F238E27FC236}">
              <a16:creationId xmlns:a16="http://schemas.microsoft.com/office/drawing/2014/main" id="{5691DD8D-ACB9-4E50-8B6A-D8BBEA35556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8650" cy="228600"/>
    <xdr:sp macro="" textlink="">
      <xdr:nvSpPr>
        <xdr:cNvPr id="5075" name="Check Box 174" hidden="1">
          <a:extLst>
            <a:ext uri="{63B3BB69-23CF-44E3-9099-C40C66FF867C}">
              <a14:compatExt xmlns:a14="http://schemas.microsoft.com/office/drawing/2010/main" spid="_x0000_s16558"/>
            </a:ext>
            <a:ext uri="{FF2B5EF4-FFF2-40B4-BE49-F238E27FC236}">
              <a16:creationId xmlns:a16="http://schemas.microsoft.com/office/drawing/2014/main" id="{4E81CE03-C3A7-4362-B7FB-53D2B6CF4517}"/>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28650" cy="228600"/>
    <xdr:sp macro="" textlink="">
      <xdr:nvSpPr>
        <xdr:cNvPr id="5076" name="Check Box 175" hidden="1">
          <a:extLst>
            <a:ext uri="{63B3BB69-23CF-44E3-9099-C40C66FF867C}">
              <a14:compatExt xmlns:a14="http://schemas.microsoft.com/office/drawing/2010/main" spid="_x0000_s16559"/>
            </a:ext>
            <a:ext uri="{FF2B5EF4-FFF2-40B4-BE49-F238E27FC236}">
              <a16:creationId xmlns:a16="http://schemas.microsoft.com/office/drawing/2014/main" id="{BEAD7C87-784A-4DBA-87CD-59218C3689AC}"/>
            </a:ext>
          </a:extLst>
        </xdr:cNvPr>
        <xdr:cNvSpPr/>
      </xdr:nvSpPr>
      <xdr:spPr bwMode="auto">
        <a:xfrm>
          <a:off x="6267450" y="18221325"/>
          <a:ext cx="628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077" name="Check Box 174" hidden="1">
          <a:extLst>
            <a:ext uri="{63B3BB69-23CF-44E3-9099-C40C66FF867C}">
              <a14:compatExt xmlns:a14="http://schemas.microsoft.com/office/drawing/2010/main" spid="_x0000_s16558"/>
            </a:ext>
            <a:ext uri="{FF2B5EF4-FFF2-40B4-BE49-F238E27FC236}">
              <a16:creationId xmlns:a16="http://schemas.microsoft.com/office/drawing/2014/main" id="{5FE33E39-270C-4982-9A2E-546F9F4F013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078" name="Check Box 175" hidden="1">
          <a:extLst>
            <a:ext uri="{63B3BB69-23CF-44E3-9099-C40C66FF867C}">
              <a14:compatExt xmlns:a14="http://schemas.microsoft.com/office/drawing/2010/main" spid="_x0000_s16559"/>
            </a:ext>
            <a:ext uri="{FF2B5EF4-FFF2-40B4-BE49-F238E27FC236}">
              <a16:creationId xmlns:a16="http://schemas.microsoft.com/office/drawing/2014/main" id="{9BFDF295-34E3-4B1D-99B9-D7C3E344197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48868"/>
    <xdr:sp macro="" textlink="">
      <xdr:nvSpPr>
        <xdr:cNvPr id="5079" name="Check Box 164" hidden="1">
          <a:extLst>
            <a:ext uri="{63B3BB69-23CF-44E3-9099-C40C66FF867C}">
              <a14:compatExt xmlns:a14="http://schemas.microsoft.com/office/drawing/2010/main" spid="_x0000_s16548"/>
            </a:ext>
            <a:ext uri="{FF2B5EF4-FFF2-40B4-BE49-F238E27FC236}">
              <a16:creationId xmlns:a16="http://schemas.microsoft.com/office/drawing/2014/main" id="{7A3F4225-AAEB-47CA-AA61-BB4FC20DB4D9}"/>
            </a:ext>
          </a:extLst>
        </xdr:cNvPr>
        <xdr:cNvSpPr/>
      </xdr:nvSpPr>
      <xdr:spPr bwMode="auto">
        <a:xfrm>
          <a:off x="6267450" y="18221325"/>
          <a:ext cx="618711" cy="2488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332330"/>
    <xdr:sp macro="" textlink="">
      <xdr:nvSpPr>
        <xdr:cNvPr id="5080" name="Check Box 228" hidden="1">
          <a:extLst>
            <a:ext uri="{63B3BB69-23CF-44E3-9099-C40C66FF867C}">
              <a14:compatExt xmlns:a14="http://schemas.microsoft.com/office/drawing/2010/main" spid="_x0000_s16612"/>
            </a:ext>
            <a:ext uri="{FF2B5EF4-FFF2-40B4-BE49-F238E27FC236}">
              <a16:creationId xmlns:a16="http://schemas.microsoft.com/office/drawing/2014/main" id="{2FA1ED8C-1E2F-4B50-893D-2E88F6B1D8AE}"/>
            </a:ext>
          </a:extLst>
        </xdr:cNvPr>
        <xdr:cNvSpPr/>
      </xdr:nvSpPr>
      <xdr:spPr bwMode="auto">
        <a:xfrm>
          <a:off x="6267450" y="18221325"/>
          <a:ext cx="618711" cy="3323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81" name="Check Box 228" hidden="1">
          <a:extLst>
            <a:ext uri="{63B3BB69-23CF-44E3-9099-C40C66FF867C}">
              <a14:compatExt xmlns:a14="http://schemas.microsoft.com/office/drawing/2010/main" spid="_x0000_s16612"/>
            </a:ext>
            <a:ext uri="{FF2B5EF4-FFF2-40B4-BE49-F238E27FC236}">
              <a16:creationId xmlns:a16="http://schemas.microsoft.com/office/drawing/2014/main" id="{16EF7272-A3B3-41FB-B728-776B6BAE965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82" name="Check Box 228" hidden="1">
          <a:extLst>
            <a:ext uri="{63B3BB69-23CF-44E3-9099-C40C66FF867C}">
              <a14:compatExt xmlns:a14="http://schemas.microsoft.com/office/drawing/2010/main" spid="_x0000_s16612"/>
            </a:ext>
            <a:ext uri="{FF2B5EF4-FFF2-40B4-BE49-F238E27FC236}">
              <a16:creationId xmlns:a16="http://schemas.microsoft.com/office/drawing/2014/main" id="{0B6FA936-0ABD-4F1C-9189-2349F8091896}"/>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083" name="Check Box 164" hidden="1">
          <a:extLst>
            <a:ext uri="{63B3BB69-23CF-44E3-9099-C40C66FF867C}">
              <a14:compatExt xmlns:a14="http://schemas.microsoft.com/office/drawing/2010/main" spid="_x0000_s16548"/>
            </a:ext>
            <a:ext uri="{FF2B5EF4-FFF2-40B4-BE49-F238E27FC236}">
              <a16:creationId xmlns:a16="http://schemas.microsoft.com/office/drawing/2014/main" id="{5C5632B7-1331-488E-9ED4-7FCCB2EB609D}"/>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084" name="Check Box 228" hidden="1">
          <a:extLst>
            <a:ext uri="{63B3BB69-23CF-44E3-9099-C40C66FF867C}">
              <a14:compatExt xmlns:a14="http://schemas.microsoft.com/office/drawing/2010/main" spid="_x0000_s16612"/>
            </a:ext>
            <a:ext uri="{FF2B5EF4-FFF2-40B4-BE49-F238E27FC236}">
              <a16:creationId xmlns:a16="http://schemas.microsoft.com/office/drawing/2014/main" id="{5A3CC5E8-EE7D-4489-B3B1-64562D67F802}"/>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85" name="Check Box 228" hidden="1">
          <a:extLst>
            <a:ext uri="{63B3BB69-23CF-44E3-9099-C40C66FF867C}">
              <a14:compatExt xmlns:a14="http://schemas.microsoft.com/office/drawing/2010/main" spid="_x0000_s16612"/>
            </a:ext>
            <a:ext uri="{FF2B5EF4-FFF2-40B4-BE49-F238E27FC236}">
              <a16:creationId xmlns:a16="http://schemas.microsoft.com/office/drawing/2014/main" id="{D67D684F-AF4F-462B-8720-79EC1ABF8D61}"/>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86" name="Check Box 228" hidden="1">
          <a:extLst>
            <a:ext uri="{63B3BB69-23CF-44E3-9099-C40C66FF867C}">
              <a14:compatExt xmlns:a14="http://schemas.microsoft.com/office/drawing/2010/main" spid="_x0000_s16612"/>
            </a:ext>
            <a:ext uri="{FF2B5EF4-FFF2-40B4-BE49-F238E27FC236}">
              <a16:creationId xmlns:a16="http://schemas.microsoft.com/office/drawing/2014/main" id="{5596E545-E570-42F1-AFA1-BC2C6C347C26}"/>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087" name="Check Box 164" hidden="1">
          <a:extLst>
            <a:ext uri="{63B3BB69-23CF-44E3-9099-C40C66FF867C}">
              <a14:compatExt xmlns:a14="http://schemas.microsoft.com/office/drawing/2010/main" spid="_x0000_s16548"/>
            </a:ext>
            <a:ext uri="{FF2B5EF4-FFF2-40B4-BE49-F238E27FC236}">
              <a16:creationId xmlns:a16="http://schemas.microsoft.com/office/drawing/2014/main" id="{AD950F3B-11BE-4150-981B-47AD144B60CB}"/>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088" name="Check Box 228" hidden="1">
          <a:extLst>
            <a:ext uri="{63B3BB69-23CF-44E3-9099-C40C66FF867C}">
              <a14:compatExt xmlns:a14="http://schemas.microsoft.com/office/drawing/2010/main" spid="_x0000_s16612"/>
            </a:ext>
            <a:ext uri="{FF2B5EF4-FFF2-40B4-BE49-F238E27FC236}">
              <a16:creationId xmlns:a16="http://schemas.microsoft.com/office/drawing/2014/main" id="{EF486F12-DA32-4537-9088-2BDB7550DD12}"/>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89" name="Check Box 228" hidden="1">
          <a:extLst>
            <a:ext uri="{63B3BB69-23CF-44E3-9099-C40C66FF867C}">
              <a14:compatExt xmlns:a14="http://schemas.microsoft.com/office/drawing/2010/main" spid="_x0000_s16612"/>
            </a:ext>
            <a:ext uri="{FF2B5EF4-FFF2-40B4-BE49-F238E27FC236}">
              <a16:creationId xmlns:a16="http://schemas.microsoft.com/office/drawing/2014/main" id="{6D7D763F-853E-4716-A7D0-198B289A95B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90" name="Check Box 228" hidden="1">
          <a:extLst>
            <a:ext uri="{63B3BB69-23CF-44E3-9099-C40C66FF867C}">
              <a14:compatExt xmlns:a14="http://schemas.microsoft.com/office/drawing/2010/main" spid="_x0000_s16612"/>
            </a:ext>
            <a:ext uri="{FF2B5EF4-FFF2-40B4-BE49-F238E27FC236}">
              <a16:creationId xmlns:a16="http://schemas.microsoft.com/office/drawing/2014/main" id="{E44AF278-15F1-40B8-B3EE-F3AD4CD21F0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091" name="Check Box 164" hidden="1">
          <a:extLst>
            <a:ext uri="{63B3BB69-23CF-44E3-9099-C40C66FF867C}">
              <a14:compatExt xmlns:a14="http://schemas.microsoft.com/office/drawing/2010/main" spid="_x0000_s16548"/>
            </a:ext>
            <a:ext uri="{FF2B5EF4-FFF2-40B4-BE49-F238E27FC236}">
              <a16:creationId xmlns:a16="http://schemas.microsoft.com/office/drawing/2014/main" id="{05149509-CF44-40BC-8B55-D1C9DDBE424F}"/>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092" name="Check Box 228" hidden="1">
          <a:extLst>
            <a:ext uri="{63B3BB69-23CF-44E3-9099-C40C66FF867C}">
              <a14:compatExt xmlns:a14="http://schemas.microsoft.com/office/drawing/2010/main" spid="_x0000_s16612"/>
            </a:ext>
            <a:ext uri="{FF2B5EF4-FFF2-40B4-BE49-F238E27FC236}">
              <a16:creationId xmlns:a16="http://schemas.microsoft.com/office/drawing/2014/main" id="{7AF09F99-C903-4A3C-B41D-DE6F560BA660}"/>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93" name="Check Box 228" hidden="1">
          <a:extLst>
            <a:ext uri="{63B3BB69-23CF-44E3-9099-C40C66FF867C}">
              <a14:compatExt xmlns:a14="http://schemas.microsoft.com/office/drawing/2010/main" spid="_x0000_s16612"/>
            </a:ext>
            <a:ext uri="{FF2B5EF4-FFF2-40B4-BE49-F238E27FC236}">
              <a16:creationId xmlns:a16="http://schemas.microsoft.com/office/drawing/2014/main" id="{7DDD2B9A-67EC-4F0D-9636-B41120A3B49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94" name="Check Box 228" hidden="1">
          <a:extLst>
            <a:ext uri="{63B3BB69-23CF-44E3-9099-C40C66FF867C}">
              <a14:compatExt xmlns:a14="http://schemas.microsoft.com/office/drawing/2010/main" spid="_x0000_s16612"/>
            </a:ext>
            <a:ext uri="{FF2B5EF4-FFF2-40B4-BE49-F238E27FC236}">
              <a16:creationId xmlns:a16="http://schemas.microsoft.com/office/drawing/2014/main" id="{60E57AFB-4D16-4390-A8B0-23868E71487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095" name="Check Box 164" hidden="1">
          <a:extLst>
            <a:ext uri="{63B3BB69-23CF-44E3-9099-C40C66FF867C}">
              <a14:compatExt xmlns:a14="http://schemas.microsoft.com/office/drawing/2010/main" spid="_x0000_s16548"/>
            </a:ext>
            <a:ext uri="{FF2B5EF4-FFF2-40B4-BE49-F238E27FC236}">
              <a16:creationId xmlns:a16="http://schemas.microsoft.com/office/drawing/2014/main" id="{A58362D7-79C9-43CF-9EE8-70658D119A23}"/>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096" name="Check Box 228" hidden="1">
          <a:extLst>
            <a:ext uri="{63B3BB69-23CF-44E3-9099-C40C66FF867C}">
              <a14:compatExt xmlns:a14="http://schemas.microsoft.com/office/drawing/2010/main" spid="_x0000_s16612"/>
            </a:ext>
            <a:ext uri="{FF2B5EF4-FFF2-40B4-BE49-F238E27FC236}">
              <a16:creationId xmlns:a16="http://schemas.microsoft.com/office/drawing/2014/main" id="{5CA8CEC2-CCF7-4330-A98A-5BD32AA96161}"/>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97" name="Check Box 228" hidden="1">
          <a:extLst>
            <a:ext uri="{63B3BB69-23CF-44E3-9099-C40C66FF867C}">
              <a14:compatExt xmlns:a14="http://schemas.microsoft.com/office/drawing/2010/main" spid="_x0000_s16612"/>
            </a:ext>
            <a:ext uri="{FF2B5EF4-FFF2-40B4-BE49-F238E27FC236}">
              <a16:creationId xmlns:a16="http://schemas.microsoft.com/office/drawing/2014/main" id="{5935DA77-955D-4AEA-A779-9140AD8AD01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098" name="Check Box 228" hidden="1">
          <a:extLst>
            <a:ext uri="{63B3BB69-23CF-44E3-9099-C40C66FF867C}">
              <a14:compatExt xmlns:a14="http://schemas.microsoft.com/office/drawing/2010/main" spid="_x0000_s16612"/>
            </a:ext>
            <a:ext uri="{FF2B5EF4-FFF2-40B4-BE49-F238E27FC236}">
              <a16:creationId xmlns:a16="http://schemas.microsoft.com/office/drawing/2014/main" id="{A3555ABE-64D0-4DE6-8AF0-D88F9BD1919E}"/>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099" name="Check Box 164" hidden="1">
          <a:extLst>
            <a:ext uri="{63B3BB69-23CF-44E3-9099-C40C66FF867C}">
              <a14:compatExt xmlns:a14="http://schemas.microsoft.com/office/drawing/2010/main" spid="_x0000_s16548"/>
            </a:ext>
            <a:ext uri="{FF2B5EF4-FFF2-40B4-BE49-F238E27FC236}">
              <a16:creationId xmlns:a16="http://schemas.microsoft.com/office/drawing/2014/main" id="{5DC3D36D-2BF0-47BE-99B3-70608E044B78}"/>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100" name="Check Box 228" hidden="1">
          <a:extLst>
            <a:ext uri="{63B3BB69-23CF-44E3-9099-C40C66FF867C}">
              <a14:compatExt xmlns:a14="http://schemas.microsoft.com/office/drawing/2010/main" spid="_x0000_s16612"/>
            </a:ext>
            <a:ext uri="{FF2B5EF4-FFF2-40B4-BE49-F238E27FC236}">
              <a16:creationId xmlns:a16="http://schemas.microsoft.com/office/drawing/2014/main" id="{99E813DA-6B44-46AF-860B-0722D91671B4}"/>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01" name="Check Box 228" hidden="1">
          <a:extLst>
            <a:ext uri="{63B3BB69-23CF-44E3-9099-C40C66FF867C}">
              <a14:compatExt xmlns:a14="http://schemas.microsoft.com/office/drawing/2010/main" spid="_x0000_s16612"/>
            </a:ext>
            <a:ext uri="{FF2B5EF4-FFF2-40B4-BE49-F238E27FC236}">
              <a16:creationId xmlns:a16="http://schemas.microsoft.com/office/drawing/2014/main" id="{F5873F93-223B-4024-A46E-F2641AD62C5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02" name="Check Box 228" hidden="1">
          <a:extLst>
            <a:ext uri="{63B3BB69-23CF-44E3-9099-C40C66FF867C}">
              <a14:compatExt xmlns:a14="http://schemas.microsoft.com/office/drawing/2010/main" spid="_x0000_s16612"/>
            </a:ext>
            <a:ext uri="{FF2B5EF4-FFF2-40B4-BE49-F238E27FC236}">
              <a16:creationId xmlns:a16="http://schemas.microsoft.com/office/drawing/2014/main" id="{6DB7F072-BB05-4430-B992-F6BE61C7970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103" name="Check Box 164" hidden="1">
          <a:extLst>
            <a:ext uri="{63B3BB69-23CF-44E3-9099-C40C66FF867C}">
              <a14:compatExt xmlns:a14="http://schemas.microsoft.com/office/drawing/2010/main" spid="_x0000_s16548"/>
            </a:ext>
            <a:ext uri="{FF2B5EF4-FFF2-40B4-BE49-F238E27FC236}">
              <a16:creationId xmlns:a16="http://schemas.microsoft.com/office/drawing/2014/main" id="{C5BAF7B0-67ED-4823-A721-1AF58C1DEE77}"/>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104" name="Check Box 228" hidden="1">
          <a:extLst>
            <a:ext uri="{63B3BB69-23CF-44E3-9099-C40C66FF867C}">
              <a14:compatExt xmlns:a14="http://schemas.microsoft.com/office/drawing/2010/main" spid="_x0000_s16612"/>
            </a:ext>
            <a:ext uri="{FF2B5EF4-FFF2-40B4-BE49-F238E27FC236}">
              <a16:creationId xmlns:a16="http://schemas.microsoft.com/office/drawing/2014/main" id="{A2BDD7B7-3900-4FA8-8953-FA0DBD6AF40D}"/>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05" name="Check Box 228" hidden="1">
          <a:extLst>
            <a:ext uri="{63B3BB69-23CF-44E3-9099-C40C66FF867C}">
              <a14:compatExt xmlns:a14="http://schemas.microsoft.com/office/drawing/2010/main" spid="_x0000_s16612"/>
            </a:ext>
            <a:ext uri="{FF2B5EF4-FFF2-40B4-BE49-F238E27FC236}">
              <a16:creationId xmlns:a16="http://schemas.microsoft.com/office/drawing/2014/main" id="{04A7DE89-F610-45E6-9B6E-55632626326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06" name="Check Box 228" hidden="1">
          <a:extLst>
            <a:ext uri="{63B3BB69-23CF-44E3-9099-C40C66FF867C}">
              <a14:compatExt xmlns:a14="http://schemas.microsoft.com/office/drawing/2010/main" spid="_x0000_s16612"/>
            </a:ext>
            <a:ext uri="{FF2B5EF4-FFF2-40B4-BE49-F238E27FC236}">
              <a16:creationId xmlns:a16="http://schemas.microsoft.com/office/drawing/2014/main" id="{46D2F630-F689-4899-AE9C-CEB128882C85}"/>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107" name="Check Box 164" hidden="1">
          <a:extLst>
            <a:ext uri="{63B3BB69-23CF-44E3-9099-C40C66FF867C}">
              <a14:compatExt xmlns:a14="http://schemas.microsoft.com/office/drawing/2010/main" spid="_x0000_s16548"/>
            </a:ext>
            <a:ext uri="{FF2B5EF4-FFF2-40B4-BE49-F238E27FC236}">
              <a16:creationId xmlns:a16="http://schemas.microsoft.com/office/drawing/2014/main" id="{66722213-577A-40F7-9AA7-693F43A8DB65}"/>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108" name="Check Box 228" hidden="1">
          <a:extLst>
            <a:ext uri="{63B3BB69-23CF-44E3-9099-C40C66FF867C}">
              <a14:compatExt xmlns:a14="http://schemas.microsoft.com/office/drawing/2010/main" spid="_x0000_s16612"/>
            </a:ext>
            <a:ext uri="{FF2B5EF4-FFF2-40B4-BE49-F238E27FC236}">
              <a16:creationId xmlns:a16="http://schemas.microsoft.com/office/drawing/2014/main" id="{B999D317-6640-4894-8C16-38669C30B54E}"/>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09" name="Check Box 228" hidden="1">
          <a:extLst>
            <a:ext uri="{63B3BB69-23CF-44E3-9099-C40C66FF867C}">
              <a14:compatExt xmlns:a14="http://schemas.microsoft.com/office/drawing/2010/main" spid="_x0000_s16612"/>
            </a:ext>
            <a:ext uri="{FF2B5EF4-FFF2-40B4-BE49-F238E27FC236}">
              <a16:creationId xmlns:a16="http://schemas.microsoft.com/office/drawing/2014/main" id="{AEAFEFAB-6D49-462B-8F98-846FBB5FD96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10" name="Check Box 228" hidden="1">
          <a:extLst>
            <a:ext uri="{63B3BB69-23CF-44E3-9099-C40C66FF867C}">
              <a14:compatExt xmlns:a14="http://schemas.microsoft.com/office/drawing/2010/main" spid="_x0000_s16612"/>
            </a:ext>
            <a:ext uri="{FF2B5EF4-FFF2-40B4-BE49-F238E27FC236}">
              <a16:creationId xmlns:a16="http://schemas.microsoft.com/office/drawing/2014/main" id="{702A33DE-2FF9-4D35-B2BE-C94184DF49A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111" name="Check Box 164" hidden="1">
          <a:extLst>
            <a:ext uri="{63B3BB69-23CF-44E3-9099-C40C66FF867C}">
              <a14:compatExt xmlns:a14="http://schemas.microsoft.com/office/drawing/2010/main" spid="_x0000_s16548"/>
            </a:ext>
            <a:ext uri="{FF2B5EF4-FFF2-40B4-BE49-F238E27FC236}">
              <a16:creationId xmlns:a16="http://schemas.microsoft.com/office/drawing/2014/main" id="{ED9AC36F-88ED-4EB2-9E84-E6F017AE4D78}"/>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112" name="Check Box 228" hidden="1">
          <a:extLst>
            <a:ext uri="{63B3BB69-23CF-44E3-9099-C40C66FF867C}">
              <a14:compatExt xmlns:a14="http://schemas.microsoft.com/office/drawing/2010/main" spid="_x0000_s16612"/>
            </a:ext>
            <a:ext uri="{FF2B5EF4-FFF2-40B4-BE49-F238E27FC236}">
              <a16:creationId xmlns:a16="http://schemas.microsoft.com/office/drawing/2014/main" id="{6B59A7EE-EB98-4AE9-BE71-9C098A5B9701}"/>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13" name="Check Box 228" hidden="1">
          <a:extLst>
            <a:ext uri="{63B3BB69-23CF-44E3-9099-C40C66FF867C}">
              <a14:compatExt xmlns:a14="http://schemas.microsoft.com/office/drawing/2010/main" spid="_x0000_s16612"/>
            </a:ext>
            <a:ext uri="{FF2B5EF4-FFF2-40B4-BE49-F238E27FC236}">
              <a16:creationId xmlns:a16="http://schemas.microsoft.com/office/drawing/2014/main" id="{5851D488-12DD-4D40-B365-B2393B9653DF}"/>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14" name="Check Box 228" hidden="1">
          <a:extLst>
            <a:ext uri="{63B3BB69-23CF-44E3-9099-C40C66FF867C}">
              <a14:compatExt xmlns:a14="http://schemas.microsoft.com/office/drawing/2010/main" spid="_x0000_s16612"/>
            </a:ext>
            <a:ext uri="{FF2B5EF4-FFF2-40B4-BE49-F238E27FC236}">
              <a16:creationId xmlns:a16="http://schemas.microsoft.com/office/drawing/2014/main" id="{B29BAFFB-79A0-4B51-95B9-D504741FE5D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115" name="Check Box 164" hidden="1">
          <a:extLst>
            <a:ext uri="{63B3BB69-23CF-44E3-9099-C40C66FF867C}">
              <a14:compatExt xmlns:a14="http://schemas.microsoft.com/office/drawing/2010/main" spid="_x0000_s16548"/>
            </a:ext>
            <a:ext uri="{FF2B5EF4-FFF2-40B4-BE49-F238E27FC236}">
              <a16:creationId xmlns:a16="http://schemas.microsoft.com/office/drawing/2014/main" id="{A0E5D926-1F01-4593-903B-BF4E2D30A179}"/>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116" name="Check Box 228" hidden="1">
          <a:extLst>
            <a:ext uri="{63B3BB69-23CF-44E3-9099-C40C66FF867C}">
              <a14:compatExt xmlns:a14="http://schemas.microsoft.com/office/drawing/2010/main" spid="_x0000_s16612"/>
            </a:ext>
            <a:ext uri="{FF2B5EF4-FFF2-40B4-BE49-F238E27FC236}">
              <a16:creationId xmlns:a16="http://schemas.microsoft.com/office/drawing/2014/main" id="{07EEA9AA-994C-4C95-BC1B-0506C17BDC41}"/>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17" name="Check Box 228" hidden="1">
          <a:extLst>
            <a:ext uri="{63B3BB69-23CF-44E3-9099-C40C66FF867C}">
              <a14:compatExt xmlns:a14="http://schemas.microsoft.com/office/drawing/2010/main" spid="_x0000_s16612"/>
            </a:ext>
            <a:ext uri="{FF2B5EF4-FFF2-40B4-BE49-F238E27FC236}">
              <a16:creationId xmlns:a16="http://schemas.microsoft.com/office/drawing/2014/main" id="{559A151C-7F1E-4CF2-B715-E19A7745E82E}"/>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18" name="Check Box 228" hidden="1">
          <a:extLst>
            <a:ext uri="{63B3BB69-23CF-44E3-9099-C40C66FF867C}">
              <a14:compatExt xmlns:a14="http://schemas.microsoft.com/office/drawing/2010/main" spid="_x0000_s16612"/>
            </a:ext>
            <a:ext uri="{FF2B5EF4-FFF2-40B4-BE49-F238E27FC236}">
              <a16:creationId xmlns:a16="http://schemas.microsoft.com/office/drawing/2014/main" id="{53EC3CC2-8F24-4442-9B1A-393021E061F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119" name="Check Box 164" hidden="1">
          <a:extLst>
            <a:ext uri="{63B3BB69-23CF-44E3-9099-C40C66FF867C}">
              <a14:compatExt xmlns:a14="http://schemas.microsoft.com/office/drawing/2010/main" spid="_x0000_s16548"/>
            </a:ext>
            <a:ext uri="{FF2B5EF4-FFF2-40B4-BE49-F238E27FC236}">
              <a16:creationId xmlns:a16="http://schemas.microsoft.com/office/drawing/2014/main" id="{FAE27EB7-AEF9-4B61-B2B5-B2001255BF64}"/>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120" name="Check Box 228" hidden="1">
          <a:extLst>
            <a:ext uri="{63B3BB69-23CF-44E3-9099-C40C66FF867C}">
              <a14:compatExt xmlns:a14="http://schemas.microsoft.com/office/drawing/2010/main" spid="_x0000_s16612"/>
            </a:ext>
            <a:ext uri="{FF2B5EF4-FFF2-40B4-BE49-F238E27FC236}">
              <a16:creationId xmlns:a16="http://schemas.microsoft.com/office/drawing/2014/main" id="{A140E038-2DB7-4A6A-83C0-5200E6F34ABD}"/>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21" name="Check Box 228" hidden="1">
          <a:extLst>
            <a:ext uri="{63B3BB69-23CF-44E3-9099-C40C66FF867C}">
              <a14:compatExt xmlns:a14="http://schemas.microsoft.com/office/drawing/2010/main" spid="_x0000_s16612"/>
            </a:ext>
            <a:ext uri="{FF2B5EF4-FFF2-40B4-BE49-F238E27FC236}">
              <a16:creationId xmlns:a16="http://schemas.microsoft.com/office/drawing/2014/main" id="{D74D615F-1F1A-4361-AFCC-83E0CE1B157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22" name="Check Box 228" hidden="1">
          <a:extLst>
            <a:ext uri="{63B3BB69-23CF-44E3-9099-C40C66FF867C}">
              <a14:compatExt xmlns:a14="http://schemas.microsoft.com/office/drawing/2010/main" spid="_x0000_s16612"/>
            </a:ext>
            <a:ext uri="{FF2B5EF4-FFF2-40B4-BE49-F238E27FC236}">
              <a16:creationId xmlns:a16="http://schemas.microsoft.com/office/drawing/2014/main" id="{FA2A4767-E6ED-484F-A52B-5638CEA40586}"/>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123" name="Check Box 164" hidden="1">
          <a:extLst>
            <a:ext uri="{63B3BB69-23CF-44E3-9099-C40C66FF867C}">
              <a14:compatExt xmlns:a14="http://schemas.microsoft.com/office/drawing/2010/main" spid="_x0000_s16548"/>
            </a:ext>
            <a:ext uri="{FF2B5EF4-FFF2-40B4-BE49-F238E27FC236}">
              <a16:creationId xmlns:a16="http://schemas.microsoft.com/office/drawing/2014/main" id="{CF975A14-9444-4C2D-8A70-62B65382D16C}"/>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124" name="Check Box 228" hidden="1">
          <a:extLst>
            <a:ext uri="{63B3BB69-23CF-44E3-9099-C40C66FF867C}">
              <a14:compatExt xmlns:a14="http://schemas.microsoft.com/office/drawing/2010/main" spid="_x0000_s16612"/>
            </a:ext>
            <a:ext uri="{FF2B5EF4-FFF2-40B4-BE49-F238E27FC236}">
              <a16:creationId xmlns:a16="http://schemas.microsoft.com/office/drawing/2014/main" id="{D83847A0-67DA-469F-9404-7D575BB72B60}"/>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25" name="Check Box 228" hidden="1">
          <a:extLst>
            <a:ext uri="{63B3BB69-23CF-44E3-9099-C40C66FF867C}">
              <a14:compatExt xmlns:a14="http://schemas.microsoft.com/office/drawing/2010/main" spid="_x0000_s16612"/>
            </a:ext>
            <a:ext uri="{FF2B5EF4-FFF2-40B4-BE49-F238E27FC236}">
              <a16:creationId xmlns:a16="http://schemas.microsoft.com/office/drawing/2014/main" id="{27708E57-FDDC-48D1-B2C3-70C7EF51CBA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26" name="Check Box 228" hidden="1">
          <a:extLst>
            <a:ext uri="{63B3BB69-23CF-44E3-9099-C40C66FF867C}">
              <a14:compatExt xmlns:a14="http://schemas.microsoft.com/office/drawing/2010/main" spid="_x0000_s16612"/>
            </a:ext>
            <a:ext uri="{FF2B5EF4-FFF2-40B4-BE49-F238E27FC236}">
              <a16:creationId xmlns:a16="http://schemas.microsoft.com/office/drawing/2014/main" id="{68E026C1-F5F7-43A9-919E-C34EA1BFF45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127" name="Check Box 164" hidden="1">
          <a:extLst>
            <a:ext uri="{63B3BB69-23CF-44E3-9099-C40C66FF867C}">
              <a14:compatExt xmlns:a14="http://schemas.microsoft.com/office/drawing/2010/main" spid="_x0000_s16548"/>
            </a:ext>
            <a:ext uri="{FF2B5EF4-FFF2-40B4-BE49-F238E27FC236}">
              <a16:creationId xmlns:a16="http://schemas.microsoft.com/office/drawing/2014/main" id="{F82C0692-BCDA-473D-89AD-69FB38F4E45A}"/>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128" name="Check Box 228" hidden="1">
          <a:extLst>
            <a:ext uri="{63B3BB69-23CF-44E3-9099-C40C66FF867C}">
              <a14:compatExt xmlns:a14="http://schemas.microsoft.com/office/drawing/2010/main" spid="_x0000_s16612"/>
            </a:ext>
            <a:ext uri="{FF2B5EF4-FFF2-40B4-BE49-F238E27FC236}">
              <a16:creationId xmlns:a16="http://schemas.microsoft.com/office/drawing/2014/main" id="{03B6F2C6-FE61-4F68-AA12-FFB73D9FBC34}"/>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29" name="Check Box 228" hidden="1">
          <a:extLst>
            <a:ext uri="{63B3BB69-23CF-44E3-9099-C40C66FF867C}">
              <a14:compatExt xmlns:a14="http://schemas.microsoft.com/office/drawing/2010/main" spid="_x0000_s16612"/>
            </a:ext>
            <a:ext uri="{FF2B5EF4-FFF2-40B4-BE49-F238E27FC236}">
              <a16:creationId xmlns:a16="http://schemas.microsoft.com/office/drawing/2014/main" id="{CC73D4D1-6D1A-4FA9-9E17-5D07BBA96C9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30" name="Check Box 228" hidden="1">
          <a:extLst>
            <a:ext uri="{63B3BB69-23CF-44E3-9099-C40C66FF867C}">
              <a14:compatExt xmlns:a14="http://schemas.microsoft.com/office/drawing/2010/main" spid="_x0000_s16612"/>
            </a:ext>
            <a:ext uri="{FF2B5EF4-FFF2-40B4-BE49-F238E27FC236}">
              <a16:creationId xmlns:a16="http://schemas.microsoft.com/office/drawing/2014/main" id="{0461A502-1B43-4A25-8251-915144861CB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131" name="Check Box 164" hidden="1">
          <a:extLst>
            <a:ext uri="{63B3BB69-23CF-44E3-9099-C40C66FF867C}">
              <a14:compatExt xmlns:a14="http://schemas.microsoft.com/office/drawing/2010/main" spid="_x0000_s16548"/>
            </a:ext>
            <a:ext uri="{FF2B5EF4-FFF2-40B4-BE49-F238E27FC236}">
              <a16:creationId xmlns:a16="http://schemas.microsoft.com/office/drawing/2014/main" id="{F499E7FB-636A-4BDC-B21A-B5F9C0AE2698}"/>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132" name="Check Box 228" hidden="1">
          <a:extLst>
            <a:ext uri="{63B3BB69-23CF-44E3-9099-C40C66FF867C}">
              <a14:compatExt xmlns:a14="http://schemas.microsoft.com/office/drawing/2010/main" spid="_x0000_s16612"/>
            </a:ext>
            <a:ext uri="{FF2B5EF4-FFF2-40B4-BE49-F238E27FC236}">
              <a16:creationId xmlns:a16="http://schemas.microsoft.com/office/drawing/2014/main" id="{0C24D25E-003B-4DC3-8304-ACD6B23F9BFA}"/>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33" name="Check Box 228" hidden="1">
          <a:extLst>
            <a:ext uri="{63B3BB69-23CF-44E3-9099-C40C66FF867C}">
              <a14:compatExt xmlns:a14="http://schemas.microsoft.com/office/drawing/2010/main" spid="_x0000_s16612"/>
            </a:ext>
            <a:ext uri="{FF2B5EF4-FFF2-40B4-BE49-F238E27FC236}">
              <a16:creationId xmlns:a16="http://schemas.microsoft.com/office/drawing/2014/main" id="{566B3D88-298C-41DB-947A-9D1BBD8E583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34" name="Check Box 228" hidden="1">
          <a:extLst>
            <a:ext uri="{63B3BB69-23CF-44E3-9099-C40C66FF867C}">
              <a14:compatExt xmlns:a14="http://schemas.microsoft.com/office/drawing/2010/main" spid="_x0000_s16612"/>
            </a:ext>
            <a:ext uri="{FF2B5EF4-FFF2-40B4-BE49-F238E27FC236}">
              <a16:creationId xmlns:a16="http://schemas.microsoft.com/office/drawing/2014/main" id="{FD2A1438-BFC2-46B5-84CE-2C9853976BAB}"/>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135" name="Check Box 164" hidden="1">
          <a:extLst>
            <a:ext uri="{63B3BB69-23CF-44E3-9099-C40C66FF867C}">
              <a14:compatExt xmlns:a14="http://schemas.microsoft.com/office/drawing/2010/main" spid="_x0000_s16548"/>
            </a:ext>
            <a:ext uri="{FF2B5EF4-FFF2-40B4-BE49-F238E27FC236}">
              <a16:creationId xmlns:a16="http://schemas.microsoft.com/office/drawing/2014/main" id="{25D6DC87-7697-46EE-97C3-186D9F39D93A}"/>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36" name="Check Box 228" hidden="1">
          <a:extLst>
            <a:ext uri="{63B3BB69-23CF-44E3-9099-C40C66FF867C}">
              <a14:compatExt xmlns:a14="http://schemas.microsoft.com/office/drawing/2010/main" spid="_x0000_s16612"/>
            </a:ext>
            <a:ext uri="{FF2B5EF4-FFF2-40B4-BE49-F238E27FC236}">
              <a16:creationId xmlns:a16="http://schemas.microsoft.com/office/drawing/2014/main" id="{7976CDAF-30C2-483F-802C-08D6A063591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37" name="Check Box 174" hidden="1">
          <a:extLst>
            <a:ext uri="{63B3BB69-23CF-44E3-9099-C40C66FF867C}">
              <a14:compatExt xmlns:a14="http://schemas.microsoft.com/office/drawing/2010/main" spid="_x0000_s16558"/>
            </a:ext>
            <a:ext uri="{FF2B5EF4-FFF2-40B4-BE49-F238E27FC236}">
              <a16:creationId xmlns:a16="http://schemas.microsoft.com/office/drawing/2014/main" id="{464A958B-2D57-4858-88DB-7938F633581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38" name="Check Box 175" hidden="1">
          <a:extLst>
            <a:ext uri="{63B3BB69-23CF-44E3-9099-C40C66FF867C}">
              <a14:compatExt xmlns:a14="http://schemas.microsoft.com/office/drawing/2010/main" spid="_x0000_s16559"/>
            </a:ext>
            <a:ext uri="{FF2B5EF4-FFF2-40B4-BE49-F238E27FC236}">
              <a16:creationId xmlns:a16="http://schemas.microsoft.com/office/drawing/2014/main" id="{1D9706D4-2424-4FA3-98B3-E0FE43F2630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39" name="Check Box 174" hidden="1">
          <a:extLst>
            <a:ext uri="{63B3BB69-23CF-44E3-9099-C40C66FF867C}">
              <a14:compatExt xmlns:a14="http://schemas.microsoft.com/office/drawing/2010/main" spid="_x0000_s16558"/>
            </a:ext>
            <a:ext uri="{FF2B5EF4-FFF2-40B4-BE49-F238E27FC236}">
              <a16:creationId xmlns:a16="http://schemas.microsoft.com/office/drawing/2014/main" id="{68974A2E-3820-4A66-95E1-647D27AF443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40" name="Check Box 175" hidden="1">
          <a:extLst>
            <a:ext uri="{63B3BB69-23CF-44E3-9099-C40C66FF867C}">
              <a14:compatExt xmlns:a14="http://schemas.microsoft.com/office/drawing/2010/main" spid="_x0000_s16559"/>
            </a:ext>
            <a:ext uri="{FF2B5EF4-FFF2-40B4-BE49-F238E27FC236}">
              <a16:creationId xmlns:a16="http://schemas.microsoft.com/office/drawing/2014/main" id="{825E11ED-B051-41F2-8910-83E33053920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41" name="Check Box 228" hidden="1">
          <a:extLst>
            <a:ext uri="{63B3BB69-23CF-44E3-9099-C40C66FF867C}">
              <a14:compatExt xmlns:a14="http://schemas.microsoft.com/office/drawing/2010/main" spid="_x0000_s16612"/>
            </a:ext>
            <a:ext uri="{FF2B5EF4-FFF2-40B4-BE49-F238E27FC236}">
              <a16:creationId xmlns:a16="http://schemas.microsoft.com/office/drawing/2014/main" id="{13E7CFFB-235A-489D-A3E6-51E7EBA0606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142" name="Check Box 164" hidden="1">
          <a:extLst>
            <a:ext uri="{63B3BB69-23CF-44E3-9099-C40C66FF867C}">
              <a14:compatExt xmlns:a14="http://schemas.microsoft.com/office/drawing/2010/main" spid="_x0000_s16548"/>
            </a:ext>
            <a:ext uri="{FF2B5EF4-FFF2-40B4-BE49-F238E27FC236}">
              <a16:creationId xmlns:a16="http://schemas.microsoft.com/office/drawing/2014/main" id="{FC8841CF-A962-46BE-A0BA-B63396091E9F}"/>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43" name="Check Box 174" hidden="1">
          <a:extLst>
            <a:ext uri="{63B3BB69-23CF-44E3-9099-C40C66FF867C}">
              <a14:compatExt xmlns:a14="http://schemas.microsoft.com/office/drawing/2010/main" spid="_x0000_s16558"/>
            </a:ext>
            <a:ext uri="{FF2B5EF4-FFF2-40B4-BE49-F238E27FC236}">
              <a16:creationId xmlns:a16="http://schemas.microsoft.com/office/drawing/2014/main" id="{59FC13B6-C8C2-4AC0-A5BB-A3DC53EBE52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44" name="Check Box 175" hidden="1">
          <a:extLst>
            <a:ext uri="{63B3BB69-23CF-44E3-9099-C40C66FF867C}">
              <a14:compatExt xmlns:a14="http://schemas.microsoft.com/office/drawing/2010/main" spid="_x0000_s16559"/>
            </a:ext>
            <a:ext uri="{FF2B5EF4-FFF2-40B4-BE49-F238E27FC236}">
              <a16:creationId xmlns:a16="http://schemas.microsoft.com/office/drawing/2014/main" id="{7F325CB9-C1A3-4689-90A2-31980752936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45" name="Check Box 174" hidden="1">
          <a:extLst>
            <a:ext uri="{63B3BB69-23CF-44E3-9099-C40C66FF867C}">
              <a14:compatExt xmlns:a14="http://schemas.microsoft.com/office/drawing/2010/main" spid="_x0000_s16558"/>
            </a:ext>
            <a:ext uri="{FF2B5EF4-FFF2-40B4-BE49-F238E27FC236}">
              <a16:creationId xmlns:a16="http://schemas.microsoft.com/office/drawing/2014/main" id="{CFF26F2F-1651-49E9-986E-2D5A6ACA176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46" name="Check Box 175" hidden="1">
          <a:extLst>
            <a:ext uri="{63B3BB69-23CF-44E3-9099-C40C66FF867C}">
              <a14:compatExt xmlns:a14="http://schemas.microsoft.com/office/drawing/2010/main" spid="_x0000_s16559"/>
            </a:ext>
            <a:ext uri="{FF2B5EF4-FFF2-40B4-BE49-F238E27FC236}">
              <a16:creationId xmlns:a16="http://schemas.microsoft.com/office/drawing/2014/main" id="{26150247-7FD8-49D7-8E5C-9973BD01B5E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47" name="Check Box 174" hidden="1">
          <a:extLst>
            <a:ext uri="{63B3BB69-23CF-44E3-9099-C40C66FF867C}">
              <a14:compatExt xmlns:a14="http://schemas.microsoft.com/office/drawing/2010/main" spid="_x0000_s16558"/>
            </a:ext>
            <a:ext uri="{FF2B5EF4-FFF2-40B4-BE49-F238E27FC236}">
              <a16:creationId xmlns:a16="http://schemas.microsoft.com/office/drawing/2014/main" id="{B91CDA65-89A8-4C01-9C19-AAAB8923322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48" name="Check Box 175" hidden="1">
          <a:extLst>
            <a:ext uri="{63B3BB69-23CF-44E3-9099-C40C66FF867C}">
              <a14:compatExt xmlns:a14="http://schemas.microsoft.com/office/drawing/2010/main" spid="_x0000_s16559"/>
            </a:ext>
            <a:ext uri="{FF2B5EF4-FFF2-40B4-BE49-F238E27FC236}">
              <a16:creationId xmlns:a16="http://schemas.microsoft.com/office/drawing/2014/main" id="{9F53E8D9-EA2E-445B-B60F-64E8968AFAB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49" name="Check Box 174" hidden="1">
          <a:extLst>
            <a:ext uri="{63B3BB69-23CF-44E3-9099-C40C66FF867C}">
              <a14:compatExt xmlns:a14="http://schemas.microsoft.com/office/drawing/2010/main" spid="_x0000_s16558"/>
            </a:ext>
            <a:ext uri="{FF2B5EF4-FFF2-40B4-BE49-F238E27FC236}">
              <a16:creationId xmlns:a16="http://schemas.microsoft.com/office/drawing/2014/main" id="{E5E735CF-30AD-4C5F-9614-93D25B0E510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50" name="Check Box 175" hidden="1">
          <a:extLst>
            <a:ext uri="{63B3BB69-23CF-44E3-9099-C40C66FF867C}">
              <a14:compatExt xmlns:a14="http://schemas.microsoft.com/office/drawing/2010/main" spid="_x0000_s16559"/>
            </a:ext>
            <a:ext uri="{FF2B5EF4-FFF2-40B4-BE49-F238E27FC236}">
              <a16:creationId xmlns:a16="http://schemas.microsoft.com/office/drawing/2014/main" id="{77FDE387-852B-4C30-BD5C-56747ECA9C6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51" name="Check Box 174" hidden="1">
          <a:extLst>
            <a:ext uri="{63B3BB69-23CF-44E3-9099-C40C66FF867C}">
              <a14:compatExt xmlns:a14="http://schemas.microsoft.com/office/drawing/2010/main" spid="_x0000_s16558"/>
            </a:ext>
            <a:ext uri="{FF2B5EF4-FFF2-40B4-BE49-F238E27FC236}">
              <a16:creationId xmlns:a16="http://schemas.microsoft.com/office/drawing/2014/main" id="{387B7899-9242-4C28-A1F8-9FB1D34C1D6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52" name="Check Box 175" hidden="1">
          <a:extLst>
            <a:ext uri="{63B3BB69-23CF-44E3-9099-C40C66FF867C}">
              <a14:compatExt xmlns:a14="http://schemas.microsoft.com/office/drawing/2010/main" spid="_x0000_s16559"/>
            </a:ext>
            <a:ext uri="{FF2B5EF4-FFF2-40B4-BE49-F238E27FC236}">
              <a16:creationId xmlns:a16="http://schemas.microsoft.com/office/drawing/2014/main" id="{60A4F571-454C-4B6C-9C8C-9F2BA782010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53" name="Check Box 174" hidden="1">
          <a:extLst>
            <a:ext uri="{63B3BB69-23CF-44E3-9099-C40C66FF867C}">
              <a14:compatExt xmlns:a14="http://schemas.microsoft.com/office/drawing/2010/main" spid="_x0000_s16558"/>
            </a:ext>
            <a:ext uri="{FF2B5EF4-FFF2-40B4-BE49-F238E27FC236}">
              <a16:creationId xmlns:a16="http://schemas.microsoft.com/office/drawing/2014/main" id="{276AC8E9-97C5-417F-8A59-89CA97300BF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54" name="Check Box 175" hidden="1">
          <a:extLst>
            <a:ext uri="{63B3BB69-23CF-44E3-9099-C40C66FF867C}">
              <a14:compatExt xmlns:a14="http://schemas.microsoft.com/office/drawing/2010/main" spid="_x0000_s16559"/>
            </a:ext>
            <a:ext uri="{FF2B5EF4-FFF2-40B4-BE49-F238E27FC236}">
              <a16:creationId xmlns:a16="http://schemas.microsoft.com/office/drawing/2014/main" id="{79CCA7EC-087E-4D90-9917-C25D9AA0959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55" name="Check Box 174" hidden="1">
          <a:extLst>
            <a:ext uri="{63B3BB69-23CF-44E3-9099-C40C66FF867C}">
              <a14:compatExt xmlns:a14="http://schemas.microsoft.com/office/drawing/2010/main" spid="_x0000_s16558"/>
            </a:ext>
            <a:ext uri="{FF2B5EF4-FFF2-40B4-BE49-F238E27FC236}">
              <a16:creationId xmlns:a16="http://schemas.microsoft.com/office/drawing/2014/main" id="{E266CC20-A77A-4481-9B93-FA2B5A8A1CE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56" name="Check Box 175" hidden="1">
          <a:extLst>
            <a:ext uri="{63B3BB69-23CF-44E3-9099-C40C66FF867C}">
              <a14:compatExt xmlns:a14="http://schemas.microsoft.com/office/drawing/2010/main" spid="_x0000_s16559"/>
            </a:ext>
            <a:ext uri="{FF2B5EF4-FFF2-40B4-BE49-F238E27FC236}">
              <a16:creationId xmlns:a16="http://schemas.microsoft.com/office/drawing/2014/main" id="{9340A3F2-5242-4B0C-BC04-2AE72B7224F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157" name="Check Box 164" hidden="1">
          <a:extLst>
            <a:ext uri="{63B3BB69-23CF-44E3-9099-C40C66FF867C}">
              <a14:compatExt xmlns:a14="http://schemas.microsoft.com/office/drawing/2010/main" spid="_x0000_s16548"/>
            </a:ext>
            <a:ext uri="{FF2B5EF4-FFF2-40B4-BE49-F238E27FC236}">
              <a16:creationId xmlns:a16="http://schemas.microsoft.com/office/drawing/2014/main" id="{3B43580F-EB44-4E76-B93D-89B3750DC90F}"/>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58" name="Check Box 228" hidden="1">
          <a:extLst>
            <a:ext uri="{63B3BB69-23CF-44E3-9099-C40C66FF867C}">
              <a14:compatExt xmlns:a14="http://schemas.microsoft.com/office/drawing/2010/main" spid="_x0000_s16612"/>
            </a:ext>
            <a:ext uri="{FF2B5EF4-FFF2-40B4-BE49-F238E27FC236}">
              <a16:creationId xmlns:a16="http://schemas.microsoft.com/office/drawing/2014/main" id="{D88C3126-CE8D-4AE6-A32D-5067FDC1099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59" name="Check Box 174" hidden="1">
          <a:extLst>
            <a:ext uri="{63B3BB69-23CF-44E3-9099-C40C66FF867C}">
              <a14:compatExt xmlns:a14="http://schemas.microsoft.com/office/drawing/2010/main" spid="_x0000_s16558"/>
            </a:ext>
            <a:ext uri="{FF2B5EF4-FFF2-40B4-BE49-F238E27FC236}">
              <a16:creationId xmlns:a16="http://schemas.microsoft.com/office/drawing/2014/main" id="{73F1AE7D-3A14-45F9-B391-B258D0BF051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60" name="Check Box 175" hidden="1">
          <a:extLst>
            <a:ext uri="{63B3BB69-23CF-44E3-9099-C40C66FF867C}">
              <a14:compatExt xmlns:a14="http://schemas.microsoft.com/office/drawing/2010/main" spid="_x0000_s16559"/>
            </a:ext>
            <a:ext uri="{FF2B5EF4-FFF2-40B4-BE49-F238E27FC236}">
              <a16:creationId xmlns:a16="http://schemas.microsoft.com/office/drawing/2014/main" id="{B0D908E1-612B-4606-8EFE-8E6C93CE212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61" name="Check Box 174" hidden="1">
          <a:extLst>
            <a:ext uri="{63B3BB69-23CF-44E3-9099-C40C66FF867C}">
              <a14:compatExt xmlns:a14="http://schemas.microsoft.com/office/drawing/2010/main" spid="_x0000_s16558"/>
            </a:ext>
            <a:ext uri="{FF2B5EF4-FFF2-40B4-BE49-F238E27FC236}">
              <a16:creationId xmlns:a16="http://schemas.microsoft.com/office/drawing/2014/main" id="{AB9E4602-0626-43EE-9DC6-5355C9FF47A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62" name="Check Box 175" hidden="1">
          <a:extLst>
            <a:ext uri="{63B3BB69-23CF-44E3-9099-C40C66FF867C}">
              <a14:compatExt xmlns:a14="http://schemas.microsoft.com/office/drawing/2010/main" spid="_x0000_s16559"/>
            </a:ext>
            <a:ext uri="{FF2B5EF4-FFF2-40B4-BE49-F238E27FC236}">
              <a16:creationId xmlns:a16="http://schemas.microsoft.com/office/drawing/2014/main" id="{28E29092-9A30-46FA-BD32-03F01FDE2C9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63" name="Check Box 228" hidden="1">
          <a:extLst>
            <a:ext uri="{63B3BB69-23CF-44E3-9099-C40C66FF867C}">
              <a14:compatExt xmlns:a14="http://schemas.microsoft.com/office/drawing/2010/main" spid="_x0000_s16612"/>
            </a:ext>
            <a:ext uri="{FF2B5EF4-FFF2-40B4-BE49-F238E27FC236}">
              <a16:creationId xmlns:a16="http://schemas.microsoft.com/office/drawing/2014/main" id="{908FE63B-3F84-48C8-8D36-8EB330B1C13B}"/>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164" name="Check Box 164" hidden="1">
          <a:extLst>
            <a:ext uri="{63B3BB69-23CF-44E3-9099-C40C66FF867C}">
              <a14:compatExt xmlns:a14="http://schemas.microsoft.com/office/drawing/2010/main" spid="_x0000_s16548"/>
            </a:ext>
            <a:ext uri="{FF2B5EF4-FFF2-40B4-BE49-F238E27FC236}">
              <a16:creationId xmlns:a16="http://schemas.microsoft.com/office/drawing/2014/main" id="{749E1B24-12C4-4611-B7D7-11F3F6E87F73}"/>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65" name="Check Box 174" hidden="1">
          <a:extLst>
            <a:ext uri="{63B3BB69-23CF-44E3-9099-C40C66FF867C}">
              <a14:compatExt xmlns:a14="http://schemas.microsoft.com/office/drawing/2010/main" spid="_x0000_s16558"/>
            </a:ext>
            <a:ext uri="{FF2B5EF4-FFF2-40B4-BE49-F238E27FC236}">
              <a16:creationId xmlns:a16="http://schemas.microsoft.com/office/drawing/2014/main" id="{11A0B2D0-CA8F-4720-A9CA-FED1E9C2507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66" name="Check Box 175" hidden="1">
          <a:extLst>
            <a:ext uri="{63B3BB69-23CF-44E3-9099-C40C66FF867C}">
              <a14:compatExt xmlns:a14="http://schemas.microsoft.com/office/drawing/2010/main" spid="_x0000_s16559"/>
            </a:ext>
            <a:ext uri="{FF2B5EF4-FFF2-40B4-BE49-F238E27FC236}">
              <a16:creationId xmlns:a16="http://schemas.microsoft.com/office/drawing/2014/main" id="{3261BCFB-2C2A-4D7D-967E-6E3ADC0B1ED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67" name="Check Box 174" hidden="1">
          <a:extLst>
            <a:ext uri="{63B3BB69-23CF-44E3-9099-C40C66FF867C}">
              <a14:compatExt xmlns:a14="http://schemas.microsoft.com/office/drawing/2010/main" spid="_x0000_s16558"/>
            </a:ext>
            <a:ext uri="{FF2B5EF4-FFF2-40B4-BE49-F238E27FC236}">
              <a16:creationId xmlns:a16="http://schemas.microsoft.com/office/drawing/2014/main" id="{86B6650B-772F-4F98-B0E5-1F43E7033D7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68" name="Check Box 175" hidden="1">
          <a:extLst>
            <a:ext uri="{63B3BB69-23CF-44E3-9099-C40C66FF867C}">
              <a14:compatExt xmlns:a14="http://schemas.microsoft.com/office/drawing/2010/main" spid="_x0000_s16559"/>
            </a:ext>
            <a:ext uri="{FF2B5EF4-FFF2-40B4-BE49-F238E27FC236}">
              <a16:creationId xmlns:a16="http://schemas.microsoft.com/office/drawing/2014/main" id="{48AE7E55-8947-42B8-9A3E-5EE95AB0613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69" name="Check Box 174" hidden="1">
          <a:extLst>
            <a:ext uri="{63B3BB69-23CF-44E3-9099-C40C66FF867C}">
              <a14:compatExt xmlns:a14="http://schemas.microsoft.com/office/drawing/2010/main" spid="_x0000_s16558"/>
            </a:ext>
            <a:ext uri="{FF2B5EF4-FFF2-40B4-BE49-F238E27FC236}">
              <a16:creationId xmlns:a16="http://schemas.microsoft.com/office/drawing/2014/main" id="{3D6C79D5-C50D-448F-BB4B-9E9E44EA5B0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70" name="Check Box 175" hidden="1">
          <a:extLst>
            <a:ext uri="{63B3BB69-23CF-44E3-9099-C40C66FF867C}">
              <a14:compatExt xmlns:a14="http://schemas.microsoft.com/office/drawing/2010/main" spid="_x0000_s16559"/>
            </a:ext>
            <a:ext uri="{FF2B5EF4-FFF2-40B4-BE49-F238E27FC236}">
              <a16:creationId xmlns:a16="http://schemas.microsoft.com/office/drawing/2014/main" id="{D631E82D-A324-4EEB-981F-5A9C5743937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71" name="Check Box 174" hidden="1">
          <a:extLst>
            <a:ext uri="{63B3BB69-23CF-44E3-9099-C40C66FF867C}">
              <a14:compatExt xmlns:a14="http://schemas.microsoft.com/office/drawing/2010/main" spid="_x0000_s16558"/>
            </a:ext>
            <a:ext uri="{FF2B5EF4-FFF2-40B4-BE49-F238E27FC236}">
              <a16:creationId xmlns:a16="http://schemas.microsoft.com/office/drawing/2014/main" id="{5537EFAE-C2B0-45C0-AAF3-B26390D8819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72" name="Check Box 175" hidden="1">
          <a:extLst>
            <a:ext uri="{63B3BB69-23CF-44E3-9099-C40C66FF867C}">
              <a14:compatExt xmlns:a14="http://schemas.microsoft.com/office/drawing/2010/main" spid="_x0000_s16559"/>
            </a:ext>
            <a:ext uri="{FF2B5EF4-FFF2-40B4-BE49-F238E27FC236}">
              <a16:creationId xmlns:a16="http://schemas.microsoft.com/office/drawing/2014/main" id="{6008F020-0C81-409E-A258-A541154453A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73" name="Check Box 174" hidden="1">
          <a:extLst>
            <a:ext uri="{63B3BB69-23CF-44E3-9099-C40C66FF867C}">
              <a14:compatExt xmlns:a14="http://schemas.microsoft.com/office/drawing/2010/main" spid="_x0000_s16558"/>
            </a:ext>
            <a:ext uri="{FF2B5EF4-FFF2-40B4-BE49-F238E27FC236}">
              <a16:creationId xmlns:a16="http://schemas.microsoft.com/office/drawing/2014/main" id="{890C3E0A-F590-40D5-A162-FC0C2AE70F9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74" name="Check Box 175" hidden="1">
          <a:extLst>
            <a:ext uri="{63B3BB69-23CF-44E3-9099-C40C66FF867C}">
              <a14:compatExt xmlns:a14="http://schemas.microsoft.com/office/drawing/2010/main" spid="_x0000_s16559"/>
            </a:ext>
            <a:ext uri="{FF2B5EF4-FFF2-40B4-BE49-F238E27FC236}">
              <a16:creationId xmlns:a16="http://schemas.microsoft.com/office/drawing/2014/main" id="{B1B971D0-AC87-4515-8448-B815F79BCFA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75" name="Check Box 174" hidden="1">
          <a:extLst>
            <a:ext uri="{63B3BB69-23CF-44E3-9099-C40C66FF867C}">
              <a14:compatExt xmlns:a14="http://schemas.microsoft.com/office/drawing/2010/main" spid="_x0000_s16558"/>
            </a:ext>
            <a:ext uri="{FF2B5EF4-FFF2-40B4-BE49-F238E27FC236}">
              <a16:creationId xmlns:a16="http://schemas.microsoft.com/office/drawing/2014/main" id="{B503326A-0C64-445B-90EF-955DEC872B6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76" name="Check Box 175" hidden="1">
          <a:extLst>
            <a:ext uri="{63B3BB69-23CF-44E3-9099-C40C66FF867C}">
              <a14:compatExt xmlns:a14="http://schemas.microsoft.com/office/drawing/2010/main" spid="_x0000_s16559"/>
            </a:ext>
            <a:ext uri="{FF2B5EF4-FFF2-40B4-BE49-F238E27FC236}">
              <a16:creationId xmlns:a16="http://schemas.microsoft.com/office/drawing/2014/main" id="{BAFDBB58-E45E-44F6-80FC-C61B9BACB38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77" name="Check Box 174" hidden="1">
          <a:extLst>
            <a:ext uri="{63B3BB69-23CF-44E3-9099-C40C66FF867C}">
              <a14:compatExt xmlns:a14="http://schemas.microsoft.com/office/drawing/2010/main" spid="_x0000_s16558"/>
            </a:ext>
            <a:ext uri="{FF2B5EF4-FFF2-40B4-BE49-F238E27FC236}">
              <a16:creationId xmlns:a16="http://schemas.microsoft.com/office/drawing/2014/main" id="{B417BE51-D217-4E44-AE02-45DE956E579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78" name="Check Box 175" hidden="1">
          <a:extLst>
            <a:ext uri="{63B3BB69-23CF-44E3-9099-C40C66FF867C}">
              <a14:compatExt xmlns:a14="http://schemas.microsoft.com/office/drawing/2010/main" spid="_x0000_s16559"/>
            </a:ext>
            <a:ext uri="{FF2B5EF4-FFF2-40B4-BE49-F238E27FC236}">
              <a16:creationId xmlns:a16="http://schemas.microsoft.com/office/drawing/2014/main" id="{F1F1D2A2-4F6A-4A0E-80CB-BDF3B0B547B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179" name="Check Box 164" hidden="1">
          <a:extLst>
            <a:ext uri="{63B3BB69-23CF-44E3-9099-C40C66FF867C}">
              <a14:compatExt xmlns:a14="http://schemas.microsoft.com/office/drawing/2010/main" spid="_x0000_s16548"/>
            </a:ext>
            <a:ext uri="{FF2B5EF4-FFF2-40B4-BE49-F238E27FC236}">
              <a16:creationId xmlns:a16="http://schemas.microsoft.com/office/drawing/2014/main" id="{4C564DE6-FE7A-49F2-9167-6BA08E4E531A}"/>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80" name="Check Box 228" hidden="1">
          <a:extLst>
            <a:ext uri="{63B3BB69-23CF-44E3-9099-C40C66FF867C}">
              <a14:compatExt xmlns:a14="http://schemas.microsoft.com/office/drawing/2010/main" spid="_x0000_s16612"/>
            </a:ext>
            <a:ext uri="{FF2B5EF4-FFF2-40B4-BE49-F238E27FC236}">
              <a16:creationId xmlns:a16="http://schemas.microsoft.com/office/drawing/2014/main" id="{21F9952E-DE14-4ACB-9EA7-A035632408EB}"/>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81" name="Check Box 174" hidden="1">
          <a:extLst>
            <a:ext uri="{63B3BB69-23CF-44E3-9099-C40C66FF867C}">
              <a14:compatExt xmlns:a14="http://schemas.microsoft.com/office/drawing/2010/main" spid="_x0000_s16558"/>
            </a:ext>
            <a:ext uri="{FF2B5EF4-FFF2-40B4-BE49-F238E27FC236}">
              <a16:creationId xmlns:a16="http://schemas.microsoft.com/office/drawing/2014/main" id="{508E9442-7EA3-4EB8-8D72-300C88726CA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82" name="Check Box 175" hidden="1">
          <a:extLst>
            <a:ext uri="{63B3BB69-23CF-44E3-9099-C40C66FF867C}">
              <a14:compatExt xmlns:a14="http://schemas.microsoft.com/office/drawing/2010/main" spid="_x0000_s16559"/>
            </a:ext>
            <a:ext uri="{FF2B5EF4-FFF2-40B4-BE49-F238E27FC236}">
              <a16:creationId xmlns:a16="http://schemas.microsoft.com/office/drawing/2014/main" id="{DCAD9461-A174-44E8-8205-31C070B40A8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83" name="Check Box 174" hidden="1">
          <a:extLst>
            <a:ext uri="{63B3BB69-23CF-44E3-9099-C40C66FF867C}">
              <a14:compatExt xmlns:a14="http://schemas.microsoft.com/office/drawing/2010/main" spid="_x0000_s16558"/>
            </a:ext>
            <a:ext uri="{FF2B5EF4-FFF2-40B4-BE49-F238E27FC236}">
              <a16:creationId xmlns:a16="http://schemas.microsoft.com/office/drawing/2014/main" id="{C4DD0805-9282-4C2D-A38D-A6EE2D7266B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84" name="Check Box 175" hidden="1">
          <a:extLst>
            <a:ext uri="{63B3BB69-23CF-44E3-9099-C40C66FF867C}">
              <a14:compatExt xmlns:a14="http://schemas.microsoft.com/office/drawing/2010/main" spid="_x0000_s16559"/>
            </a:ext>
            <a:ext uri="{FF2B5EF4-FFF2-40B4-BE49-F238E27FC236}">
              <a16:creationId xmlns:a16="http://schemas.microsoft.com/office/drawing/2014/main" id="{154403D1-6472-4C4A-BBE4-2F0F13B6C70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185" name="Check Box 228" hidden="1">
          <a:extLst>
            <a:ext uri="{63B3BB69-23CF-44E3-9099-C40C66FF867C}">
              <a14:compatExt xmlns:a14="http://schemas.microsoft.com/office/drawing/2010/main" spid="_x0000_s16612"/>
            </a:ext>
            <a:ext uri="{FF2B5EF4-FFF2-40B4-BE49-F238E27FC236}">
              <a16:creationId xmlns:a16="http://schemas.microsoft.com/office/drawing/2014/main" id="{5507B62A-F89D-4BBD-A69C-34966593E4BB}"/>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186" name="Check Box 164" hidden="1">
          <a:extLst>
            <a:ext uri="{63B3BB69-23CF-44E3-9099-C40C66FF867C}">
              <a14:compatExt xmlns:a14="http://schemas.microsoft.com/office/drawing/2010/main" spid="_x0000_s16548"/>
            </a:ext>
            <a:ext uri="{FF2B5EF4-FFF2-40B4-BE49-F238E27FC236}">
              <a16:creationId xmlns:a16="http://schemas.microsoft.com/office/drawing/2014/main" id="{87C365E6-D36C-4EC6-942B-7287306BC208}"/>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87" name="Check Box 174" hidden="1">
          <a:extLst>
            <a:ext uri="{63B3BB69-23CF-44E3-9099-C40C66FF867C}">
              <a14:compatExt xmlns:a14="http://schemas.microsoft.com/office/drawing/2010/main" spid="_x0000_s16558"/>
            </a:ext>
            <a:ext uri="{FF2B5EF4-FFF2-40B4-BE49-F238E27FC236}">
              <a16:creationId xmlns:a16="http://schemas.microsoft.com/office/drawing/2014/main" id="{3F5A527B-3F10-4677-A834-F752BC1DAF3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88" name="Check Box 175" hidden="1">
          <a:extLst>
            <a:ext uri="{63B3BB69-23CF-44E3-9099-C40C66FF867C}">
              <a14:compatExt xmlns:a14="http://schemas.microsoft.com/office/drawing/2010/main" spid="_x0000_s16559"/>
            </a:ext>
            <a:ext uri="{FF2B5EF4-FFF2-40B4-BE49-F238E27FC236}">
              <a16:creationId xmlns:a16="http://schemas.microsoft.com/office/drawing/2014/main" id="{BAE12BA0-9629-43F5-A1ED-077A08CBED9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89" name="Check Box 174" hidden="1">
          <a:extLst>
            <a:ext uri="{63B3BB69-23CF-44E3-9099-C40C66FF867C}">
              <a14:compatExt xmlns:a14="http://schemas.microsoft.com/office/drawing/2010/main" spid="_x0000_s16558"/>
            </a:ext>
            <a:ext uri="{FF2B5EF4-FFF2-40B4-BE49-F238E27FC236}">
              <a16:creationId xmlns:a16="http://schemas.microsoft.com/office/drawing/2014/main" id="{445AC69D-C670-42BE-ABE4-9CEEBB737BC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90" name="Check Box 175" hidden="1">
          <a:extLst>
            <a:ext uri="{63B3BB69-23CF-44E3-9099-C40C66FF867C}">
              <a14:compatExt xmlns:a14="http://schemas.microsoft.com/office/drawing/2010/main" spid="_x0000_s16559"/>
            </a:ext>
            <a:ext uri="{FF2B5EF4-FFF2-40B4-BE49-F238E27FC236}">
              <a16:creationId xmlns:a16="http://schemas.microsoft.com/office/drawing/2014/main" id="{59483531-35DA-4EA7-BD05-98FF6B4B886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91" name="Check Box 174" hidden="1">
          <a:extLst>
            <a:ext uri="{63B3BB69-23CF-44E3-9099-C40C66FF867C}">
              <a14:compatExt xmlns:a14="http://schemas.microsoft.com/office/drawing/2010/main" spid="_x0000_s16558"/>
            </a:ext>
            <a:ext uri="{FF2B5EF4-FFF2-40B4-BE49-F238E27FC236}">
              <a16:creationId xmlns:a16="http://schemas.microsoft.com/office/drawing/2014/main" id="{0FDDEF8D-C34B-43F3-9DA8-F968087C167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92" name="Check Box 175" hidden="1">
          <a:extLst>
            <a:ext uri="{63B3BB69-23CF-44E3-9099-C40C66FF867C}">
              <a14:compatExt xmlns:a14="http://schemas.microsoft.com/office/drawing/2010/main" spid="_x0000_s16559"/>
            </a:ext>
            <a:ext uri="{FF2B5EF4-FFF2-40B4-BE49-F238E27FC236}">
              <a16:creationId xmlns:a16="http://schemas.microsoft.com/office/drawing/2014/main" id="{60ABCB4A-D029-43C7-B779-79347F78A54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93" name="Check Box 174" hidden="1">
          <a:extLst>
            <a:ext uri="{63B3BB69-23CF-44E3-9099-C40C66FF867C}">
              <a14:compatExt xmlns:a14="http://schemas.microsoft.com/office/drawing/2010/main" spid="_x0000_s16558"/>
            </a:ext>
            <a:ext uri="{FF2B5EF4-FFF2-40B4-BE49-F238E27FC236}">
              <a16:creationId xmlns:a16="http://schemas.microsoft.com/office/drawing/2014/main" id="{918039E5-D6B1-4FFE-8D24-4715AD4DEC5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94" name="Check Box 175" hidden="1">
          <a:extLst>
            <a:ext uri="{63B3BB69-23CF-44E3-9099-C40C66FF867C}">
              <a14:compatExt xmlns:a14="http://schemas.microsoft.com/office/drawing/2010/main" spid="_x0000_s16559"/>
            </a:ext>
            <a:ext uri="{FF2B5EF4-FFF2-40B4-BE49-F238E27FC236}">
              <a16:creationId xmlns:a16="http://schemas.microsoft.com/office/drawing/2014/main" id="{E6746FDE-CACA-4B7F-B741-39A9C1F592A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95" name="Check Box 174" hidden="1">
          <a:extLst>
            <a:ext uri="{63B3BB69-23CF-44E3-9099-C40C66FF867C}">
              <a14:compatExt xmlns:a14="http://schemas.microsoft.com/office/drawing/2010/main" spid="_x0000_s16558"/>
            </a:ext>
            <a:ext uri="{FF2B5EF4-FFF2-40B4-BE49-F238E27FC236}">
              <a16:creationId xmlns:a16="http://schemas.microsoft.com/office/drawing/2014/main" id="{C331A132-DC71-461F-85F6-A2C6F06F979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96" name="Check Box 175" hidden="1">
          <a:extLst>
            <a:ext uri="{63B3BB69-23CF-44E3-9099-C40C66FF867C}">
              <a14:compatExt xmlns:a14="http://schemas.microsoft.com/office/drawing/2010/main" spid="_x0000_s16559"/>
            </a:ext>
            <a:ext uri="{FF2B5EF4-FFF2-40B4-BE49-F238E27FC236}">
              <a16:creationId xmlns:a16="http://schemas.microsoft.com/office/drawing/2014/main" id="{6E7903EB-78D4-45CE-9A66-96B1D1F6A77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97" name="Check Box 174" hidden="1">
          <a:extLst>
            <a:ext uri="{63B3BB69-23CF-44E3-9099-C40C66FF867C}">
              <a14:compatExt xmlns:a14="http://schemas.microsoft.com/office/drawing/2010/main" spid="_x0000_s16558"/>
            </a:ext>
            <a:ext uri="{FF2B5EF4-FFF2-40B4-BE49-F238E27FC236}">
              <a16:creationId xmlns:a16="http://schemas.microsoft.com/office/drawing/2014/main" id="{67DB4B60-319F-4D7A-A24F-89DF92281E0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198" name="Check Box 175" hidden="1">
          <a:extLst>
            <a:ext uri="{63B3BB69-23CF-44E3-9099-C40C66FF867C}">
              <a14:compatExt xmlns:a14="http://schemas.microsoft.com/office/drawing/2010/main" spid="_x0000_s16559"/>
            </a:ext>
            <a:ext uri="{FF2B5EF4-FFF2-40B4-BE49-F238E27FC236}">
              <a16:creationId xmlns:a16="http://schemas.microsoft.com/office/drawing/2014/main" id="{76558114-E5F2-4248-9882-3E6280A48A5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199" name="Check Box 174" hidden="1">
          <a:extLst>
            <a:ext uri="{63B3BB69-23CF-44E3-9099-C40C66FF867C}">
              <a14:compatExt xmlns:a14="http://schemas.microsoft.com/office/drawing/2010/main" spid="_x0000_s16558"/>
            </a:ext>
            <a:ext uri="{FF2B5EF4-FFF2-40B4-BE49-F238E27FC236}">
              <a16:creationId xmlns:a16="http://schemas.microsoft.com/office/drawing/2014/main" id="{35241AA2-D55D-4511-A672-36FF9FC76C7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00" name="Check Box 175" hidden="1">
          <a:extLst>
            <a:ext uri="{63B3BB69-23CF-44E3-9099-C40C66FF867C}">
              <a14:compatExt xmlns:a14="http://schemas.microsoft.com/office/drawing/2010/main" spid="_x0000_s16559"/>
            </a:ext>
            <a:ext uri="{FF2B5EF4-FFF2-40B4-BE49-F238E27FC236}">
              <a16:creationId xmlns:a16="http://schemas.microsoft.com/office/drawing/2014/main" id="{8F48192E-B6DD-46CA-902C-A2693402E0C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01" name="Check Box 164" hidden="1">
          <a:extLst>
            <a:ext uri="{63B3BB69-23CF-44E3-9099-C40C66FF867C}">
              <a14:compatExt xmlns:a14="http://schemas.microsoft.com/office/drawing/2010/main" spid="_x0000_s16548"/>
            </a:ext>
            <a:ext uri="{FF2B5EF4-FFF2-40B4-BE49-F238E27FC236}">
              <a16:creationId xmlns:a16="http://schemas.microsoft.com/office/drawing/2014/main" id="{22BFD78C-86CA-42D5-A62E-6F0AD5B8EC92}"/>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02" name="Check Box 228" hidden="1">
          <a:extLst>
            <a:ext uri="{63B3BB69-23CF-44E3-9099-C40C66FF867C}">
              <a14:compatExt xmlns:a14="http://schemas.microsoft.com/office/drawing/2010/main" spid="_x0000_s16612"/>
            </a:ext>
            <a:ext uri="{FF2B5EF4-FFF2-40B4-BE49-F238E27FC236}">
              <a16:creationId xmlns:a16="http://schemas.microsoft.com/office/drawing/2014/main" id="{52066466-815D-4BA3-8466-9818282BBD5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03" name="Check Box 174" hidden="1">
          <a:extLst>
            <a:ext uri="{63B3BB69-23CF-44E3-9099-C40C66FF867C}">
              <a14:compatExt xmlns:a14="http://schemas.microsoft.com/office/drawing/2010/main" spid="_x0000_s16558"/>
            </a:ext>
            <a:ext uri="{FF2B5EF4-FFF2-40B4-BE49-F238E27FC236}">
              <a16:creationId xmlns:a16="http://schemas.microsoft.com/office/drawing/2014/main" id="{729A90C7-4A2F-4E93-A79E-098E5D89291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04" name="Check Box 175" hidden="1">
          <a:extLst>
            <a:ext uri="{63B3BB69-23CF-44E3-9099-C40C66FF867C}">
              <a14:compatExt xmlns:a14="http://schemas.microsoft.com/office/drawing/2010/main" spid="_x0000_s16559"/>
            </a:ext>
            <a:ext uri="{FF2B5EF4-FFF2-40B4-BE49-F238E27FC236}">
              <a16:creationId xmlns:a16="http://schemas.microsoft.com/office/drawing/2014/main" id="{CAF75C83-4CB0-4790-A9D5-FA24669D42F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05" name="Check Box 174" hidden="1">
          <a:extLst>
            <a:ext uri="{63B3BB69-23CF-44E3-9099-C40C66FF867C}">
              <a14:compatExt xmlns:a14="http://schemas.microsoft.com/office/drawing/2010/main" spid="_x0000_s16558"/>
            </a:ext>
            <a:ext uri="{FF2B5EF4-FFF2-40B4-BE49-F238E27FC236}">
              <a16:creationId xmlns:a16="http://schemas.microsoft.com/office/drawing/2014/main" id="{5D2B523E-BB28-4ECA-B8FA-27428C60E88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06" name="Check Box 175" hidden="1">
          <a:extLst>
            <a:ext uri="{63B3BB69-23CF-44E3-9099-C40C66FF867C}">
              <a14:compatExt xmlns:a14="http://schemas.microsoft.com/office/drawing/2010/main" spid="_x0000_s16559"/>
            </a:ext>
            <a:ext uri="{FF2B5EF4-FFF2-40B4-BE49-F238E27FC236}">
              <a16:creationId xmlns:a16="http://schemas.microsoft.com/office/drawing/2014/main" id="{B864FB84-1639-492F-A5E2-C91A20D1865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07" name="Check Box 228" hidden="1">
          <a:extLst>
            <a:ext uri="{63B3BB69-23CF-44E3-9099-C40C66FF867C}">
              <a14:compatExt xmlns:a14="http://schemas.microsoft.com/office/drawing/2010/main" spid="_x0000_s16612"/>
            </a:ext>
            <a:ext uri="{FF2B5EF4-FFF2-40B4-BE49-F238E27FC236}">
              <a16:creationId xmlns:a16="http://schemas.microsoft.com/office/drawing/2014/main" id="{E5C8C1A8-0F18-41E9-B9A4-62D709A3E4B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08" name="Check Box 164" hidden="1">
          <a:extLst>
            <a:ext uri="{63B3BB69-23CF-44E3-9099-C40C66FF867C}">
              <a14:compatExt xmlns:a14="http://schemas.microsoft.com/office/drawing/2010/main" spid="_x0000_s16548"/>
            </a:ext>
            <a:ext uri="{FF2B5EF4-FFF2-40B4-BE49-F238E27FC236}">
              <a16:creationId xmlns:a16="http://schemas.microsoft.com/office/drawing/2014/main" id="{EF88777F-F7DC-44C5-A968-FE9763A892C6}"/>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09" name="Check Box 174" hidden="1">
          <a:extLst>
            <a:ext uri="{63B3BB69-23CF-44E3-9099-C40C66FF867C}">
              <a14:compatExt xmlns:a14="http://schemas.microsoft.com/office/drawing/2010/main" spid="_x0000_s16558"/>
            </a:ext>
            <a:ext uri="{FF2B5EF4-FFF2-40B4-BE49-F238E27FC236}">
              <a16:creationId xmlns:a16="http://schemas.microsoft.com/office/drawing/2014/main" id="{3695BCF8-37E4-4411-A112-BC42BC6B96E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10" name="Check Box 175" hidden="1">
          <a:extLst>
            <a:ext uri="{63B3BB69-23CF-44E3-9099-C40C66FF867C}">
              <a14:compatExt xmlns:a14="http://schemas.microsoft.com/office/drawing/2010/main" spid="_x0000_s16559"/>
            </a:ext>
            <a:ext uri="{FF2B5EF4-FFF2-40B4-BE49-F238E27FC236}">
              <a16:creationId xmlns:a16="http://schemas.microsoft.com/office/drawing/2014/main" id="{9F839900-7969-4B78-BC07-0DBD2805C85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11" name="Check Box 174" hidden="1">
          <a:extLst>
            <a:ext uri="{63B3BB69-23CF-44E3-9099-C40C66FF867C}">
              <a14:compatExt xmlns:a14="http://schemas.microsoft.com/office/drawing/2010/main" spid="_x0000_s16558"/>
            </a:ext>
            <a:ext uri="{FF2B5EF4-FFF2-40B4-BE49-F238E27FC236}">
              <a16:creationId xmlns:a16="http://schemas.microsoft.com/office/drawing/2014/main" id="{1CE4271E-7113-4F48-88F4-849B2360C00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12" name="Check Box 175" hidden="1">
          <a:extLst>
            <a:ext uri="{63B3BB69-23CF-44E3-9099-C40C66FF867C}">
              <a14:compatExt xmlns:a14="http://schemas.microsoft.com/office/drawing/2010/main" spid="_x0000_s16559"/>
            </a:ext>
            <a:ext uri="{FF2B5EF4-FFF2-40B4-BE49-F238E27FC236}">
              <a16:creationId xmlns:a16="http://schemas.microsoft.com/office/drawing/2014/main" id="{2D0D1D7A-E547-48E1-95C3-52F5D1E382B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13" name="Check Box 174" hidden="1">
          <a:extLst>
            <a:ext uri="{63B3BB69-23CF-44E3-9099-C40C66FF867C}">
              <a14:compatExt xmlns:a14="http://schemas.microsoft.com/office/drawing/2010/main" spid="_x0000_s16558"/>
            </a:ext>
            <a:ext uri="{FF2B5EF4-FFF2-40B4-BE49-F238E27FC236}">
              <a16:creationId xmlns:a16="http://schemas.microsoft.com/office/drawing/2014/main" id="{E3B49156-69B0-4FB7-9345-07252320568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14" name="Check Box 175" hidden="1">
          <a:extLst>
            <a:ext uri="{63B3BB69-23CF-44E3-9099-C40C66FF867C}">
              <a14:compatExt xmlns:a14="http://schemas.microsoft.com/office/drawing/2010/main" spid="_x0000_s16559"/>
            </a:ext>
            <a:ext uri="{FF2B5EF4-FFF2-40B4-BE49-F238E27FC236}">
              <a16:creationId xmlns:a16="http://schemas.microsoft.com/office/drawing/2014/main" id="{A6975806-B508-45C9-BD46-27912CB3A5F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15" name="Check Box 174" hidden="1">
          <a:extLst>
            <a:ext uri="{63B3BB69-23CF-44E3-9099-C40C66FF867C}">
              <a14:compatExt xmlns:a14="http://schemas.microsoft.com/office/drawing/2010/main" spid="_x0000_s16558"/>
            </a:ext>
            <a:ext uri="{FF2B5EF4-FFF2-40B4-BE49-F238E27FC236}">
              <a16:creationId xmlns:a16="http://schemas.microsoft.com/office/drawing/2014/main" id="{AFDBE029-2A5B-4BB2-AF84-4FD060240BC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16" name="Check Box 175" hidden="1">
          <a:extLst>
            <a:ext uri="{63B3BB69-23CF-44E3-9099-C40C66FF867C}">
              <a14:compatExt xmlns:a14="http://schemas.microsoft.com/office/drawing/2010/main" spid="_x0000_s16559"/>
            </a:ext>
            <a:ext uri="{FF2B5EF4-FFF2-40B4-BE49-F238E27FC236}">
              <a16:creationId xmlns:a16="http://schemas.microsoft.com/office/drawing/2014/main" id="{B8187A96-D123-47BD-BD9B-05D5E482443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17" name="Check Box 174" hidden="1">
          <a:extLst>
            <a:ext uri="{63B3BB69-23CF-44E3-9099-C40C66FF867C}">
              <a14:compatExt xmlns:a14="http://schemas.microsoft.com/office/drawing/2010/main" spid="_x0000_s16558"/>
            </a:ext>
            <a:ext uri="{FF2B5EF4-FFF2-40B4-BE49-F238E27FC236}">
              <a16:creationId xmlns:a16="http://schemas.microsoft.com/office/drawing/2014/main" id="{794DB21D-C930-4F26-B2B5-C5ED284237F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18" name="Check Box 175" hidden="1">
          <a:extLst>
            <a:ext uri="{63B3BB69-23CF-44E3-9099-C40C66FF867C}">
              <a14:compatExt xmlns:a14="http://schemas.microsoft.com/office/drawing/2010/main" spid="_x0000_s16559"/>
            </a:ext>
            <a:ext uri="{FF2B5EF4-FFF2-40B4-BE49-F238E27FC236}">
              <a16:creationId xmlns:a16="http://schemas.microsoft.com/office/drawing/2014/main" id="{EBBB158A-E435-45B2-BA40-04B78E2F7BA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19" name="Check Box 174" hidden="1">
          <a:extLst>
            <a:ext uri="{63B3BB69-23CF-44E3-9099-C40C66FF867C}">
              <a14:compatExt xmlns:a14="http://schemas.microsoft.com/office/drawing/2010/main" spid="_x0000_s16558"/>
            </a:ext>
            <a:ext uri="{FF2B5EF4-FFF2-40B4-BE49-F238E27FC236}">
              <a16:creationId xmlns:a16="http://schemas.microsoft.com/office/drawing/2014/main" id="{83CE4653-4193-4C77-B845-CBA04859B8B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20" name="Check Box 175" hidden="1">
          <a:extLst>
            <a:ext uri="{63B3BB69-23CF-44E3-9099-C40C66FF867C}">
              <a14:compatExt xmlns:a14="http://schemas.microsoft.com/office/drawing/2010/main" spid="_x0000_s16559"/>
            </a:ext>
            <a:ext uri="{FF2B5EF4-FFF2-40B4-BE49-F238E27FC236}">
              <a16:creationId xmlns:a16="http://schemas.microsoft.com/office/drawing/2014/main" id="{D46A828B-765E-4048-92D5-1DD43CDD768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21" name="Check Box 174" hidden="1">
          <a:extLst>
            <a:ext uri="{63B3BB69-23CF-44E3-9099-C40C66FF867C}">
              <a14:compatExt xmlns:a14="http://schemas.microsoft.com/office/drawing/2010/main" spid="_x0000_s16558"/>
            </a:ext>
            <a:ext uri="{FF2B5EF4-FFF2-40B4-BE49-F238E27FC236}">
              <a16:creationId xmlns:a16="http://schemas.microsoft.com/office/drawing/2014/main" id="{0D3F47E2-810C-4D2C-8ED2-9929EB902C8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22" name="Check Box 175" hidden="1">
          <a:extLst>
            <a:ext uri="{63B3BB69-23CF-44E3-9099-C40C66FF867C}">
              <a14:compatExt xmlns:a14="http://schemas.microsoft.com/office/drawing/2010/main" spid="_x0000_s16559"/>
            </a:ext>
            <a:ext uri="{FF2B5EF4-FFF2-40B4-BE49-F238E27FC236}">
              <a16:creationId xmlns:a16="http://schemas.microsoft.com/office/drawing/2014/main" id="{CE6C020A-83DE-49C4-9DD3-FAEBD838E48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23" name="Check Box 164" hidden="1">
          <a:extLst>
            <a:ext uri="{63B3BB69-23CF-44E3-9099-C40C66FF867C}">
              <a14:compatExt xmlns:a14="http://schemas.microsoft.com/office/drawing/2010/main" spid="_x0000_s16548"/>
            </a:ext>
            <a:ext uri="{FF2B5EF4-FFF2-40B4-BE49-F238E27FC236}">
              <a16:creationId xmlns:a16="http://schemas.microsoft.com/office/drawing/2014/main" id="{50AF016F-9181-49F2-9213-AC6C910BDEAF}"/>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24" name="Check Box 228" hidden="1">
          <a:extLst>
            <a:ext uri="{63B3BB69-23CF-44E3-9099-C40C66FF867C}">
              <a14:compatExt xmlns:a14="http://schemas.microsoft.com/office/drawing/2010/main" spid="_x0000_s16612"/>
            </a:ext>
            <a:ext uri="{FF2B5EF4-FFF2-40B4-BE49-F238E27FC236}">
              <a16:creationId xmlns:a16="http://schemas.microsoft.com/office/drawing/2014/main" id="{BD1D1C79-4A76-4BE3-9F97-D1F1297F192C}"/>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25" name="Check Box 174" hidden="1">
          <a:extLst>
            <a:ext uri="{63B3BB69-23CF-44E3-9099-C40C66FF867C}">
              <a14:compatExt xmlns:a14="http://schemas.microsoft.com/office/drawing/2010/main" spid="_x0000_s16558"/>
            </a:ext>
            <a:ext uri="{FF2B5EF4-FFF2-40B4-BE49-F238E27FC236}">
              <a16:creationId xmlns:a16="http://schemas.microsoft.com/office/drawing/2014/main" id="{22DE0A20-E4B7-4F66-8FEE-E7D08025C2E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26" name="Check Box 175" hidden="1">
          <a:extLst>
            <a:ext uri="{63B3BB69-23CF-44E3-9099-C40C66FF867C}">
              <a14:compatExt xmlns:a14="http://schemas.microsoft.com/office/drawing/2010/main" spid="_x0000_s16559"/>
            </a:ext>
            <a:ext uri="{FF2B5EF4-FFF2-40B4-BE49-F238E27FC236}">
              <a16:creationId xmlns:a16="http://schemas.microsoft.com/office/drawing/2014/main" id="{19196A7E-5E57-4DB6-AE67-19C93C518CB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27" name="Check Box 174" hidden="1">
          <a:extLst>
            <a:ext uri="{63B3BB69-23CF-44E3-9099-C40C66FF867C}">
              <a14:compatExt xmlns:a14="http://schemas.microsoft.com/office/drawing/2010/main" spid="_x0000_s16558"/>
            </a:ext>
            <a:ext uri="{FF2B5EF4-FFF2-40B4-BE49-F238E27FC236}">
              <a16:creationId xmlns:a16="http://schemas.microsoft.com/office/drawing/2014/main" id="{E8C002E4-6ECF-4164-A27F-C5BA18FB483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28" name="Check Box 175" hidden="1">
          <a:extLst>
            <a:ext uri="{63B3BB69-23CF-44E3-9099-C40C66FF867C}">
              <a14:compatExt xmlns:a14="http://schemas.microsoft.com/office/drawing/2010/main" spid="_x0000_s16559"/>
            </a:ext>
            <a:ext uri="{FF2B5EF4-FFF2-40B4-BE49-F238E27FC236}">
              <a16:creationId xmlns:a16="http://schemas.microsoft.com/office/drawing/2014/main" id="{755EB9A1-8A49-496D-AC05-84024CF238F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29" name="Check Box 228" hidden="1">
          <a:extLst>
            <a:ext uri="{63B3BB69-23CF-44E3-9099-C40C66FF867C}">
              <a14:compatExt xmlns:a14="http://schemas.microsoft.com/office/drawing/2010/main" spid="_x0000_s16612"/>
            </a:ext>
            <a:ext uri="{FF2B5EF4-FFF2-40B4-BE49-F238E27FC236}">
              <a16:creationId xmlns:a16="http://schemas.microsoft.com/office/drawing/2014/main" id="{7E888075-5162-45B7-A822-08C9521141D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30" name="Check Box 164" hidden="1">
          <a:extLst>
            <a:ext uri="{63B3BB69-23CF-44E3-9099-C40C66FF867C}">
              <a14:compatExt xmlns:a14="http://schemas.microsoft.com/office/drawing/2010/main" spid="_x0000_s16548"/>
            </a:ext>
            <a:ext uri="{FF2B5EF4-FFF2-40B4-BE49-F238E27FC236}">
              <a16:creationId xmlns:a16="http://schemas.microsoft.com/office/drawing/2014/main" id="{2B66BA98-35D9-4E69-A79A-1057A4AF6169}"/>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31" name="Check Box 174" hidden="1">
          <a:extLst>
            <a:ext uri="{63B3BB69-23CF-44E3-9099-C40C66FF867C}">
              <a14:compatExt xmlns:a14="http://schemas.microsoft.com/office/drawing/2010/main" spid="_x0000_s16558"/>
            </a:ext>
            <a:ext uri="{FF2B5EF4-FFF2-40B4-BE49-F238E27FC236}">
              <a16:creationId xmlns:a16="http://schemas.microsoft.com/office/drawing/2014/main" id="{5D6221B7-C866-4525-9DAC-5F748C58726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32" name="Check Box 175" hidden="1">
          <a:extLst>
            <a:ext uri="{63B3BB69-23CF-44E3-9099-C40C66FF867C}">
              <a14:compatExt xmlns:a14="http://schemas.microsoft.com/office/drawing/2010/main" spid="_x0000_s16559"/>
            </a:ext>
            <a:ext uri="{FF2B5EF4-FFF2-40B4-BE49-F238E27FC236}">
              <a16:creationId xmlns:a16="http://schemas.microsoft.com/office/drawing/2014/main" id="{EC009440-C882-49C4-994A-7CB18E9EF2B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33" name="Check Box 174" hidden="1">
          <a:extLst>
            <a:ext uri="{63B3BB69-23CF-44E3-9099-C40C66FF867C}">
              <a14:compatExt xmlns:a14="http://schemas.microsoft.com/office/drawing/2010/main" spid="_x0000_s16558"/>
            </a:ext>
            <a:ext uri="{FF2B5EF4-FFF2-40B4-BE49-F238E27FC236}">
              <a16:creationId xmlns:a16="http://schemas.microsoft.com/office/drawing/2014/main" id="{4BC29917-F56A-4A3E-B6FA-6C4D6812E6E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34" name="Check Box 175" hidden="1">
          <a:extLst>
            <a:ext uri="{63B3BB69-23CF-44E3-9099-C40C66FF867C}">
              <a14:compatExt xmlns:a14="http://schemas.microsoft.com/office/drawing/2010/main" spid="_x0000_s16559"/>
            </a:ext>
            <a:ext uri="{FF2B5EF4-FFF2-40B4-BE49-F238E27FC236}">
              <a16:creationId xmlns:a16="http://schemas.microsoft.com/office/drawing/2014/main" id="{1A1DF7F5-5501-4079-A227-DD010E7BF6B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35" name="Check Box 174" hidden="1">
          <a:extLst>
            <a:ext uri="{63B3BB69-23CF-44E3-9099-C40C66FF867C}">
              <a14:compatExt xmlns:a14="http://schemas.microsoft.com/office/drawing/2010/main" spid="_x0000_s16558"/>
            </a:ext>
            <a:ext uri="{FF2B5EF4-FFF2-40B4-BE49-F238E27FC236}">
              <a16:creationId xmlns:a16="http://schemas.microsoft.com/office/drawing/2014/main" id="{C85DB9A6-CDAE-44E3-8363-89A9192B1D3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36" name="Check Box 175" hidden="1">
          <a:extLst>
            <a:ext uri="{63B3BB69-23CF-44E3-9099-C40C66FF867C}">
              <a14:compatExt xmlns:a14="http://schemas.microsoft.com/office/drawing/2010/main" spid="_x0000_s16559"/>
            </a:ext>
            <a:ext uri="{FF2B5EF4-FFF2-40B4-BE49-F238E27FC236}">
              <a16:creationId xmlns:a16="http://schemas.microsoft.com/office/drawing/2014/main" id="{05613719-FCF6-4279-9E86-D21FB948826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37" name="Check Box 174" hidden="1">
          <a:extLst>
            <a:ext uri="{63B3BB69-23CF-44E3-9099-C40C66FF867C}">
              <a14:compatExt xmlns:a14="http://schemas.microsoft.com/office/drawing/2010/main" spid="_x0000_s16558"/>
            </a:ext>
            <a:ext uri="{FF2B5EF4-FFF2-40B4-BE49-F238E27FC236}">
              <a16:creationId xmlns:a16="http://schemas.microsoft.com/office/drawing/2014/main" id="{1CE47555-ED14-48CE-97BD-CF35DF50DEB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38" name="Check Box 175" hidden="1">
          <a:extLst>
            <a:ext uri="{63B3BB69-23CF-44E3-9099-C40C66FF867C}">
              <a14:compatExt xmlns:a14="http://schemas.microsoft.com/office/drawing/2010/main" spid="_x0000_s16559"/>
            </a:ext>
            <a:ext uri="{FF2B5EF4-FFF2-40B4-BE49-F238E27FC236}">
              <a16:creationId xmlns:a16="http://schemas.microsoft.com/office/drawing/2014/main" id="{9D65C1A8-25F3-4244-8ABB-31BB8E00898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39" name="Check Box 174" hidden="1">
          <a:extLst>
            <a:ext uri="{63B3BB69-23CF-44E3-9099-C40C66FF867C}">
              <a14:compatExt xmlns:a14="http://schemas.microsoft.com/office/drawing/2010/main" spid="_x0000_s16558"/>
            </a:ext>
            <a:ext uri="{FF2B5EF4-FFF2-40B4-BE49-F238E27FC236}">
              <a16:creationId xmlns:a16="http://schemas.microsoft.com/office/drawing/2014/main" id="{26887CBE-19EF-4EF7-A844-F3261227418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40" name="Check Box 175" hidden="1">
          <a:extLst>
            <a:ext uri="{63B3BB69-23CF-44E3-9099-C40C66FF867C}">
              <a14:compatExt xmlns:a14="http://schemas.microsoft.com/office/drawing/2010/main" spid="_x0000_s16559"/>
            </a:ext>
            <a:ext uri="{FF2B5EF4-FFF2-40B4-BE49-F238E27FC236}">
              <a16:creationId xmlns:a16="http://schemas.microsoft.com/office/drawing/2014/main" id="{211D9F4B-9A0C-43FD-BDFB-CD0C35E2E71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41" name="Check Box 174" hidden="1">
          <a:extLst>
            <a:ext uri="{63B3BB69-23CF-44E3-9099-C40C66FF867C}">
              <a14:compatExt xmlns:a14="http://schemas.microsoft.com/office/drawing/2010/main" spid="_x0000_s16558"/>
            </a:ext>
            <a:ext uri="{FF2B5EF4-FFF2-40B4-BE49-F238E27FC236}">
              <a16:creationId xmlns:a16="http://schemas.microsoft.com/office/drawing/2014/main" id="{C79483F7-646B-4DA3-B970-B6363ABD182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42" name="Check Box 175" hidden="1">
          <a:extLst>
            <a:ext uri="{63B3BB69-23CF-44E3-9099-C40C66FF867C}">
              <a14:compatExt xmlns:a14="http://schemas.microsoft.com/office/drawing/2010/main" spid="_x0000_s16559"/>
            </a:ext>
            <a:ext uri="{FF2B5EF4-FFF2-40B4-BE49-F238E27FC236}">
              <a16:creationId xmlns:a16="http://schemas.microsoft.com/office/drawing/2014/main" id="{1F4C1CAF-A2B8-4B2B-B9F4-77A09AC89DB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43" name="Check Box 174" hidden="1">
          <a:extLst>
            <a:ext uri="{63B3BB69-23CF-44E3-9099-C40C66FF867C}">
              <a14:compatExt xmlns:a14="http://schemas.microsoft.com/office/drawing/2010/main" spid="_x0000_s16558"/>
            </a:ext>
            <a:ext uri="{FF2B5EF4-FFF2-40B4-BE49-F238E27FC236}">
              <a16:creationId xmlns:a16="http://schemas.microsoft.com/office/drawing/2014/main" id="{8CAA0DA9-E2FC-4702-B78E-63AD2F05C2E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44" name="Check Box 175" hidden="1">
          <a:extLst>
            <a:ext uri="{63B3BB69-23CF-44E3-9099-C40C66FF867C}">
              <a14:compatExt xmlns:a14="http://schemas.microsoft.com/office/drawing/2010/main" spid="_x0000_s16559"/>
            </a:ext>
            <a:ext uri="{FF2B5EF4-FFF2-40B4-BE49-F238E27FC236}">
              <a16:creationId xmlns:a16="http://schemas.microsoft.com/office/drawing/2014/main" id="{716FF65C-D910-4997-BE44-EFB535C2A3D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45" name="Check Box 164" hidden="1">
          <a:extLst>
            <a:ext uri="{63B3BB69-23CF-44E3-9099-C40C66FF867C}">
              <a14:compatExt xmlns:a14="http://schemas.microsoft.com/office/drawing/2010/main" spid="_x0000_s16548"/>
            </a:ext>
            <a:ext uri="{FF2B5EF4-FFF2-40B4-BE49-F238E27FC236}">
              <a16:creationId xmlns:a16="http://schemas.microsoft.com/office/drawing/2014/main" id="{63F909CA-F6CC-41D7-AC95-F6134B57B74C}"/>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46" name="Check Box 228" hidden="1">
          <a:extLst>
            <a:ext uri="{63B3BB69-23CF-44E3-9099-C40C66FF867C}">
              <a14:compatExt xmlns:a14="http://schemas.microsoft.com/office/drawing/2010/main" spid="_x0000_s16612"/>
            </a:ext>
            <a:ext uri="{FF2B5EF4-FFF2-40B4-BE49-F238E27FC236}">
              <a16:creationId xmlns:a16="http://schemas.microsoft.com/office/drawing/2014/main" id="{ACCFFBE7-2CFF-4AE7-B5AC-450C6496335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47" name="Check Box 174" hidden="1">
          <a:extLst>
            <a:ext uri="{63B3BB69-23CF-44E3-9099-C40C66FF867C}">
              <a14:compatExt xmlns:a14="http://schemas.microsoft.com/office/drawing/2010/main" spid="_x0000_s16558"/>
            </a:ext>
            <a:ext uri="{FF2B5EF4-FFF2-40B4-BE49-F238E27FC236}">
              <a16:creationId xmlns:a16="http://schemas.microsoft.com/office/drawing/2014/main" id="{B8C2AF10-6B07-474E-B806-3C2BDB34378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48" name="Check Box 175" hidden="1">
          <a:extLst>
            <a:ext uri="{63B3BB69-23CF-44E3-9099-C40C66FF867C}">
              <a14:compatExt xmlns:a14="http://schemas.microsoft.com/office/drawing/2010/main" spid="_x0000_s16559"/>
            </a:ext>
            <a:ext uri="{FF2B5EF4-FFF2-40B4-BE49-F238E27FC236}">
              <a16:creationId xmlns:a16="http://schemas.microsoft.com/office/drawing/2014/main" id="{0006CA86-B9E4-4111-990B-559C46C8327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49" name="Check Box 174" hidden="1">
          <a:extLst>
            <a:ext uri="{63B3BB69-23CF-44E3-9099-C40C66FF867C}">
              <a14:compatExt xmlns:a14="http://schemas.microsoft.com/office/drawing/2010/main" spid="_x0000_s16558"/>
            </a:ext>
            <a:ext uri="{FF2B5EF4-FFF2-40B4-BE49-F238E27FC236}">
              <a16:creationId xmlns:a16="http://schemas.microsoft.com/office/drawing/2014/main" id="{9102BCC9-B6D7-4CA2-AE32-6EDD2769128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50" name="Check Box 175" hidden="1">
          <a:extLst>
            <a:ext uri="{63B3BB69-23CF-44E3-9099-C40C66FF867C}">
              <a14:compatExt xmlns:a14="http://schemas.microsoft.com/office/drawing/2010/main" spid="_x0000_s16559"/>
            </a:ext>
            <a:ext uri="{FF2B5EF4-FFF2-40B4-BE49-F238E27FC236}">
              <a16:creationId xmlns:a16="http://schemas.microsoft.com/office/drawing/2014/main" id="{D2A16DD5-A225-4F68-B058-66AF50093E7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51" name="Check Box 228" hidden="1">
          <a:extLst>
            <a:ext uri="{63B3BB69-23CF-44E3-9099-C40C66FF867C}">
              <a14:compatExt xmlns:a14="http://schemas.microsoft.com/office/drawing/2010/main" spid="_x0000_s16612"/>
            </a:ext>
            <a:ext uri="{FF2B5EF4-FFF2-40B4-BE49-F238E27FC236}">
              <a16:creationId xmlns:a16="http://schemas.microsoft.com/office/drawing/2014/main" id="{711FB8A1-4CEC-4238-B3E8-2C22B8824E4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52" name="Check Box 164" hidden="1">
          <a:extLst>
            <a:ext uri="{63B3BB69-23CF-44E3-9099-C40C66FF867C}">
              <a14:compatExt xmlns:a14="http://schemas.microsoft.com/office/drawing/2010/main" spid="_x0000_s16548"/>
            </a:ext>
            <a:ext uri="{FF2B5EF4-FFF2-40B4-BE49-F238E27FC236}">
              <a16:creationId xmlns:a16="http://schemas.microsoft.com/office/drawing/2014/main" id="{29FA5851-7F18-448A-BEF3-DF16095FBF84}"/>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53" name="Check Box 174" hidden="1">
          <a:extLst>
            <a:ext uri="{63B3BB69-23CF-44E3-9099-C40C66FF867C}">
              <a14:compatExt xmlns:a14="http://schemas.microsoft.com/office/drawing/2010/main" spid="_x0000_s16558"/>
            </a:ext>
            <a:ext uri="{FF2B5EF4-FFF2-40B4-BE49-F238E27FC236}">
              <a16:creationId xmlns:a16="http://schemas.microsoft.com/office/drawing/2014/main" id="{9F777E9F-4D6A-4715-A22A-7E792F808F3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54" name="Check Box 175" hidden="1">
          <a:extLst>
            <a:ext uri="{63B3BB69-23CF-44E3-9099-C40C66FF867C}">
              <a14:compatExt xmlns:a14="http://schemas.microsoft.com/office/drawing/2010/main" spid="_x0000_s16559"/>
            </a:ext>
            <a:ext uri="{FF2B5EF4-FFF2-40B4-BE49-F238E27FC236}">
              <a16:creationId xmlns:a16="http://schemas.microsoft.com/office/drawing/2014/main" id="{25F3D967-C233-40CE-BE11-2C6DD7BC484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55" name="Check Box 174" hidden="1">
          <a:extLst>
            <a:ext uri="{63B3BB69-23CF-44E3-9099-C40C66FF867C}">
              <a14:compatExt xmlns:a14="http://schemas.microsoft.com/office/drawing/2010/main" spid="_x0000_s16558"/>
            </a:ext>
            <a:ext uri="{FF2B5EF4-FFF2-40B4-BE49-F238E27FC236}">
              <a16:creationId xmlns:a16="http://schemas.microsoft.com/office/drawing/2014/main" id="{0C0320A1-A032-499D-B6D6-AC7CDB0D028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56" name="Check Box 175" hidden="1">
          <a:extLst>
            <a:ext uri="{63B3BB69-23CF-44E3-9099-C40C66FF867C}">
              <a14:compatExt xmlns:a14="http://schemas.microsoft.com/office/drawing/2010/main" spid="_x0000_s16559"/>
            </a:ext>
            <a:ext uri="{FF2B5EF4-FFF2-40B4-BE49-F238E27FC236}">
              <a16:creationId xmlns:a16="http://schemas.microsoft.com/office/drawing/2014/main" id="{C1D5C6C4-78F9-4E4D-894C-7163C34D14E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57" name="Check Box 174" hidden="1">
          <a:extLst>
            <a:ext uri="{63B3BB69-23CF-44E3-9099-C40C66FF867C}">
              <a14:compatExt xmlns:a14="http://schemas.microsoft.com/office/drawing/2010/main" spid="_x0000_s16558"/>
            </a:ext>
            <a:ext uri="{FF2B5EF4-FFF2-40B4-BE49-F238E27FC236}">
              <a16:creationId xmlns:a16="http://schemas.microsoft.com/office/drawing/2014/main" id="{80FDC772-76CA-4C63-8EEA-D37ACC8721F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58" name="Check Box 175" hidden="1">
          <a:extLst>
            <a:ext uri="{63B3BB69-23CF-44E3-9099-C40C66FF867C}">
              <a14:compatExt xmlns:a14="http://schemas.microsoft.com/office/drawing/2010/main" spid="_x0000_s16559"/>
            </a:ext>
            <a:ext uri="{FF2B5EF4-FFF2-40B4-BE49-F238E27FC236}">
              <a16:creationId xmlns:a16="http://schemas.microsoft.com/office/drawing/2014/main" id="{7ECF13BA-0B23-4283-99C6-476AE6C2E55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59" name="Check Box 174" hidden="1">
          <a:extLst>
            <a:ext uri="{63B3BB69-23CF-44E3-9099-C40C66FF867C}">
              <a14:compatExt xmlns:a14="http://schemas.microsoft.com/office/drawing/2010/main" spid="_x0000_s16558"/>
            </a:ext>
            <a:ext uri="{FF2B5EF4-FFF2-40B4-BE49-F238E27FC236}">
              <a16:creationId xmlns:a16="http://schemas.microsoft.com/office/drawing/2014/main" id="{11BA1171-53F4-4D7D-992D-4FCCF955CE2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60" name="Check Box 175" hidden="1">
          <a:extLst>
            <a:ext uri="{63B3BB69-23CF-44E3-9099-C40C66FF867C}">
              <a14:compatExt xmlns:a14="http://schemas.microsoft.com/office/drawing/2010/main" spid="_x0000_s16559"/>
            </a:ext>
            <a:ext uri="{FF2B5EF4-FFF2-40B4-BE49-F238E27FC236}">
              <a16:creationId xmlns:a16="http://schemas.microsoft.com/office/drawing/2014/main" id="{78E69B23-2A4D-465D-88B5-F9EC2809EC9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61" name="Check Box 174" hidden="1">
          <a:extLst>
            <a:ext uri="{63B3BB69-23CF-44E3-9099-C40C66FF867C}">
              <a14:compatExt xmlns:a14="http://schemas.microsoft.com/office/drawing/2010/main" spid="_x0000_s16558"/>
            </a:ext>
            <a:ext uri="{FF2B5EF4-FFF2-40B4-BE49-F238E27FC236}">
              <a16:creationId xmlns:a16="http://schemas.microsoft.com/office/drawing/2014/main" id="{0D97FCCF-0765-4235-9E10-13540D6581B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62" name="Check Box 175" hidden="1">
          <a:extLst>
            <a:ext uri="{63B3BB69-23CF-44E3-9099-C40C66FF867C}">
              <a14:compatExt xmlns:a14="http://schemas.microsoft.com/office/drawing/2010/main" spid="_x0000_s16559"/>
            </a:ext>
            <a:ext uri="{FF2B5EF4-FFF2-40B4-BE49-F238E27FC236}">
              <a16:creationId xmlns:a16="http://schemas.microsoft.com/office/drawing/2014/main" id="{7D2964EF-60F7-48E0-92E3-0206342FC8D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63" name="Check Box 174" hidden="1">
          <a:extLst>
            <a:ext uri="{63B3BB69-23CF-44E3-9099-C40C66FF867C}">
              <a14:compatExt xmlns:a14="http://schemas.microsoft.com/office/drawing/2010/main" spid="_x0000_s16558"/>
            </a:ext>
            <a:ext uri="{FF2B5EF4-FFF2-40B4-BE49-F238E27FC236}">
              <a16:creationId xmlns:a16="http://schemas.microsoft.com/office/drawing/2014/main" id="{4D7F164D-A521-450A-A725-87AEF552982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64" name="Check Box 175" hidden="1">
          <a:extLst>
            <a:ext uri="{63B3BB69-23CF-44E3-9099-C40C66FF867C}">
              <a14:compatExt xmlns:a14="http://schemas.microsoft.com/office/drawing/2010/main" spid="_x0000_s16559"/>
            </a:ext>
            <a:ext uri="{FF2B5EF4-FFF2-40B4-BE49-F238E27FC236}">
              <a16:creationId xmlns:a16="http://schemas.microsoft.com/office/drawing/2014/main" id="{BB895E3F-719C-4D65-9F09-90F4177DBC7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65" name="Check Box 174" hidden="1">
          <a:extLst>
            <a:ext uri="{63B3BB69-23CF-44E3-9099-C40C66FF867C}">
              <a14:compatExt xmlns:a14="http://schemas.microsoft.com/office/drawing/2010/main" spid="_x0000_s16558"/>
            </a:ext>
            <a:ext uri="{FF2B5EF4-FFF2-40B4-BE49-F238E27FC236}">
              <a16:creationId xmlns:a16="http://schemas.microsoft.com/office/drawing/2014/main" id="{0AEFBCD9-F9FD-4D57-B8AC-97BD6399A6C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66" name="Check Box 175" hidden="1">
          <a:extLst>
            <a:ext uri="{63B3BB69-23CF-44E3-9099-C40C66FF867C}">
              <a14:compatExt xmlns:a14="http://schemas.microsoft.com/office/drawing/2010/main" spid="_x0000_s16559"/>
            </a:ext>
            <a:ext uri="{FF2B5EF4-FFF2-40B4-BE49-F238E27FC236}">
              <a16:creationId xmlns:a16="http://schemas.microsoft.com/office/drawing/2014/main" id="{3ECB3225-12FC-4FFB-8084-D70B1A15DF3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67" name="Check Box 164" hidden="1">
          <a:extLst>
            <a:ext uri="{63B3BB69-23CF-44E3-9099-C40C66FF867C}">
              <a14:compatExt xmlns:a14="http://schemas.microsoft.com/office/drawing/2010/main" spid="_x0000_s16548"/>
            </a:ext>
            <a:ext uri="{FF2B5EF4-FFF2-40B4-BE49-F238E27FC236}">
              <a16:creationId xmlns:a16="http://schemas.microsoft.com/office/drawing/2014/main" id="{64543707-32A3-4451-891A-DF95689BA7AB}"/>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68" name="Check Box 228" hidden="1">
          <a:extLst>
            <a:ext uri="{63B3BB69-23CF-44E3-9099-C40C66FF867C}">
              <a14:compatExt xmlns:a14="http://schemas.microsoft.com/office/drawing/2010/main" spid="_x0000_s16612"/>
            </a:ext>
            <a:ext uri="{FF2B5EF4-FFF2-40B4-BE49-F238E27FC236}">
              <a16:creationId xmlns:a16="http://schemas.microsoft.com/office/drawing/2014/main" id="{7A373FC3-D245-4012-A39D-AA2C5705597F}"/>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69" name="Check Box 174" hidden="1">
          <a:extLst>
            <a:ext uri="{63B3BB69-23CF-44E3-9099-C40C66FF867C}">
              <a14:compatExt xmlns:a14="http://schemas.microsoft.com/office/drawing/2010/main" spid="_x0000_s16558"/>
            </a:ext>
            <a:ext uri="{FF2B5EF4-FFF2-40B4-BE49-F238E27FC236}">
              <a16:creationId xmlns:a16="http://schemas.microsoft.com/office/drawing/2014/main" id="{63B7DC5C-7F5A-4D34-895B-BA55E89B943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70" name="Check Box 175" hidden="1">
          <a:extLst>
            <a:ext uri="{63B3BB69-23CF-44E3-9099-C40C66FF867C}">
              <a14:compatExt xmlns:a14="http://schemas.microsoft.com/office/drawing/2010/main" spid="_x0000_s16559"/>
            </a:ext>
            <a:ext uri="{FF2B5EF4-FFF2-40B4-BE49-F238E27FC236}">
              <a16:creationId xmlns:a16="http://schemas.microsoft.com/office/drawing/2014/main" id="{F5EBA2EC-751E-4097-A5BE-3B428A4EE95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71" name="Check Box 174" hidden="1">
          <a:extLst>
            <a:ext uri="{63B3BB69-23CF-44E3-9099-C40C66FF867C}">
              <a14:compatExt xmlns:a14="http://schemas.microsoft.com/office/drawing/2010/main" spid="_x0000_s16558"/>
            </a:ext>
            <a:ext uri="{FF2B5EF4-FFF2-40B4-BE49-F238E27FC236}">
              <a16:creationId xmlns:a16="http://schemas.microsoft.com/office/drawing/2014/main" id="{DF51AD14-87B6-4EF4-BD47-5C56F61D827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72" name="Check Box 175" hidden="1">
          <a:extLst>
            <a:ext uri="{63B3BB69-23CF-44E3-9099-C40C66FF867C}">
              <a14:compatExt xmlns:a14="http://schemas.microsoft.com/office/drawing/2010/main" spid="_x0000_s16559"/>
            </a:ext>
            <a:ext uri="{FF2B5EF4-FFF2-40B4-BE49-F238E27FC236}">
              <a16:creationId xmlns:a16="http://schemas.microsoft.com/office/drawing/2014/main" id="{3078B007-28BE-47E1-B0CF-9C0EB5B4B58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73" name="Check Box 228" hidden="1">
          <a:extLst>
            <a:ext uri="{63B3BB69-23CF-44E3-9099-C40C66FF867C}">
              <a14:compatExt xmlns:a14="http://schemas.microsoft.com/office/drawing/2010/main" spid="_x0000_s16612"/>
            </a:ext>
            <a:ext uri="{FF2B5EF4-FFF2-40B4-BE49-F238E27FC236}">
              <a16:creationId xmlns:a16="http://schemas.microsoft.com/office/drawing/2014/main" id="{F128AF8F-79E2-4D2D-BCA6-52FD4EE06457}"/>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74" name="Check Box 164" hidden="1">
          <a:extLst>
            <a:ext uri="{63B3BB69-23CF-44E3-9099-C40C66FF867C}">
              <a14:compatExt xmlns:a14="http://schemas.microsoft.com/office/drawing/2010/main" spid="_x0000_s16548"/>
            </a:ext>
            <a:ext uri="{FF2B5EF4-FFF2-40B4-BE49-F238E27FC236}">
              <a16:creationId xmlns:a16="http://schemas.microsoft.com/office/drawing/2014/main" id="{CDA995FA-188F-4F5C-B1F2-389764BD4460}"/>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75" name="Check Box 174" hidden="1">
          <a:extLst>
            <a:ext uri="{63B3BB69-23CF-44E3-9099-C40C66FF867C}">
              <a14:compatExt xmlns:a14="http://schemas.microsoft.com/office/drawing/2010/main" spid="_x0000_s16558"/>
            </a:ext>
            <a:ext uri="{FF2B5EF4-FFF2-40B4-BE49-F238E27FC236}">
              <a16:creationId xmlns:a16="http://schemas.microsoft.com/office/drawing/2014/main" id="{4893E938-7629-48AD-8DFA-CED92D81C2D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76" name="Check Box 175" hidden="1">
          <a:extLst>
            <a:ext uri="{63B3BB69-23CF-44E3-9099-C40C66FF867C}">
              <a14:compatExt xmlns:a14="http://schemas.microsoft.com/office/drawing/2010/main" spid="_x0000_s16559"/>
            </a:ext>
            <a:ext uri="{FF2B5EF4-FFF2-40B4-BE49-F238E27FC236}">
              <a16:creationId xmlns:a16="http://schemas.microsoft.com/office/drawing/2014/main" id="{714EC76A-B9EF-4AA2-A2BD-0CA5CA26D2B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77" name="Check Box 174" hidden="1">
          <a:extLst>
            <a:ext uri="{63B3BB69-23CF-44E3-9099-C40C66FF867C}">
              <a14:compatExt xmlns:a14="http://schemas.microsoft.com/office/drawing/2010/main" spid="_x0000_s16558"/>
            </a:ext>
            <a:ext uri="{FF2B5EF4-FFF2-40B4-BE49-F238E27FC236}">
              <a16:creationId xmlns:a16="http://schemas.microsoft.com/office/drawing/2014/main" id="{A8C1523E-1A6B-4937-A014-E6629C3250E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78" name="Check Box 175" hidden="1">
          <a:extLst>
            <a:ext uri="{63B3BB69-23CF-44E3-9099-C40C66FF867C}">
              <a14:compatExt xmlns:a14="http://schemas.microsoft.com/office/drawing/2010/main" spid="_x0000_s16559"/>
            </a:ext>
            <a:ext uri="{FF2B5EF4-FFF2-40B4-BE49-F238E27FC236}">
              <a16:creationId xmlns:a16="http://schemas.microsoft.com/office/drawing/2014/main" id="{C89774B1-4729-415F-9455-684503C0CF6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79" name="Check Box 174" hidden="1">
          <a:extLst>
            <a:ext uri="{63B3BB69-23CF-44E3-9099-C40C66FF867C}">
              <a14:compatExt xmlns:a14="http://schemas.microsoft.com/office/drawing/2010/main" spid="_x0000_s16558"/>
            </a:ext>
            <a:ext uri="{FF2B5EF4-FFF2-40B4-BE49-F238E27FC236}">
              <a16:creationId xmlns:a16="http://schemas.microsoft.com/office/drawing/2014/main" id="{9EC01157-61CC-4E11-9006-74D6CEA1BC2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80" name="Check Box 175" hidden="1">
          <a:extLst>
            <a:ext uri="{63B3BB69-23CF-44E3-9099-C40C66FF867C}">
              <a14:compatExt xmlns:a14="http://schemas.microsoft.com/office/drawing/2010/main" spid="_x0000_s16559"/>
            </a:ext>
            <a:ext uri="{FF2B5EF4-FFF2-40B4-BE49-F238E27FC236}">
              <a16:creationId xmlns:a16="http://schemas.microsoft.com/office/drawing/2014/main" id="{D2964479-DF1A-4AD9-9408-2632FB1E830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81" name="Check Box 174" hidden="1">
          <a:extLst>
            <a:ext uri="{63B3BB69-23CF-44E3-9099-C40C66FF867C}">
              <a14:compatExt xmlns:a14="http://schemas.microsoft.com/office/drawing/2010/main" spid="_x0000_s16558"/>
            </a:ext>
            <a:ext uri="{FF2B5EF4-FFF2-40B4-BE49-F238E27FC236}">
              <a16:creationId xmlns:a16="http://schemas.microsoft.com/office/drawing/2014/main" id="{4C8E4621-92F3-4E70-9F77-E39168273D9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82" name="Check Box 175" hidden="1">
          <a:extLst>
            <a:ext uri="{63B3BB69-23CF-44E3-9099-C40C66FF867C}">
              <a14:compatExt xmlns:a14="http://schemas.microsoft.com/office/drawing/2010/main" spid="_x0000_s16559"/>
            </a:ext>
            <a:ext uri="{FF2B5EF4-FFF2-40B4-BE49-F238E27FC236}">
              <a16:creationId xmlns:a16="http://schemas.microsoft.com/office/drawing/2014/main" id="{D2E600B4-D333-42B2-AD77-61569E90B15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83" name="Check Box 174" hidden="1">
          <a:extLst>
            <a:ext uri="{63B3BB69-23CF-44E3-9099-C40C66FF867C}">
              <a14:compatExt xmlns:a14="http://schemas.microsoft.com/office/drawing/2010/main" spid="_x0000_s16558"/>
            </a:ext>
            <a:ext uri="{FF2B5EF4-FFF2-40B4-BE49-F238E27FC236}">
              <a16:creationId xmlns:a16="http://schemas.microsoft.com/office/drawing/2014/main" id="{8C0E3B47-85E1-4FA1-9191-D4063F24C07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84" name="Check Box 175" hidden="1">
          <a:extLst>
            <a:ext uri="{63B3BB69-23CF-44E3-9099-C40C66FF867C}">
              <a14:compatExt xmlns:a14="http://schemas.microsoft.com/office/drawing/2010/main" spid="_x0000_s16559"/>
            </a:ext>
            <a:ext uri="{FF2B5EF4-FFF2-40B4-BE49-F238E27FC236}">
              <a16:creationId xmlns:a16="http://schemas.microsoft.com/office/drawing/2014/main" id="{083C8DA4-5746-4FB9-B82E-BC2A304CE8D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85" name="Check Box 174" hidden="1">
          <a:extLst>
            <a:ext uri="{63B3BB69-23CF-44E3-9099-C40C66FF867C}">
              <a14:compatExt xmlns:a14="http://schemas.microsoft.com/office/drawing/2010/main" spid="_x0000_s16558"/>
            </a:ext>
            <a:ext uri="{FF2B5EF4-FFF2-40B4-BE49-F238E27FC236}">
              <a16:creationId xmlns:a16="http://schemas.microsoft.com/office/drawing/2014/main" id="{71AD126F-7BAD-404D-BC23-518B92B8F60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86" name="Check Box 175" hidden="1">
          <a:extLst>
            <a:ext uri="{63B3BB69-23CF-44E3-9099-C40C66FF867C}">
              <a14:compatExt xmlns:a14="http://schemas.microsoft.com/office/drawing/2010/main" spid="_x0000_s16559"/>
            </a:ext>
            <a:ext uri="{FF2B5EF4-FFF2-40B4-BE49-F238E27FC236}">
              <a16:creationId xmlns:a16="http://schemas.microsoft.com/office/drawing/2014/main" id="{EDF002E4-F6D1-46F4-893B-1E9DC21D389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87" name="Check Box 174" hidden="1">
          <a:extLst>
            <a:ext uri="{63B3BB69-23CF-44E3-9099-C40C66FF867C}">
              <a14:compatExt xmlns:a14="http://schemas.microsoft.com/office/drawing/2010/main" spid="_x0000_s16558"/>
            </a:ext>
            <a:ext uri="{FF2B5EF4-FFF2-40B4-BE49-F238E27FC236}">
              <a16:creationId xmlns:a16="http://schemas.microsoft.com/office/drawing/2014/main" id="{9C320039-8FD0-46FC-9627-1A9447011B6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88" name="Check Box 175" hidden="1">
          <a:extLst>
            <a:ext uri="{63B3BB69-23CF-44E3-9099-C40C66FF867C}">
              <a14:compatExt xmlns:a14="http://schemas.microsoft.com/office/drawing/2010/main" spid="_x0000_s16559"/>
            </a:ext>
            <a:ext uri="{FF2B5EF4-FFF2-40B4-BE49-F238E27FC236}">
              <a16:creationId xmlns:a16="http://schemas.microsoft.com/office/drawing/2014/main" id="{4771FAFF-8838-440E-AA82-7E6A23B095B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89" name="Check Box 164" hidden="1">
          <a:extLst>
            <a:ext uri="{63B3BB69-23CF-44E3-9099-C40C66FF867C}">
              <a14:compatExt xmlns:a14="http://schemas.microsoft.com/office/drawing/2010/main" spid="_x0000_s16548"/>
            </a:ext>
            <a:ext uri="{FF2B5EF4-FFF2-40B4-BE49-F238E27FC236}">
              <a16:creationId xmlns:a16="http://schemas.microsoft.com/office/drawing/2014/main" id="{EDA8851D-C229-43F9-982A-26E6DD056DBA}"/>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90" name="Check Box 228" hidden="1">
          <a:extLst>
            <a:ext uri="{63B3BB69-23CF-44E3-9099-C40C66FF867C}">
              <a14:compatExt xmlns:a14="http://schemas.microsoft.com/office/drawing/2010/main" spid="_x0000_s16612"/>
            </a:ext>
            <a:ext uri="{FF2B5EF4-FFF2-40B4-BE49-F238E27FC236}">
              <a16:creationId xmlns:a16="http://schemas.microsoft.com/office/drawing/2014/main" id="{0C781050-22D8-470B-AD57-F33E4DA8DD01}"/>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91" name="Check Box 174" hidden="1">
          <a:extLst>
            <a:ext uri="{63B3BB69-23CF-44E3-9099-C40C66FF867C}">
              <a14:compatExt xmlns:a14="http://schemas.microsoft.com/office/drawing/2010/main" spid="_x0000_s16558"/>
            </a:ext>
            <a:ext uri="{FF2B5EF4-FFF2-40B4-BE49-F238E27FC236}">
              <a16:creationId xmlns:a16="http://schemas.microsoft.com/office/drawing/2014/main" id="{F3EE94B3-2D28-4E2F-AD99-24E5B4ED66B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92" name="Check Box 175" hidden="1">
          <a:extLst>
            <a:ext uri="{63B3BB69-23CF-44E3-9099-C40C66FF867C}">
              <a14:compatExt xmlns:a14="http://schemas.microsoft.com/office/drawing/2010/main" spid="_x0000_s16559"/>
            </a:ext>
            <a:ext uri="{FF2B5EF4-FFF2-40B4-BE49-F238E27FC236}">
              <a16:creationId xmlns:a16="http://schemas.microsoft.com/office/drawing/2014/main" id="{A3A13214-4331-48F0-AC65-D116E0D2926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93" name="Check Box 174" hidden="1">
          <a:extLst>
            <a:ext uri="{63B3BB69-23CF-44E3-9099-C40C66FF867C}">
              <a14:compatExt xmlns:a14="http://schemas.microsoft.com/office/drawing/2010/main" spid="_x0000_s16558"/>
            </a:ext>
            <a:ext uri="{FF2B5EF4-FFF2-40B4-BE49-F238E27FC236}">
              <a16:creationId xmlns:a16="http://schemas.microsoft.com/office/drawing/2014/main" id="{F69517F1-6371-4A8F-AD51-C94A1C29EA8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94" name="Check Box 175" hidden="1">
          <a:extLst>
            <a:ext uri="{63B3BB69-23CF-44E3-9099-C40C66FF867C}">
              <a14:compatExt xmlns:a14="http://schemas.microsoft.com/office/drawing/2010/main" spid="_x0000_s16559"/>
            </a:ext>
            <a:ext uri="{FF2B5EF4-FFF2-40B4-BE49-F238E27FC236}">
              <a16:creationId xmlns:a16="http://schemas.microsoft.com/office/drawing/2014/main" id="{4FF4FCC2-0CEF-497A-8925-D781088FEC8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295" name="Check Box 228" hidden="1">
          <a:extLst>
            <a:ext uri="{63B3BB69-23CF-44E3-9099-C40C66FF867C}">
              <a14:compatExt xmlns:a14="http://schemas.microsoft.com/office/drawing/2010/main" spid="_x0000_s16612"/>
            </a:ext>
            <a:ext uri="{FF2B5EF4-FFF2-40B4-BE49-F238E27FC236}">
              <a16:creationId xmlns:a16="http://schemas.microsoft.com/office/drawing/2014/main" id="{6153CC31-7D57-48F0-8CCF-25063BC9EC09}"/>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296" name="Check Box 164" hidden="1">
          <a:extLst>
            <a:ext uri="{63B3BB69-23CF-44E3-9099-C40C66FF867C}">
              <a14:compatExt xmlns:a14="http://schemas.microsoft.com/office/drawing/2010/main" spid="_x0000_s16548"/>
            </a:ext>
            <a:ext uri="{FF2B5EF4-FFF2-40B4-BE49-F238E27FC236}">
              <a16:creationId xmlns:a16="http://schemas.microsoft.com/office/drawing/2014/main" id="{E8F2099C-AFA6-4097-A507-44CF5ABDE4E9}"/>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97" name="Check Box 174" hidden="1">
          <a:extLst>
            <a:ext uri="{63B3BB69-23CF-44E3-9099-C40C66FF867C}">
              <a14:compatExt xmlns:a14="http://schemas.microsoft.com/office/drawing/2010/main" spid="_x0000_s16558"/>
            </a:ext>
            <a:ext uri="{FF2B5EF4-FFF2-40B4-BE49-F238E27FC236}">
              <a16:creationId xmlns:a16="http://schemas.microsoft.com/office/drawing/2014/main" id="{3E1D4C19-009E-495A-9C00-1289A268C99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298" name="Check Box 175" hidden="1">
          <a:extLst>
            <a:ext uri="{63B3BB69-23CF-44E3-9099-C40C66FF867C}">
              <a14:compatExt xmlns:a14="http://schemas.microsoft.com/office/drawing/2010/main" spid="_x0000_s16559"/>
            </a:ext>
            <a:ext uri="{FF2B5EF4-FFF2-40B4-BE49-F238E27FC236}">
              <a16:creationId xmlns:a16="http://schemas.microsoft.com/office/drawing/2014/main" id="{CB09073C-4AB3-44E9-A961-31D27EDD566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299" name="Check Box 174" hidden="1">
          <a:extLst>
            <a:ext uri="{63B3BB69-23CF-44E3-9099-C40C66FF867C}">
              <a14:compatExt xmlns:a14="http://schemas.microsoft.com/office/drawing/2010/main" spid="_x0000_s16558"/>
            </a:ext>
            <a:ext uri="{FF2B5EF4-FFF2-40B4-BE49-F238E27FC236}">
              <a16:creationId xmlns:a16="http://schemas.microsoft.com/office/drawing/2014/main" id="{E4490EF1-9696-469D-9500-CC040A743E9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00" name="Check Box 175" hidden="1">
          <a:extLst>
            <a:ext uri="{63B3BB69-23CF-44E3-9099-C40C66FF867C}">
              <a14:compatExt xmlns:a14="http://schemas.microsoft.com/office/drawing/2010/main" spid="_x0000_s16559"/>
            </a:ext>
            <a:ext uri="{FF2B5EF4-FFF2-40B4-BE49-F238E27FC236}">
              <a16:creationId xmlns:a16="http://schemas.microsoft.com/office/drawing/2014/main" id="{13E0B75A-E31B-4139-8AD3-DAD5A35F918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01" name="Check Box 174" hidden="1">
          <a:extLst>
            <a:ext uri="{63B3BB69-23CF-44E3-9099-C40C66FF867C}">
              <a14:compatExt xmlns:a14="http://schemas.microsoft.com/office/drawing/2010/main" spid="_x0000_s16558"/>
            </a:ext>
            <a:ext uri="{FF2B5EF4-FFF2-40B4-BE49-F238E27FC236}">
              <a16:creationId xmlns:a16="http://schemas.microsoft.com/office/drawing/2014/main" id="{79FC07E9-0263-4CE9-94EC-9B24CC146E1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02" name="Check Box 175" hidden="1">
          <a:extLst>
            <a:ext uri="{63B3BB69-23CF-44E3-9099-C40C66FF867C}">
              <a14:compatExt xmlns:a14="http://schemas.microsoft.com/office/drawing/2010/main" spid="_x0000_s16559"/>
            </a:ext>
            <a:ext uri="{FF2B5EF4-FFF2-40B4-BE49-F238E27FC236}">
              <a16:creationId xmlns:a16="http://schemas.microsoft.com/office/drawing/2014/main" id="{84AA192C-A977-4EA8-8FB9-5BBC0E8527F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03" name="Check Box 174" hidden="1">
          <a:extLst>
            <a:ext uri="{63B3BB69-23CF-44E3-9099-C40C66FF867C}">
              <a14:compatExt xmlns:a14="http://schemas.microsoft.com/office/drawing/2010/main" spid="_x0000_s16558"/>
            </a:ext>
            <a:ext uri="{FF2B5EF4-FFF2-40B4-BE49-F238E27FC236}">
              <a16:creationId xmlns:a16="http://schemas.microsoft.com/office/drawing/2014/main" id="{DC0178BC-6BC5-4488-B6BB-2DBB0D7F32B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04" name="Check Box 175" hidden="1">
          <a:extLst>
            <a:ext uri="{63B3BB69-23CF-44E3-9099-C40C66FF867C}">
              <a14:compatExt xmlns:a14="http://schemas.microsoft.com/office/drawing/2010/main" spid="_x0000_s16559"/>
            </a:ext>
            <a:ext uri="{FF2B5EF4-FFF2-40B4-BE49-F238E27FC236}">
              <a16:creationId xmlns:a16="http://schemas.microsoft.com/office/drawing/2014/main" id="{B1E84E9C-C7E3-4FEB-AE2E-FE5FFBF4FE6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05" name="Check Box 174" hidden="1">
          <a:extLst>
            <a:ext uri="{63B3BB69-23CF-44E3-9099-C40C66FF867C}">
              <a14:compatExt xmlns:a14="http://schemas.microsoft.com/office/drawing/2010/main" spid="_x0000_s16558"/>
            </a:ext>
            <a:ext uri="{FF2B5EF4-FFF2-40B4-BE49-F238E27FC236}">
              <a16:creationId xmlns:a16="http://schemas.microsoft.com/office/drawing/2014/main" id="{24DF11B2-96B1-4100-B4E9-E6591CA734E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06" name="Check Box 175" hidden="1">
          <a:extLst>
            <a:ext uri="{63B3BB69-23CF-44E3-9099-C40C66FF867C}">
              <a14:compatExt xmlns:a14="http://schemas.microsoft.com/office/drawing/2010/main" spid="_x0000_s16559"/>
            </a:ext>
            <a:ext uri="{FF2B5EF4-FFF2-40B4-BE49-F238E27FC236}">
              <a16:creationId xmlns:a16="http://schemas.microsoft.com/office/drawing/2014/main" id="{B82280FC-6036-485E-BC6E-0605D3F29EE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07" name="Check Box 174" hidden="1">
          <a:extLst>
            <a:ext uri="{63B3BB69-23CF-44E3-9099-C40C66FF867C}">
              <a14:compatExt xmlns:a14="http://schemas.microsoft.com/office/drawing/2010/main" spid="_x0000_s16558"/>
            </a:ext>
            <a:ext uri="{FF2B5EF4-FFF2-40B4-BE49-F238E27FC236}">
              <a16:creationId xmlns:a16="http://schemas.microsoft.com/office/drawing/2014/main" id="{7BBCF86C-DA09-43E3-9D22-FB779F3C04A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08" name="Check Box 175" hidden="1">
          <a:extLst>
            <a:ext uri="{63B3BB69-23CF-44E3-9099-C40C66FF867C}">
              <a14:compatExt xmlns:a14="http://schemas.microsoft.com/office/drawing/2010/main" spid="_x0000_s16559"/>
            </a:ext>
            <a:ext uri="{FF2B5EF4-FFF2-40B4-BE49-F238E27FC236}">
              <a16:creationId xmlns:a16="http://schemas.microsoft.com/office/drawing/2014/main" id="{88D7D234-4F44-4B19-9769-01B5D6DD977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09" name="Check Box 174" hidden="1">
          <a:extLst>
            <a:ext uri="{63B3BB69-23CF-44E3-9099-C40C66FF867C}">
              <a14:compatExt xmlns:a14="http://schemas.microsoft.com/office/drawing/2010/main" spid="_x0000_s16558"/>
            </a:ext>
            <a:ext uri="{FF2B5EF4-FFF2-40B4-BE49-F238E27FC236}">
              <a16:creationId xmlns:a16="http://schemas.microsoft.com/office/drawing/2014/main" id="{D27CDBE3-91CB-4C95-82F8-AE506312146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10" name="Check Box 175" hidden="1">
          <a:extLst>
            <a:ext uri="{63B3BB69-23CF-44E3-9099-C40C66FF867C}">
              <a14:compatExt xmlns:a14="http://schemas.microsoft.com/office/drawing/2010/main" spid="_x0000_s16559"/>
            </a:ext>
            <a:ext uri="{FF2B5EF4-FFF2-40B4-BE49-F238E27FC236}">
              <a16:creationId xmlns:a16="http://schemas.microsoft.com/office/drawing/2014/main" id="{A21FBCF9-4EE3-4565-9CA3-8AEC6A18658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11" name="Check Box 174" hidden="1">
          <a:extLst>
            <a:ext uri="{63B3BB69-23CF-44E3-9099-C40C66FF867C}">
              <a14:compatExt xmlns:a14="http://schemas.microsoft.com/office/drawing/2010/main" spid="_x0000_s16558"/>
            </a:ext>
            <a:ext uri="{FF2B5EF4-FFF2-40B4-BE49-F238E27FC236}">
              <a16:creationId xmlns:a16="http://schemas.microsoft.com/office/drawing/2014/main" id="{2352D2D3-22BD-448C-A916-49A29AAF54C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12" name="Check Box 175" hidden="1">
          <a:extLst>
            <a:ext uri="{63B3BB69-23CF-44E3-9099-C40C66FF867C}">
              <a14:compatExt xmlns:a14="http://schemas.microsoft.com/office/drawing/2010/main" spid="_x0000_s16559"/>
            </a:ext>
            <a:ext uri="{FF2B5EF4-FFF2-40B4-BE49-F238E27FC236}">
              <a16:creationId xmlns:a16="http://schemas.microsoft.com/office/drawing/2014/main" id="{830F663B-0351-48D4-9ED5-69C2E0E84B1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13" name="Check Box 174" hidden="1">
          <a:extLst>
            <a:ext uri="{63B3BB69-23CF-44E3-9099-C40C66FF867C}">
              <a14:compatExt xmlns:a14="http://schemas.microsoft.com/office/drawing/2010/main" spid="_x0000_s16558"/>
            </a:ext>
            <a:ext uri="{FF2B5EF4-FFF2-40B4-BE49-F238E27FC236}">
              <a16:creationId xmlns:a16="http://schemas.microsoft.com/office/drawing/2014/main" id="{DD5DBF22-FFCD-4E17-B3B4-53ED2BE4444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14" name="Check Box 175" hidden="1">
          <a:extLst>
            <a:ext uri="{63B3BB69-23CF-44E3-9099-C40C66FF867C}">
              <a14:compatExt xmlns:a14="http://schemas.microsoft.com/office/drawing/2010/main" spid="_x0000_s16559"/>
            </a:ext>
            <a:ext uri="{FF2B5EF4-FFF2-40B4-BE49-F238E27FC236}">
              <a16:creationId xmlns:a16="http://schemas.microsoft.com/office/drawing/2014/main" id="{A4F8C80C-B841-4993-B1FD-6FCBDAAAA9C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15" name="Check Box 174" hidden="1">
          <a:extLst>
            <a:ext uri="{63B3BB69-23CF-44E3-9099-C40C66FF867C}">
              <a14:compatExt xmlns:a14="http://schemas.microsoft.com/office/drawing/2010/main" spid="_x0000_s16558"/>
            </a:ext>
            <a:ext uri="{FF2B5EF4-FFF2-40B4-BE49-F238E27FC236}">
              <a16:creationId xmlns:a16="http://schemas.microsoft.com/office/drawing/2014/main" id="{2A3CCD07-15F5-4D8A-BCED-0D845BE1A81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16" name="Check Box 175" hidden="1">
          <a:extLst>
            <a:ext uri="{63B3BB69-23CF-44E3-9099-C40C66FF867C}">
              <a14:compatExt xmlns:a14="http://schemas.microsoft.com/office/drawing/2010/main" spid="_x0000_s16559"/>
            </a:ext>
            <a:ext uri="{FF2B5EF4-FFF2-40B4-BE49-F238E27FC236}">
              <a16:creationId xmlns:a16="http://schemas.microsoft.com/office/drawing/2014/main" id="{44725A27-FF42-4139-B2C4-CA3CE46A04D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17" name="Check Box 174" hidden="1">
          <a:extLst>
            <a:ext uri="{63B3BB69-23CF-44E3-9099-C40C66FF867C}">
              <a14:compatExt xmlns:a14="http://schemas.microsoft.com/office/drawing/2010/main" spid="_x0000_s16558"/>
            </a:ext>
            <a:ext uri="{FF2B5EF4-FFF2-40B4-BE49-F238E27FC236}">
              <a16:creationId xmlns:a16="http://schemas.microsoft.com/office/drawing/2014/main" id="{D29E872D-D74D-4C21-9229-1EC1C07AF78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18" name="Check Box 175" hidden="1">
          <a:extLst>
            <a:ext uri="{63B3BB69-23CF-44E3-9099-C40C66FF867C}">
              <a14:compatExt xmlns:a14="http://schemas.microsoft.com/office/drawing/2010/main" spid="_x0000_s16559"/>
            </a:ext>
            <a:ext uri="{FF2B5EF4-FFF2-40B4-BE49-F238E27FC236}">
              <a16:creationId xmlns:a16="http://schemas.microsoft.com/office/drawing/2014/main" id="{0242E7C8-1910-4C1F-8B6D-AE665822F28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19" name="Check Box 174" hidden="1">
          <a:extLst>
            <a:ext uri="{63B3BB69-23CF-44E3-9099-C40C66FF867C}">
              <a14:compatExt xmlns:a14="http://schemas.microsoft.com/office/drawing/2010/main" spid="_x0000_s16558"/>
            </a:ext>
            <a:ext uri="{FF2B5EF4-FFF2-40B4-BE49-F238E27FC236}">
              <a16:creationId xmlns:a16="http://schemas.microsoft.com/office/drawing/2014/main" id="{5DBF893C-FC9E-4A0C-86BF-A77D2821E28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20" name="Check Box 175" hidden="1">
          <a:extLst>
            <a:ext uri="{63B3BB69-23CF-44E3-9099-C40C66FF867C}">
              <a14:compatExt xmlns:a14="http://schemas.microsoft.com/office/drawing/2010/main" spid="_x0000_s16559"/>
            </a:ext>
            <a:ext uri="{FF2B5EF4-FFF2-40B4-BE49-F238E27FC236}">
              <a16:creationId xmlns:a16="http://schemas.microsoft.com/office/drawing/2014/main" id="{9120439C-7B69-4BCB-BBDE-0335F0B5941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21" name="Check Box 174" hidden="1">
          <a:extLst>
            <a:ext uri="{63B3BB69-23CF-44E3-9099-C40C66FF867C}">
              <a14:compatExt xmlns:a14="http://schemas.microsoft.com/office/drawing/2010/main" spid="_x0000_s16558"/>
            </a:ext>
            <a:ext uri="{FF2B5EF4-FFF2-40B4-BE49-F238E27FC236}">
              <a16:creationId xmlns:a16="http://schemas.microsoft.com/office/drawing/2014/main" id="{F48751E5-FBBF-48D6-B9E1-D9999D0639D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22" name="Check Box 175" hidden="1">
          <a:extLst>
            <a:ext uri="{63B3BB69-23CF-44E3-9099-C40C66FF867C}">
              <a14:compatExt xmlns:a14="http://schemas.microsoft.com/office/drawing/2010/main" spid="_x0000_s16559"/>
            </a:ext>
            <a:ext uri="{FF2B5EF4-FFF2-40B4-BE49-F238E27FC236}">
              <a16:creationId xmlns:a16="http://schemas.microsoft.com/office/drawing/2014/main" id="{75FAF376-1CCE-4014-8D3A-412EA585AA3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23" name="Check Box 174" hidden="1">
          <a:extLst>
            <a:ext uri="{63B3BB69-23CF-44E3-9099-C40C66FF867C}">
              <a14:compatExt xmlns:a14="http://schemas.microsoft.com/office/drawing/2010/main" spid="_x0000_s16558"/>
            </a:ext>
            <a:ext uri="{FF2B5EF4-FFF2-40B4-BE49-F238E27FC236}">
              <a16:creationId xmlns:a16="http://schemas.microsoft.com/office/drawing/2014/main" id="{2EA78332-89DE-4878-8D4F-F99A9488744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24" name="Check Box 175" hidden="1">
          <a:extLst>
            <a:ext uri="{63B3BB69-23CF-44E3-9099-C40C66FF867C}">
              <a14:compatExt xmlns:a14="http://schemas.microsoft.com/office/drawing/2010/main" spid="_x0000_s16559"/>
            </a:ext>
            <a:ext uri="{FF2B5EF4-FFF2-40B4-BE49-F238E27FC236}">
              <a16:creationId xmlns:a16="http://schemas.microsoft.com/office/drawing/2014/main" id="{7FA1F03B-2A95-4DC7-9A96-3E766789588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25" name="Check Box 174" hidden="1">
          <a:extLst>
            <a:ext uri="{63B3BB69-23CF-44E3-9099-C40C66FF867C}">
              <a14:compatExt xmlns:a14="http://schemas.microsoft.com/office/drawing/2010/main" spid="_x0000_s16558"/>
            </a:ext>
            <a:ext uri="{FF2B5EF4-FFF2-40B4-BE49-F238E27FC236}">
              <a16:creationId xmlns:a16="http://schemas.microsoft.com/office/drawing/2014/main" id="{2C5E7F63-0C98-4640-A722-7B39409FE34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26" name="Check Box 175" hidden="1">
          <a:extLst>
            <a:ext uri="{63B3BB69-23CF-44E3-9099-C40C66FF867C}">
              <a14:compatExt xmlns:a14="http://schemas.microsoft.com/office/drawing/2010/main" spid="_x0000_s16559"/>
            </a:ext>
            <a:ext uri="{FF2B5EF4-FFF2-40B4-BE49-F238E27FC236}">
              <a16:creationId xmlns:a16="http://schemas.microsoft.com/office/drawing/2014/main" id="{870ACAE8-CAB7-4780-BF4E-D03982D2A14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27" name="Check Box 174" hidden="1">
          <a:extLst>
            <a:ext uri="{63B3BB69-23CF-44E3-9099-C40C66FF867C}">
              <a14:compatExt xmlns:a14="http://schemas.microsoft.com/office/drawing/2010/main" spid="_x0000_s16558"/>
            </a:ext>
            <a:ext uri="{FF2B5EF4-FFF2-40B4-BE49-F238E27FC236}">
              <a16:creationId xmlns:a16="http://schemas.microsoft.com/office/drawing/2014/main" id="{EDCC6F2D-1F16-4DE2-BF6B-6356068BC7A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28" name="Check Box 175" hidden="1">
          <a:extLst>
            <a:ext uri="{63B3BB69-23CF-44E3-9099-C40C66FF867C}">
              <a14:compatExt xmlns:a14="http://schemas.microsoft.com/office/drawing/2010/main" spid="_x0000_s16559"/>
            </a:ext>
            <a:ext uri="{FF2B5EF4-FFF2-40B4-BE49-F238E27FC236}">
              <a16:creationId xmlns:a16="http://schemas.microsoft.com/office/drawing/2014/main" id="{DD2C330B-31D8-446F-B6B7-5DC14795DFA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29" name="Check Box 174" hidden="1">
          <a:extLst>
            <a:ext uri="{63B3BB69-23CF-44E3-9099-C40C66FF867C}">
              <a14:compatExt xmlns:a14="http://schemas.microsoft.com/office/drawing/2010/main" spid="_x0000_s16558"/>
            </a:ext>
            <a:ext uri="{FF2B5EF4-FFF2-40B4-BE49-F238E27FC236}">
              <a16:creationId xmlns:a16="http://schemas.microsoft.com/office/drawing/2014/main" id="{947ECE00-5D06-4FC8-BD1A-F0C6618C274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30" name="Check Box 175" hidden="1">
          <a:extLst>
            <a:ext uri="{63B3BB69-23CF-44E3-9099-C40C66FF867C}">
              <a14:compatExt xmlns:a14="http://schemas.microsoft.com/office/drawing/2010/main" spid="_x0000_s16559"/>
            </a:ext>
            <a:ext uri="{FF2B5EF4-FFF2-40B4-BE49-F238E27FC236}">
              <a16:creationId xmlns:a16="http://schemas.microsoft.com/office/drawing/2014/main" id="{00F59931-3E57-48BB-8464-FE43634B356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31" name="Check Box 174" hidden="1">
          <a:extLst>
            <a:ext uri="{63B3BB69-23CF-44E3-9099-C40C66FF867C}">
              <a14:compatExt xmlns:a14="http://schemas.microsoft.com/office/drawing/2010/main" spid="_x0000_s16558"/>
            </a:ext>
            <a:ext uri="{FF2B5EF4-FFF2-40B4-BE49-F238E27FC236}">
              <a16:creationId xmlns:a16="http://schemas.microsoft.com/office/drawing/2014/main" id="{8624D312-C5FD-4720-9FED-B38C8D86931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32" name="Check Box 175" hidden="1">
          <a:extLst>
            <a:ext uri="{63B3BB69-23CF-44E3-9099-C40C66FF867C}">
              <a14:compatExt xmlns:a14="http://schemas.microsoft.com/office/drawing/2010/main" spid="_x0000_s16559"/>
            </a:ext>
            <a:ext uri="{FF2B5EF4-FFF2-40B4-BE49-F238E27FC236}">
              <a16:creationId xmlns:a16="http://schemas.microsoft.com/office/drawing/2014/main" id="{AB2519CD-B17F-475D-B4CD-9ABD63E040D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33" name="Check Box 174" hidden="1">
          <a:extLst>
            <a:ext uri="{63B3BB69-23CF-44E3-9099-C40C66FF867C}">
              <a14:compatExt xmlns:a14="http://schemas.microsoft.com/office/drawing/2010/main" spid="_x0000_s16558"/>
            </a:ext>
            <a:ext uri="{FF2B5EF4-FFF2-40B4-BE49-F238E27FC236}">
              <a16:creationId xmlns:a16="http://schemas.microsoft.com/office/drawing/2014/main" id="{9248E8A6-25C8-43BB-A0F0-FAB79E01463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34" name="Check Box 175" hidden="1">
          <a:extLst>
            <a:ext uri="{63B3BB69-23CF-44E3-9099-C40C66FF867C}">
              <a14:compatExt xmlns:a14="http://schemas.microsoft.com/office/drawing/2010/main" spid="_x0000_s16559"/>
            </a:ext>
            <a:ext uri="{FF2B5EF4-FFF2-40B4-BE49-F238E27FC236}">
              <a16:creationId xmlns:a16="http://schemas.microsoft.com/office/drawing/2014/main" id="{DD554574-8347-460F-9860-6870A574F3A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35" name="Check Box 174" hidden="1">
          <a:extLst>
            <a:ext uri="{63B3BB69-23CF-44E3-9099-C40C66FF867C}">
              <a14:compatExt xmlns:a14="http://schemas.microsoft.com/office/drawing/2010/main" spid="_x0000_s16558"/>
            </a:ext>
            <a:ext uri="{FF2B5EF4-FFF2-40B4-BE49-F238E27FC236}">
              <a16:creationId xmlns:a16="http://schemas.microsoft.com/office/drawing/2014/main" id="{080BD3DC-4AEE-479F-BB2A-D04DE2379E3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36" name="Check Box 175" hidden="1">
          <a:extLst>
            <a:ext uri="{63B3BB69-23CF-44E3-9099-C40C66FF867C}">
              <a14:compatExt xmlns:a14="http://schemas.microsoft.com/office/drawing/2010/main" spid="_x0000_s16559"/>
            </a:ext>
            <a:ext uri="{FF2B5EF4-FFF2-40B4-BE49-F238E27FC236}">
              <a16:creationId xmlns:a16="http://schemas.microsoft.com/office/drawing/2014/main" id="{6FA3AADA-D63D-4158-A7A5-E33E7B6872B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37" name="Check Box 174" hidden="1">
          <a:extLst>
            <a:ext uri="{63B3BB69-23CF-44E3-9099-C40C66FF867C}">
              <a14:compatExt xmlns:a14="http://schemas.microsoft.com/office/drawing/2010/main" spid="_x0000_s16558"/>
            </a:ext>
            <a:ext uri="{FF2B5EF4-FFF2-40B4-BE49-F238E27FC236}">
              <a16:creationId xmlns:a16="http://schemas.microsoft.com/office/drawing/2014/main" id="{54131CCC-0FE2-4A5F-B844-CB7148A6594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38" name="Check Box 175" hidden="1">
          <a:extLst>
            <a:ext uri="{63B3BB69-23CF-44E3-9099-C40C66FF867C}">
              <a14:compatExt xmlns:a14="http://schemas.microsoft.com/office/drawing/2010/main" spid="_x0000_s16559"/>
            </a:ext>
            <a:ext uri="{FF2B5EF4-FFF2-40B4-BE49-F238E27FC236}">
              <a16:creationId xmlns:a16="http://schemas.microsoft.com/office/drawing/2014/main" id="{7FA51014-929E-4591-ADEF-D709071BFF2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39" name="Check Box 174" hidden="1">
          <a:extLst>
            <a:ext uri="{63B3BB69-23CF-44E3-9099-C40C66FF867C}">
              <a14:compatExt xmlns:a14="http://schemas.microsoft.com/office/drawing/2010/main" spid="_x0000_s16558"/>
            </a:ext>
            <a:ext uri="{FF2B5EF4-FFF2-40B4-BE49-F238E27FC236}">
              <a16:creationId xmlns:a16="http://schemas.microsoft.com/office/drawing/2014/main" id="{1DB4ED38-EDC2-4FE1-8989-2159D8F66DC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40" name="Check Box 175" hidden="1">
          <a:extLst>
            <a:ext uri="{63B3BB69-23CF-44E3-9099-C40C66FF867C}">
              <a14:compatExt xmlns:a14="http://schemas.microsoft.com/office/drawing/2010/main" spid="_x0000_s16559"/>
            </a:ext>
            <a:ext uri="{FF2B5EF4-FFF2-40B4-BE49-F238E27FC236}">
              <a16:creationId xmlns:a16="http://schemas.microsoft.com/office/drawing/2014/main" id="{F480246B-A826-4C7B-A7C6-BC8457BC63C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41" name="Check Box 174" hidden="1">
          <a:extLst>
            <a:ext uri="{63B3BB69-23CF-44E3-9099-C40C66FF867C}">
              <a14:compatExt xmlns:a14="http://schemas.microsoft.com/office/drawing/2010/main" spid="_x0000_s16558"/>
            </a:ext>
            <a:ext uri="{FF2B5EF4-FFF2-40B4-BE49-F238E27FC236}">
              <a16:creationId xmlns:a16="http://schemas.microsoft.com/office/drawing/2014/main" id="{6C24A869-80A7-49C0-A29F-7B9ECE35B76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42" name="Check Box 175" hidden="1">
          <a:extLst>
            <a:ext uri="{63B3BB69-23CF-44E3-9099-C40C66FF867C}">
              <a14:compatExt xmlns:a14="http://schemas.microsoft.com/office/drawing/2010/main" spid="_x0000_s16559"/>
            </a:ext>
            <a:ext uri="{FF2B5EF4-FFF2-40B4-BE49-F238E27FC236}">
              <a16:creationId xmlns:a16="http://schemas.microsoft.com/office/drawing/2014/main" id="{C15D52ED-B7DA-41DF-AC24-93F2F64CE7B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43" name="Check Box 174" hidden="1">
          <a:extLst>
            <a:ext uri="{63B3BB69-23CF-44E3-9099-C40C66FF867C}">
              <a14:compatExt xmlns:a14="http://schemas.microsoft.com/office/drawing/2010/main" spid="_x0000_s16558"/>
            </a:ext>
            <a:ext uri="{FF2B5EF4-FFF2-40B4-BE49-F238E27FC236}">
              <a16:creationId xmlns:a16="http://schemas.microsoft.com/office/drawing/2014/main" id="{27091D3F-51DD-488C-B2A5-EE0F46969A6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44" name="Check Box 175" hidden="1">
          <a:extLst>
            <a:ext uri="{63B3BB69-23CF-44E3-9099-C40C66FF867C}">
              <a14:compatExt xmlns:a14="http://schemas.microsoft.com/office/drawing/2010/main" spid="_x0000_s16559"/>
            </a:ext>
            <a:ext uri="{FF2B5EF4-FFF2-40B4-BE49-F238E27FC236}">
              <a16:creationId xmlns:a16="http://schemas.microsoft.com/office/drawing/2014/main" id="{7AB65BC1-13AC-4F5F-AF33-C0018F9644B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45" name="Check Box 174" hidden="1">
          <a:extLst>
            <a:ext uri="{63B3BB69-23CF-44E3-9099-C40C66FF867C}">
              <a14:compatExt xmlns:a14="http://schemas.microsoft.com/office/drawing/2010/main" spid="_x0000_s16558"/>
            </a:ext>
            <a:ext uri="{FF2B5EF4-FFF2-40B4-BE49-F238E27FC236}">
              <a16:creationId xmlns:a16="http://schemas.microsoft.com/office/drawing/2014/main" id="{D585CE39-E16B-44F1-A3FA-3EC8744155A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46" name="Check Box 175" hidden="1">
          <a:extLst>
            <a:ext uri="{63B3BB69-23CF-44E3-9099-C40C66FF867C}">
              <a14:compatExt xmlns:a14="http://schemas.microsoft.com/office/drawing/2010/main" spid="_x0000_s16559"/>
            </a:ext>
            <a:ext uri="{FF2B5EF4-FFF2-40B4-BE49-F238E27FC236}">
              <a16:creationId xmlns:a16="http://schemas.microsoft.com/office/drawing/2014/main" id="{67895E47-04D3-4E74-921B-A8EF595D9CF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47" name="Check Box 174" hidden="1">
          <a:extLst>
            <a:ext uri="{63B3BB69-23CF-44E3-9099-C40C66FF867C}">
              <a14:compatExt xmlns:a14="http://schemas.microsoft.com/office/drawing/2010/main" spid="_x0000_s16558"/>
            </a:ext>
            <a:ext uri="{FF2B5EF4-FFF2-40B4-BE49-F238E27FC236}">
              <a16:creationId xmlns:a16="http://schemas.microsoft.com/office/drawing/2014/main" id="{E7243D6B-6121-46E1-B532-6B34D6CC536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48" name="Check Box 175" hidden="1">
          <a:extLst>
            <a:ext uri="{63B3BB69-23CF-44E3-9099-C40C66FF867C}">
              <a14:compatExt xmlns:a14="http://schemas.microsoft.com/office/drawing/2010/main" spid="_x0000_s16559"/>
            </a:ext>
            <a:ext uri="{FF2B5EF4-FFF2-40B4-BE49-F238E27FC236}">
              <a16:creationId xmlns:a16="http://schemas.microsoft.com/office/drawing/2014/main" id="{7B9C70FB-F909-4448-A076-F329B036A75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49" name="Check Box 174" hidden="1">
          <a:extLst>
            <a:ext uri="{63B3BB69-23CF-44E3-9099-C40C66FF867C}">
              <a14:compatExt xmlns:a14="http://schemas.microsoft.com/office/drawing/2010/main" spid="_x0000_s16558"/>
            </a:ext>
            <a:ext uri="{FF2B5EF4-FFF2-40B4-BE49-F238E27FC236}">
              <a16:creationId xmlns:a16="http://schemas.microsoft.com/office/drawing/2014/main" id="{959077CB-9552-4B08-A220-1AA97826EF8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50" name="Check Box 175" hidden="1">
          <a:extLst>
            <a:ext uri="{63B3BB69-23CF-44E3-9099-C40C66FF867C}">
              <a14:compatExt xmlns:a14="http://schemas.microsoft.com/office/drawing/2010/main" spid="_x0000_s16559"/>
            </a:ext>
            <a:ext uri="{FF2B5EF4-FFF2-40B4-BE49-F238E27FC236}">
              <a16:creationId xmlns:a16="http://schemas.microsoft.com/office/drawing/2014/main" id="{B3DBA1C8-2033-4EFA-92C3-AC4E940B7D2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51" name="Check Box 174" hidden="1">
          <a:extLst>
            <a:ext uri="{63B3BB69-23CF-44E3-9099-C40C66FF867C}">
              <a14:compatExt xmlns:a14="http://schemas.microsoft.com/office/drawing/2010/main" spid="_x0000_s16558"/>
            </a:ext>
            <a:ext uri="{FF2B5EF4-FFF2-40B4-BE49-F238E27FC236}">
              <a16:creationId xmlns:a16="http://schemas.microsoft.com/office/drawing/2014/main" id="{F39491C5-C566-4073-8D66-54C34B8EDB1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52" name="Check Box 175" hidden="1">
          <a:extLst>
            <a:ext uri="{63B3BB69-23CF-44E3-9099-C40C66FF867C}">
              <a14:compatExt xmlns:a14="http://schemas.microsoft.com/office/drawing/2010/main" spid="_x0000_s16559"/>
            </a:ext>
            <a:ext uri="{FF2B5EF4-FFF2-40B4-BE49-F238E27FC236}">
              <a16:creationId xmlns:a16="http://schemas.microsoft.com/office/drawing/2014/main" id="{8E9CAE6A-17DF-4923-A8FF-B5813BC9BE1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53" name="Check Box 174" hidden="1">
          <a:extLst>
            <a:ext uri="{63B3BB69-23CF-44E3-9099-C40C66FF867C}">
              <a14:compatExt xmlns:a14="http://schemas.microsoft.com/office/drawing/2010/main" spid="_x0000_s16558"/>
            </a:ext>
            <a:ext uri="{FF2B5EF4-FFF2-40B4-BE49-F238E27FC236}">
              <a16:creationId xmlns:a16="http://schemas.microsoft.com/office/drawing/2014/main" id="{CAA5B85E-746C-4981-8612-E9DB8C9A4D7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54" name="Check Box 175" hidden="1">
          <a:extLst>
            <a:ext uri="{63B3BB69-23CF-44E3-9099-C40C66FF867C}">
              <a14:compatExt xmlns:a14="http://schemas.microsoft.com/office/drawing/2010/main" spid="_x0000_s16559"/>
            </a:ext>
            <a:ext uri="{FF2B5EF4-FFF2-40B4-BE49-F238E27FC236}">
              <a16:creationId xmlns:a16="http://schemas.microsoft.com/office/drawing/2014/main" id="{ACADFAAA-170D-49EF-BAD3-5B2F6B0EF73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55" name="Check Box 174" hidden="1">
          <a:extLst>
            <a:ext uri="{63B3BB69-23CF-44E3-9099-C40C66FF867C}">
              <a14:compatExt xmlns:a14="http://schemas.microsoft.com/office/drawing/2010/main" spid="_x0000_s16558"/>
            </a:ext>
            <a:ext uri="{FF2B5EF4-FFF2-40B4-BE49-F238E27FC236}">
              <a16:creationId xmlns:a16="http://schemas.microsoft.com/office/drawing/2014/main" id="{D165BD28-4277-41EC-A6AD-7FF29C9387C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56" name="Check Box 175" hidden="1">
          <a:extLst>
            <a:ext uri="{63B3BB69-23CF-44E3-9099-C40C66FF867C}">
              <a14:compatExt xmlns:a14="http://schemas.microsoft.com/office/drawing/2010/main" spid="_x0000_s16559"/>
            </a:ext>
            <a:ext uri="{FF2B5EF4-FFF2-40B4-BE49-F238E27FC236}">
              <a16:creationId xmlns:a16="http://schemas.microsoft.com/office/drawing/2014/main" id="{39C57BEA-DD76-4FD3-8135-A5FF802953B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57" name="Check Box 174" hidden="1">
          <a:extLst>
            <a:ext uri="{63B3BB69-23CF-44E3-9099-C40C66FF867C}">
              <a14:compatExt xmlns:a14="http://schemas.microsoft.com/office/drawing/2010/main" spid="_x0000_s16558"/>
            </a:ext>
            <a:ext uri="{FF2B5EF4-FFF2-40B4-BE49-F238E27FC236}">
              <a16:creationId xmlns:a16="http://schemas.microsoft.com/office/drawing/2014/main" id="{0C93F854-E66A-406B-8DD1-192632B8F94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58" name="Check Box 175" hidden="1">
          <a:extLst>
            <a:ext uri="{63B3BB69-23CF-44E3-9099-C40C66FF867C}">
              <a14:compatExt xmlns:a14="http://schemas.microsoft.com/office/drawing/2010/main" spid="_x0000_s16559"/>
            </a:ext>
            <a:ext uri="{FF2B5EF4-FFF2-40B4-BE49-F238E27FC236}">
              <a16:creationId xmlns:a16="http://schemas.microsoft.com/office/drawing/2014/main" id="{4FDAC0FF-9AAB-4046-865A-542092A2490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59" name="Check Box 174" hidden="1">
          <a:extLst>
            <a:ext uri="{63B3BB69-23CF-44E3-9099-C40C66FF867C}">
              <a14:compatExt xmlns:a14="http://schemas.microsoft.com/office/drawing/2010/main" spid="_x0000_s16558"/>
            </a:ext>
            <a:ext uri="{FF2B5EF4-FFF2-40B4-BE49-F238E27FC236}">
              <a16:creationId xmlns:a16="http://schemas.microsoft.com/office/drawing/2014/main" id="{4E5D7D94-ABF1-4ABA-8680-90F036E9090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60" name="Check Box 175" hidden="1">
          <a:extLst>
            <a:ext uri="{63B3BB69-23CF-44E3-9099-C40C66FF867C}">
              <a14:compatExt xmlns:a14="http://schemas.microsoft.com/office/drawing/2010/main" spid="_x0000_s16559"/>
            </a:ext>
            <a:ext uri="{FF2B5EF4-FFF2-40B4-BE49-F238E27FC236}">
              <a16:creationId xmlns:a16="http://schemas.microsoft.com/office/drawing/2014/main" id="{F6A95466-BD88-4387-AD2F-9B30C0D8A17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61" name="Check Box 174" hidden="1">
          <a:extLst>
            <a:ext uri="{63B3BB69-23CF-44E3-9099-C40C66FF867C}">
              <a14:compatExt xmlns:a14="http://schemas.microsoft.com/office/drawing/2010/main" spid="_x0000_s16558"/>
            </a:ext>
            <a:ext uri="{FF2B5EF4-FFF2-40B4-BE49-F238E27FC236}">
              <a16:creationId xmlns:a16="http://schemas.microsoft.com/office/drawing/2014/main" id="{A7F42F07-53F4-4194-8782-93C925B8D7D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62" name="Check Box 175" hidden="1">
          <a:extLst>
            <a:ext uri="{63B3BB69-23CF-44E3-9099-C40C66FF867C}">
              <a14:compatExt xmlns:a14="http://schemas.microsoft.com/office/drawing/2010/main" spid="_x0000_s16559"/>
            </a:ext>
            <a:ext uri="{FF2B5EF4-FFF2-40B4-BE49-F238E27FC236}">
              <a16:creationId xmlns:a16="http://schemas.microsoft.com/office/drawing/2014/main" id="{B603CB7D-1159-4683-A8C3-2BF671E906C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63" name="Check Box 174" hidden="1">
          <a:extLst>
            <a:ext uri="{63B3BB69-23CF-44E3-9099-C40C66FF867C}">
              <a14:compatExt xmlns:a14="http://schemas.microsoft.com/office/drawing/2010/main" spid="_x0000_s16558"/>
            </a:ext>
            <a:ext uri="{FF2B5EF4-FFF2-40B4-BE49-F238E27FC236}">
              <a16:creationId xmlns:a16="http://schemas.microsoft.com/office/drawing/2014/main" id="{18065B1B-6C5C-4199-B01D-3BA13538450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64" name="Check Box 175" hidden="1">
          <a:extLst>
            <a:ext uri="{63B3BB69-23CF-44E3-9099-C40C66FF867C}">
              <a14:compatExt xmlns:a14="http://schemas.microsoft.com/office/drawing/2010/main" spid="_x0000_s16559"/>
            </a:ext>
            <a:ext uri="{FF2B5EF4-FFF2-40B4-BE49-F238E27FC236}">
              <a16:creationId xmlns:a16="http://schemas.microsoft.com/office/drawing/2014/main" id="{E4DF8763-55D1-4393-AD17-D5414D987F5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65" name="Check Box 174" hidden="1">
          <a:extLst>
            <a:ext uri="{63B3BB69-23CF-44E3-9099-C40C66FF867C}">
              <a14:compatExt xmlns:a14="http://schemas.microsoft.com/office/drawing/2010/main" spid="_x0000_s16558"/>
            </a:ext>
            <a:ext uri="{FF2B5EF4-FFF2-40B4-BE49-F238E27FC236}">
              <a16:creationId xmlns:a16="http://schemas.microsoft.com/office/drawing/2014/main" id="{82A0382A-41C3-4AE2-8959-80823E1BA33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66" name="Check Box 175" hidden="1">
          <a:extLst>
            <a:ext uri="{63B3BB69-23CF-44E3-9099-C40C66FF867C}">
              <a14:compatExt xmlns:a14="http://schemas.microsoft.com/office/drawing/2010/main" spid="_x0000_s16559"/>
            </a:ext>
            <a:ext uri="{FF2B5EF4-FFF2-40B4-BE49-F238E27FC236}">
              <a16:creationId xmlns:a16="http://schemas.microsoft.com/office/drawing/2014/main" id="{7B6CA81C-7032-4991-9FC4-FF4ADB0DEF0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67" name="Check Box 174" hidden="1">
          <a:extLst>
            <a:ext uri="{63B3BB69-23CF-44E3-9099-C40C66FF867C}">
              <a14:compatExt xmlns:a14="http://schemas.microsoft.com/office/drawing/2010/main" spid="_x0000_s16558"/>
            </a:ext>
            <a:ext uri="{FF2B5EF4-FFF2-40B4-BE49-F238E27FC236}">
              <a16:creationId xmlns:a16="http://schemas.microsoft.com/office/drawing/2014/main" id="{53C20707-E813-4715-AB23-7390D4BCB19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68" name="Check Box 175" hidden="1">
          <a:extLst>
            <a:ext uri="{63B3BB69-23CF-44E3-9099-C40C66FF867C}">
              <a14:compatExt xmlns:a14="http://schemas.microsoft.com/office/drawing/2010/main" spid="_x0000_s16559"/>
            </a:ext>
            <a:ext uri="{FF2B5EF4-FFF2-40B4-BE49-F238E27FC236}">
              <a16:creationId xmlns:a16="http://schemas.microsoft.com/office/drawing/2014/main" id="{E5C875D8-3CD4-45D9-876B-C73131A9836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69" name="Check Box 174" hidden="1">
          <a:extLst>
            <a:ext uri="{63B3BB69-23CF-44E3-9099-C40C66FF867C}">
              <a14:compatExt xmlns:a14="http://schemas.microsoft.com/office/drawing/2010/main" spid="_x0000_s16558"/>
            </a:ext>
            <a:ext uri="{FF2B5EF4-FFF2-40B4-BE49-F238E27FC236}">
              <a16:creationId xmlns:a16="http://schemas.microsoft.com/office/drawing/2014/main" id="{633E7C9B-6F2F-4EFB-9729-B880E67BD7C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70" name="Check Box 175" hidden="1">
          <a:extLst>
            <a:ext uri="{63B3BB69-23CF-44E3-9099-C40C66FF867C}">
              <a14:compatExt xmlns:a14="http://schemas.microsoft.com/office/drawing/2010/main" spid="_x0000_s16559"/>
            </a:ext>
            <a:ext uri="{FF2B5EF4-FFF2-40B4-BE49-F238E27FC236}">
              <a16:creationId xmlns:a16="http://schemas.microsoft.com/office/drawing/2014/main" id="{134BF18F-27B2-41A0-82DD-B082A1A8121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71" name="Check Box 174" hidden="1">
          <a:extLst>
            <a:ext uri="{63B3BB69-23CF-44E3-9099-C40C66FF867C}">
              <a14:compatExt xmlns:a14="http://schemas.microsoft.com/office/drawing/2010/main" spid="_x0000_s16558"/>
            </a:ext>
            <a:ext uri="{FF2B5EF4-FFF2-40B4-BE49-F238E27FC236}">
              <a16:creationId xmlns:a16="http://schemas.microsoft.com/office/drawing/2014/main" id="{01D0F876-31E3-4887-8238-086D1321E6A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72" name="Check Box 175" hidden="1">
          <a:extLst>
            <a:ext uri="{63B3BB69-23CF-44E3-9099-C40C66FF867C}">
              <a14:compatExt xmlns:a14="http://schemas.microsoft.com/office/drawing/2010/main" spid="_x0000_s16559"/>
            </a:ext>
            <a:ext uri="{FF2B5EF4-FFF2-40B4-BE49-F238E27FC236}">
              <a16:creationId xmlns:a16="http://schemas.microsoft.com/office/drawing/2014/main" id="{BA56B586-8F5F-4CBA-8478-463417921DB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73" name="Check Box 174" hidden="1">
          <a:extLst>
            <a:ext uri="{63B3BB69-23CF-44E3-9099-C40C66FF867C}">
              <a14:compatExt xmlns:a14="http://schemas.microsoft.com/office/drawing/2010/main" spid="_x0000_s16558"/>
            </a:ext>
            <a:ext uri="{FF2B5EF4-FFF2-40B4-BE49-F238E27FC236}">
              <a16:creationId xmlns:a16="http://schemas.microsoft.com/office/drawing/2014/main" id="{421DC13E-20C6-4A61-99AA-BB9EFFC7BAA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74" name="Check Box 175" hidden="1">
          <a:extLst>
            <a:ext uri="{63B3BB69-23CF-44E3-9099-C40C66FF867C}">
              <a14:compatExt xmlns:a14="http://schemas.microsoft.com/office/drawing/2010/main" spid="_x0000_s16559"/>
            </a:ext>
            <a:ext uri="{FF2B5EF4-FFF2-40B4-BE49-F238E27FC236}">
              <a16:creationId xmlns:a16="http://schemas.microsoft.com/office/drawing/2014/main" id="{F5992069-85BA-4E16-99A1-92A8BFED804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75" name="Check Box 174" hidden="1">
          <a:extLst>
            <a:ext uri="{63B3BB69-23CF-44E3-9099-C40C66FF867C}">
              <a14:compatExt xmlns:a14="http://schemas.microsoft.com/office/drawing/2010/main" spid="_x0000_s16558"/>
            </a:ext>
            <a:ext uri="{FF2B5EF4-FFF2-40B4-BE49-F238E27FC236}">
              <a16:creationId xmlns:a16="http://schemas.microsoft.com/office/drawing/2014/main" id="{95312620-EDDD-44ED-930A-59B8C7385F1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76" name="Check Box 175" hidden="1">
          <a:extLst>
            <a:ext uri="{63B3BB69-23CF-44E3-9099-C40C66FF867C}">
              <a14:compatExt xmlns:a14="http://schemas.microsoft.com/office/drawing/2010/main" spid="_x0000_s16559"/>
            </a:ext>
            <a:ext uri="{FF2B5EF4-FFF2-40B4-BE49-F238E27FC236}">
              <a16:creationId xmlns:a16="http://schemas.microsoft.com/office/drawing/2014/main" id="{4C8A40D3-76F4-4D79-9688-ABB9051B50F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77" name="Check Box 174" hidden="1">
          <a:extLst>
            <a:ext uri="{63B3BB69-23CF-44E3-9099-C40C66FF867C}">
              <a14:compatExt xmlns:a14="http://schemas.microsoft.com/office/drawing/2010/main" spid="_x0000_s16558"/>
            </a:ext>
            <a:ext uri="{FF2B5EF4-FFF2-40B4-BE49-F238E27FC236}">
              <a16:creationId xmlns:a16="http://schemas.microsoft.com/office/drawing/2014/main" id="{96939172-E0A8-4D8F-BB75-78A352E1C97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78" name="Check Box 175" hidden="1">
          <a:extLst>
            <a:ext uri="{63B3BB69-23CF-44E3-9099-C40C66FF867C}">
              <a14:compatExt xmlns:a14="http://schemas.microsoft.com/office/drawing/2010/main" spid="_x0000_s16559"/>
            </a:ext>
            <a:ext uri="{FF2B5EF4-FFF2-40B4-BE49-F238E27FC236}">
              <a16:creationId xmlns:a16="http://schemas.microsoft.com/office/drawing/2014/main" id="{AF1EDAC9-29FD-4BBD-9715-6BDAB333DEC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79" name="Check Box 174" hidden="1">
          <a:extLst>
            <a:ext uri="{63B3BB69-23CF-44E3-9099-C40C66FF867C}">
              <a14:compatExt xmlns:a14="http://schemas.microsoft.com/office/drawing/2010/main" spid="_x0000_s16558"/>
            </a:ext>
            <a:ext uri="{FF2B5EF4-FFF2-40B4-BE49-F238E27FC236}">
              <a16:creationId xmlns:a16="http://schemas.microsoft.com/office/drawing/2014/main" id="{1FF7C452-54F6-467C-9416-F33FB8ED182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80" name="Check Box 175" hidden="1">
          <a:extLst>
            <a:ext uri="{63B3BB69-23CF-44E3-9099-C40C66FF867C}">
              <a14:compatExt xmlns:a14="http://schemas.microsoft.com/office/drawing/2010/main" spid="_x0000_s16559"/>
            </a:ext>
            <a:ext uri="{FF2B5EF4-FFF2-40B4-BE49-F238E27FC236}">
              <a16:creationId xmlns:a16="http://schemas.microsoft.com/office/drawing/2014/main" id="{679CE677-21D4-4D5A-8DFB-F8171C462B0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81" name="Check Box 174" hidden="1">
          <a:extLst>
            <a:ext uri="{63B3BB69-23CF-44E3-9099-C40C66FF867C}">
              <a14:compatExt xmlns:a14="http://schemas.microsoft.com/office/drawing/2010/main" spid="_x0000_s16558"/>
            </a:ext>
            <a:ext uri="{FF2B5EF4-FFF2-40B4-BE49-F238E27FC236}">
              <a16:creationId xmlns:a16="http://schemas.microsoft.com/office/drawing/2014/main" id="{C280B9EB-8E73-49AE-A440-0627ADBF6B7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82" name="Check Box 175" hidden="1">
          <a:extLst>
            <a:ext uri="{63B3BB69-23CF-44E3-9099-C40C66FF867C}">
              <a14:compatExt xmlns:a14="http://schemas.microsoft.com/office/drawing/2010/main" spid="_x0000_s16559"/>
            </a:ext>
            <a:ext uri="{FF2B5EF4-FFF2-40B4-BE49-F238E27FC236}">
              <a16:creationId xmlns:a16="http://schemas.microsoft.com/office/drawing/2014/main" id="{8B1CB4F0-C2C0-482B-A36B-9D4A299EB52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83" name="Check Box 174" hidden="1">
          <a:extLst>
            <a:ext uri="{63B3BB69-23CF-44E3-9099-C40C66FF867C}">
              <a14:compatExt xmlns:a14="http://schemas.microsoft.com/office/drawing/2010/main" spid="_x0000_s16558"/>
            </a:ext>
            <a:ext uri="{FF2B5EF4-FFF2-40B4-BE49-F238E27FC236}">
              <a16:creationId xmlns:a16="http://schemas.microsoft.com/office/drawing/2014/main" id="{7F47E10B-BEF5-4056-9D06-811C7F550AD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84" name="Check Box 175" hidden="1">
          <a:extLst>
            <a:ext uri="{63B3BB69-23CF-44E3-9099-C40C66FF867C}">
              <a14:compatExt xmlns:a14="http://schemas.microsoft.com/office/drawing/2010/main" spid="_x0000_s16559"/>
            </a:ext>
            <a:ext uri="{FF2B5EF4-FFF2-40B4-BE49-F238E27FC236}">
              <a16:creationId xmlns:a16="http://schemas.microsoft.com/office/drawing/2014/main" id="{F0882AA8-1DD9-4FB8-B628-BA99354C3AF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85" name="Check Box 174" hidden="1">
          <a:extLst>
            <a:ext uri="{63B3BB69-23CF-44E3-9099-C40C66FF867C}">
              <a14:compatExt xmlns:a14="http://schemas.microsoft.com/office/drawing/2010/main" spid="_x0000_s16558"/>
            </a:ext>
            <a:ext uri="{FF2B5EF4-FFF2-40B4-BE49-F238E27FC236}">
              <a16:creationId xmlns:a16="http://schemas.microsoft.com/office/drawing/2014/main" id="{D0408E7D-304D-4A7F-8486-D4804D0C725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86" name="Check Box 175" hidden="1">
          <a:extLst>
            <a:ext uri="{63B3BB69-23CF-44E3-9099-C40C66FF867C}">
              <a14:compatExt xmlns:a14="http://schemas.microsoft.com/office/drawing/2010/main" spid="_x0000_s16559"/>
            </a:ext>
            <a:ext uri="{FF2B5EF4-FFF2-40B4-BE49-F238E27FC236}">
              <a16:creationId xmlns:a16="http://schemas.microsoft.com/office/drawing/2014/main" id="{E5F6EB06-9DB0-42E6-AE5E-8920979C30E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87" name="Check Box 174" hidden="1">
          <a:extLst>
            <a:ext uri="{63B3BB69-23CF-44E3-9099-C40C66FF867C}">
              <a14:compatExt xmlns:a14="http://schemas.microsoft.com/office/drawing/2010/main" spid="_x0000_s16558"/>
            </a:ext>
            <a:ext uri="{FF2B5EF4-FFF2-40B4-BE49-F238E27FC236}">
              <a16:creationId xmlns:a16="http://schemas.microsoft.com/office/drawing/2014/main" id="{02BC1B0A-660B-447F-975F-1BBFE794E39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88" name="Check Box 175" hidden="1">
          <a:extLst>
            <a:ext uri="{63B3BB69-23CF-44E3-9099-C40C66FF867C}">
              <a14:compatExt xmlns:a14="http://schemas.microsoft.com/office/drawing/2010/main" spid="_x0000_s16559"/>
            </a:ext>
            <a:ext uri="{FF2B5EF4-FFF2-40B4-BE49-F238E27FC236}">
              <a16:creationId xmlns:a16="http://schemas.microsoft.com/office/drawing/2014/main" id="{572C619E-5648-4FA9-9D6F-31F2FF9FD97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89" name="Check Box 174" hidden="1">
          <a:extLst>
            <a:ext uri="{63B3BB69-23CF-44E3-9099-C40C66FF867C}">
              <a14:compatExt xmlns:a14="http://schemas.microsoft.com/office/drawing/2010/main" spid="_x0000_s16558"/>
            </a:ext>
            <a:ext uri="{FF2B5EF4-FFF2-40B4-BE49-F238E27FC236}">
              <a16:creationId xmlns:a16="http://schemas.microsoft.com/office/drawing/2014/main" id="{8EF415B7-22A4-42FE-B1CB-4BA7FD8DE74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90" name="Check Box 175" hidden="1">
          <a:extLst>
            <a:ext uri="{63B3BB69-23CF-44E3-9099-C40C66FF867C}">
              <a14:compatExt xmlns:a14="http://schemas.microsoft.com/office/drawing/2010/main" spid="_x0000_s16559"/>
            </a:ext>
            <a:ext uri="{FF2B5EF4-FFF2-40B4-BE49-F238E27FC236}">
              <a16:creationId xmlns:a16="http://schemas.microsoft.com/office/drawing/2014/main" id="{7932A7B4-B265-4975-8CD7-3F09E6ECF7F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91" name="Check Box 174" hidden="1">
          <a:extLst>
            <a:ext uri="{63B3BB69-23CF-44E3-9099-C40C66FF867C}">
              <a14:compatExt xmlns:a14="http://schemas.microsoft.com/office/drawing/2010/main" spid="_x0000_s16558"/>
            </a:ext>
            <a:ext uri="{FF2B5EF4-FFF2-40B4-BE49-F238E27FC236}">
              <a16:creationId xmlns:a16="http://schemas.microsoft.com/office/drawing/2014/main" id="{2C7A3020-5365-4466-ACC5-C7C4C0D11A6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92" name="Check Box 175" hidden="1">
          <a:extLst>
            <a:ext uri="{63B3BB69-23CF-44E3-9099-C40C66FF867C}">
              <a14:compatExt xmlns:a14="http://schemas.microsoft.com/office/drawing/2010/main" spid="_x0000_s16559"/>
            </a:ext>
            <a:ext uri="{FF2B5EF4-FFF2-40B4-BE49-F238E27FC236}">
              <a16:creationId xmlns:a16="http://schemas.microsoft.com/office/drawing/2014/main" id="{0C82CE80-9985-48D7-8B63-71EC3F4E378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93" name="Check Box 174" hidden="1">
          <a:extLst>
            <a:ext uri="{63B3BB69-23CF-44E3-9099-C40C66FF867C}">
              <a14:compatExt xmlns:a14="http://schemas.microsoft.com/office/drawing/2010/main" spid="_x0000_s16558"/>
            </a:ext>
            <a:ext uri="{FF2B5EF4-FFF2-40B4-BE49-F238E27FC236}">
              <a16:creationId xmlns:a16="http://schemas.microsoft.com/office/drawing/2014/main" id="{B82E3A4F-59C8-44AC-A881-B21C658C003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94" name="Check Box 175" hidden="1">
          <a:extLst>
            <a:ext uri="{63B3BB69-23CF-44E3-9099-C40C66FF867C}">
              <a14:compatExt xmlns:a14="http://schemas.microsoft.com/office/drawing/2010/main" spid="_x0000_s16559"/>
            </a:ext>
            <a:ext uri="{FF2B5EF4-FFF2-40B4-BE49-F238E27FC236}">
              <a16:creationId xmlns:a16="http://schemas.microsoft.com/office/drawing/2014/main" id="{99C4B1F7-9724-41A9-9779-B5D48835D3F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95" name="Check Box 174" hidden="1">
          <a:extLst>
            <a:ext uri="{63B3BB69-23CF-44E3-9099-C40C66FF867C}">
              <a14:compatExt xmlns:a14="http://schemas.microsoft.com/office/drawing/2010/main" spid="_x0000_s16558"/>
            </a:ext>
            <a:ext uri="{FF2B5EF4-FFF2-40B4-BE49-F238E27FC236}">
              <a16:creationId xmlns:a16="http://schemas.microsoft.com/office/drawing/2014/main" id="{334A2A37-0815-40A2-BB28-3FC614CE4C6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96" name="Check Box 175" hidden="1">
          <a:extLst>
            <a:ext uri="{63B3BB69-23CF-44E3-9099-C40C66FF867C}">
              <a14:compatExt xmlns:a14="http://schemas.microsoft.com/office/drawing/2010/main" spid="_x0000_s16559"/>
            </a:ext>
            <a:ext uri="{FF2B5EF4-FFF2-40B4-BE49-F238E27FC236}">
              <a16:creationId xmlns:a16="http://schemas.microsoft.com/office/drawing/2014/main" id="{EB5BFF34-E4E6-4CD8-B433-16166E147E6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97" name="Check Box 174" hidden="1">
          <a:extLst>
            <a:ext uri="{63B3BB69-23CF-44E3-9099-C40C66FF867C}">
              <a14:compatExt xmlns:a14="http://schemas.microsoft.com/office/drawing/2010/main" spid="_x0000_s16558"/>
            </a:ext>
            <a:ext uri="{FF2B5EF4-FFF2-40B4-BE49-F238E27FC236}">
              <a16:creationId xmlns:a16="http://schemas.microsoft.com/office/drawing/2014/main" id="{58388C18-94B7-49F2-97CD-FEC9FEC2EA0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398" name="Check Box 175" hidden="1">
          <a:extLst>
            <a:ext uri="{63B3BB69-23CF-44E3-9099-C40C66FF867C}">
              <a14:compatExt xmlns:a14="http://schemas.microsoft.com/office/drawing/2010/main" spid="_x0000_s16559"/>
            </a:ext>
            <a:ext uri="{FF2B5EF4-FFF2-40B4-BE49-F238E27FC236}">
              <a16:creationId xmlns:a16="http://schemas.microsoft.com/office/drawing/2014/main" id="{0236D6BA-4BEA-4625-AE33-368B715AFB1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399" name="Check Box 174" hidden="1">
          <a:extLst>
            <a:ext uri="{63B3BB69-23CF-44E3-9099-C40C66FF867C}">
              <a14:compatExt xmlns:a14="http://schemas.microsoft.com/office/drawing/2010/main" spid="_x0000_s16558"/>
            </a:ext>
            <a:ext uri="{FF2B5EF4-FFF2-40B4-BE49-F238E27FC236}">
              <a16:creationId xmlns:a16="http://schemas.microsoft.com/office/drawing/2014/main" id="{399A7671-BCCE-4436-B56B-994600741F3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00" name="Check Box 175" hidden="1">
          <a:extLst>
            <a:ext uri="{63B3BB69-23CF-44E3-9099-C40C66FF867C}">
              <a14:compatExt xmlns:a14="http://schemas.microsoft.com/office/drawing/2010/main" spid="_x0000_s16559"/>
            </a:ext>
            <a:ext uri="{FF2B5EF4-FFF2-40B4-BE49-F238E27FC236}">
              <a16:creationId xmlns:a16="http://schemas.microsoft.com/office/drawing/2014/main" id="{A198B5B5-5E9F-4A16-869B-8E8F5CFFB2E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01" name="Check Box 174" hidden="1">
          <a:extLst>
            <a:ext uri="{63B3BB69-23CF-44E3-9099-C40C66FF867C}">
              <a14:compatExt xmlns:a14="http://schemas.microsoft.com/office/drawing/2010/main" spid="_x0000_s16558"/>
            </a:ext>
            <a:ext uri="{FF2B5EF4-FFF2-40B4-BE49-F238E27FC236}">
              <a16:creationId xmlns:a16="http://schemas.microsoft.com/office/drawing/2014/main" id="{1E004AF4-DE70-4C80-A78F-CC88EAA54B7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02" name="Check Box 175" hidden="1">
          <a:extLst>
            <a:ext uri="{63B3BB69-23CF-44E3-9099-C40C66FF867C}">
              <a14:compatExt xmlns:a14="http://schemas.microsoft.com/office/drawing/2010/main" spid="_x0000_s16559"/>
            </a:ext>
            <a:ext uri="{FF2B5EF4-FFF2-40B4-BE49-F238E27FC236}">
              <a16:creationId xmlns:a16="http://schemas.microsoft.com/office/drawing/2014/main" id="{B4BE4919-C483-4613-AF2A-3A454C7ACC6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03" name="Check Box 174" hidden="1">
          <a:extLst>
            <a:ext uri="{63B3BB69-23CF-44E3-9099-C40C66FF867C}">
              <a14:compatExt xmlns:a14="http://schemas.microsoft.com/office/drawing/2010/main" spid="_x0000_s16558"/>
            </a:ext>
            <a:ext uri="{FF2B5EF4-FFF2-40B4-BE49-F238E27FC236}">
              <a16:creationId xmlns:a16="http://schemas.microsoft.com/office/drawing/2014/main" id="{E8597FFE-EBAB-439C-815C-E2B09E1BAC1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04" name="Check Box 175" hidden="1">
          <a:extLst>
            <a:ext uri="{63B3BB69-23CF-44E3-9099-C40C66FF867C}">
              <a14:compatExt xmlns:a14="http://schemas.microsoft.com/office/drawing/2010/main" spid="_x0000_s16559"/>
            </a:ext>
            <a:ext uri="{FF2B5EF4-FFF2-40B4-BE49-F238E27FC236}">
              <a16:creationId xmlns:a16="http://schemas.microsoft.com/office/drawing/2014/main" id="{8503CC66-25F1-43B6-8D87-29F01FA23BD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05" name="Check Box 174" hidden="1">
          <a:extLst>
            <a:ext uri="{63B3BB69-23CF-44E3-9099-C40C66FF867C}">
              <a14:compatExt xmlns:a14="http://schemas.microsoft.com/office/drawing/2010/main" spid="_x0000_s16558"/>
            </a:ext>
            <a:ext uri="{FF2B5EF4-FFF2-40B4-BE49-F238E27FC236}">
              <a16:creationId xmlns:a16="http://schemas.microsoft.com/office/drawing/2014/main" id="{A2ED7F90-CE28-4BC6-B739-99B26F1DA23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06" name="Check Box 175" hidden="1">
          <a:extLst>
            <a:ext uri="{63B3BB69-23CF-44E3-9099-C40C66FF867C}">
              <a14:compatExt xmlns:a14="http://schemas.microsoft.com/office/drawing/2010/main" spid="_x0000_s16559"/>
            </a:ext>
            <a:ext uri="{FF2B5EF4-FFF2-40B4-BE49-F238E27FC236}">
              <a16:creationId xmlns:a16="http://schemas.microsoft.com/office/drawing/2014/main" id="{0E67D7BD-DA13-4498-9AA4-09CD5AD1A26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07" name="Check Box 174" hidden="1">
          <a:extLst>
            <a:ext uri="{63B3BB69-23CF-44E3-9099-C40C66FF867C}">
              <a14:compatExt xmlns:a14="http://schemas.microsoft.com/office/drawing/2010/main" spid="_x0000_s16558"/>
            </a:ext>
            <a:ext uri="{FF2B5EF4-FFF2-40B4-BE49-F238E27FC236}">
              <a16:creationId xmlns:a16="http://schemas.microsoft.com/office/drawing/2014/main" id="{75721CE6-7910-4C3E-920E-2EE3CEE2E41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08" name="Check Box 175" hidden="1">
          <a:extLst>
            <a:ext uri="{63B3BB69-23CF-44E3-9099-C40C66FF867C}">
              <a14:compatExt xmlns:a14="http://schemas.microsoft.com/office/drawing/2010/main" spid="_x0000_s16559"/>
            </a:ext>
            <a:ext uri="{FF2B5EF4-FFF2-40B4-BE49-F238E27FC236}">
              <a16:creationId xmlns:a16="http://schemas.microsoft.com/office/drawing/2014/main" id="{C7984061-AE37-4727-B2AD-054F20B21BE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09" name="Check Box 174" hidden="1">
          <a:extLst>
            <a:ext uri="{63B3BB69-23CF-44E3-9099-C40C66FF867C}">
              <a14:compatExt xmlns:a14="http://schemas.microsoft.com/office/drawing/2010/main" spid="_x0000_s16558"/>
            </a:ext>
            <a:ext uri="{FF2B5EF4-FFF2-40B4-BE49-F238E27FC236}">
              <a16:creationId xmlns:a16="http://schemas.microsoft.com/office/drawing/2014/main" id="{FC53897C-EC60-4628-B804-C4C51DBC077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10" name="Check Box 175" hidden="1">
          <a:extLst>
            <a:ext uri="{63B3BB69-23CF-44E3-9099-C40C66FF867C}">
              <a14:compatExt xmlns:a14="http://schemas.microsoft.com/office/drawing/2010/main" spid="_x0000_s16559"/>
            </a:ext>
            <a:ext uri="{FF2B5EF4-FFF2-40B4-BE49-F238E27FC236}">
              <a16:creationId xmlns:a16="http://schemas.microsoft.com/office/drawing/2014/main" id="{C9408774-6BAF-462F-95E1-7A9E58EF2F7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11" name="Check Box 174" hidden="1">
          <a:extLst>
            <a:ext uri="{63B3BB69-23CF-44E3-9099-C40C66FF867C}">
              <a14:compatExt xmlns:a14="http://schemas.microsoft.com/office/drawing/2010/main" spid="_x0000_s16558"/>
            </a:ext>
            <a:ext uri="{FF2B5EF4-FFF2-40B4-BE49-F238E27FC236}">
              <a16:creationId xmlns:a16="http://schemas.microsoft.com/office/drawing/2014/main" id="{48AC3AE3-9933-4697-A63A-8A8C696636A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12" name="Check Box 175" hidden="1">
          <a:extLst>
            <a:ext uri="{63B3BB69-23CF-44E3-9099-C40C66FF867C}">
              <a14:compatExt xmlns:a14="http://schemas.microsoft.com/office/drawing/2010/main" spid="_x0000_s16559"/>
            </a:ext>
            <a:ext uri="{FF2B5EF4-FFF2-40B4-BE49-F238E27FC236}">
              <a16:creationId xmlns:a16="http://schemas.microsoft.com/office/drawing/2014/main" id="{745E821B-4CD4-4C77-BB35-3BF4C89D432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13" name="Check Box 174" hidden="1">
          <a:extLst>
            <a:ext uri="{63B3BB69-23CF-44E3-9099-C40C66FF867C}">
              <a14:compatExt xmlns:a14="http://schemas.microsoft.com/office/drawing/2010/main" spid="_x0000_s16558"/>
            </a:ext>
            <a:ext uri="{FF2B5EF4-FFF2-40B4-BE49-F238E27FC236}">
              <a16:creationId xmlns:a16="http://schemas.microsoft.com/office/drawing/2014/main" id="{5D2CDAA8-F1EA-46C6-93E6-D2A817D26F7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14" name="Check Box 175" hidden="1">
          <a:extLst>
            <a:ext uri="{63B3BB69-23CF-44E3-9099-C40C66FF867C}">
              <a14:compatExt xmlns:a14="http://schemas.microsoft.com/office/drawing/2010/main" spid="_x0000_s16559"/>
            </a:ext>
            <a:ext uri="{FF2B5EF4-FFF2-40B4-BE49-F238E27FC236}">
              <a16:creationId xmlns:a16="http://schemas.microsoft.com/office/drawing/2014/main" id="{4FAD0ABD-D7E1-4821-8477-DFA67498CE7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15" name="Check Box 174" hidden="1">
          <a:extLst>
            <a:ext uri="{63B3BB69-23CF-44E3-9099-C40C66FF867C}">
              <a14:compatExt xmlns:a14="http://schemas.microsoft.com/office/drawing/2010/main" spid="_x0000_s16558"/>
            </a:ext>
            <a:ext uri="{FF2B5EF4-FFF2-40B4-BE49-F238E27FC236}">
              <a16:creationId xmlns:a16="http://schemas.microsoft.com/office/drawing/2014/main" id="{1F89D04E-731A-4686-937B-013DE011C4D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16" name="Check Box 175" hidden="1">
          <a:extLst>
            <a:ext uri="{63B3BB69-23CF-44E3-9099-C40C66FF867C}">
              <a14:compatExt xmlns:a14="http://schemas.microsoft.com/office/drawing/2010/main" spid="_x0000_s16559"/>
            </a:ext>
            <a:ext uri="{FF2B5EF4-FFF2-40B4-BE49-F238E27FC236}">
              <a16:creationId xmlns:a16="http://schemas.microsoft.com/office/drawing/2014/main" id="{4C48E05F-C452-4D7D-95F1-2FDFBA13EB5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17" name="Check Box 174" hidden="1">
          <a:extLst>
            <a:ext uri="{63B3BB69-23CF-44E3-9099-C40C66FF867C}">
              <a14:compatExt xmlns:a14="http://schemas.microsoft.com/office/drawing/2010/main" spid="_x0000_s16558"/>
            </a:ext>
            <a:ext uri="{FF2B5EF4-FFF2-40B4-BE49-F238E27FC236}">
              <a16:creationId xmlns:a16="http://schemas.microsoft.com/office/drawing/2014/main" id="{0D3BA7B2-EF1C-4068-9AE6-FEDDE2B79A5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18" name="Check Box 175" hidden="1">
          <a:extLst>
            <a:ext uri="{63B3BB69-23CF-44E3-9099-C40C66FF867C}">
              <a14:compatExt xmlns:a14="http://schemas.microsoft.com/office/drawing/2010/main" spid="_x0000_s16559"/>
            </a:ext>
            <a:ext uri="{FF2B5EF4-FFF2-40B4-BE49-F238E27FC236}">
              <a16:creationId xmlns:a16="http://schemas.microsoft.com/office/drawing/2014/main" id="{4970AD6B-F3F5-44BD-9CF0-D9F3D837DE8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19" name="Check Box 174" hidden="1">
          <a:extLst>
            <a:ext uri="{63B3BB69-23CF-44E3-9099-C40C66FF867C}">
              <a14:compatExt xmlns:a14="http://schemas.microsoft.com/office/drawing/2010/main" spid="_x0000_s16558"/>
            </a:ext>
            <a:ext uri="{FF2B5EF4-FFF2-40B4-BE49-F238E27FC236}">
              <a16:creationId xmlns:a16="http://schemas.microsoft.com/office/drawing/2014/main" id="{45FF3BF7-8828-49EC-9386-6120A2888BB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20" name="Check Box 175" hidden="1">
          <a:extLst>
            <a:ext uri="{63B3BB69-23CF-44E3-9099-C40C66FF867C}">
              <a14:compatExt xmlns:a14="http://schemas.microsoft.com/office/drawing/2010/main" spid="_x0000_s16559"/>
            </a:ext>
            <a:ext uri="{FF2B5EF4-FFF2-40B4-BE49-F238E27FC236}">
              <a16:creationId xmlns:a16="http://schemas.microsoft.com/office/drawing/2014/main" id="{68332867-70D9-4E04-9C97-F8EACA53B74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21" name="Check Box 174" hidden="1">
          <a:extLst>
            <a:ext uri="{63B3BB69-23CF-44E3-9099-C40C66FF867C}">
              <a14:compatExt xmlns:a14="http://schemas.microsoft.com/office/drawing/2010/main" spid="_x0000_s16558"/>
            </a:ext>
            <a:ext uri="{FF2B5EF4-FFF2-40B4-BE49-F238E27FC236}">
              <a16:creationId xmlns:a16="http://schemas.microsoft.com/office/drawing/2014/main" id="{74139155-7CC7-4A2E-BF68-CDAA36AD816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22" name="Check Box 175" hidden="1">
          <a:extLst>
            <a:ext uri="{63B3BB69-23CF-44E3-9099-C40C66FF867C}">
              <a14:compatExt xmlns:a14="http://schemas.microsoft.com/office/drawing/2010/main" spid="_x0000_s16559"/>
            </a:ext>
            <a:ext uri="{FF2B5EF4-FFF2-40B4-BE49-F238E27FC236}">
              <a16:creationId xmlns:a16="http://schemas.microsoft.com/office/drawing/2014/main" id="{EB40B540-5E0C-47EA-B1FA-3C77613BD51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23" name="Check Box 174" hidden="1">
          <a:extLst>
            <a:ext uri="{63B3BB69-23CF-44E3-9099-C40C66FF867C}">
              <a14:compatExt xmlns:a14="http://schemas.microsoft.com/office/drawing/2010/main" spid="_x0000_s16558"/>
            </a:ext>
            <a:ext uri="{FF2B5EF4-FFF2-40B4-BE49-F238E27FC236}">
              <a16:creationId xmlns:a16="http://schemas.microsoft.com/office/drawing/2014/main" id="{7203C1E0-D819-48CA-9035-7DA7303BB22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24" name="Check Box 175" hidden="1">
          <a:extLst>
            <a:ext uri="{63B3BB69-23CF-44E3-9099-C40C66FF867C}">
              <a14:compatExt xmlns:a14="http://schemas.microsoft.com/office/drawing/2010/main" spid="_x0000_s16559"/>
            </a:ext>
            <a:ext uri="{FF2B5EF4-FFF2-40B4-BE49-F238E27FC236}">
              <a16:creationId xmlns:a16="http://schemas.microsoft.com/office/drawing/2014/main" id="{C78FF752-AA21-4FDF-8112-A599EC0BFA3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25" name="Check Box 174" hidden="1">
          <a:extLst>
            <a:ext uri="{63B3BB69-23CF-44E3-9099-C40C66FF867C}">
              <a14:compatExt xmlns:a14="http://schemas.microsoft.com/office/drawing/2010/main" spid="_x0000_s16558"/>
            </a:ext>
            <a:ext uri="{FF2B5EF4-FFF2-40B4-BE49-F238E27FC236}">
              <a16:creationId xmlns:a16="http://schemas.microsoft.com/office/drawing/2014/main" id="{10F9CC29-0DA0-461B-BF64-F990A2CA8A5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26" name="Check Box 175" hidden="1">
          <a:extLst>
            <a:ext uri="{63B3BB69-23CF-44E3-9099-C40C66FF867C}">
              <a14:compatExt xmlns:a14="http://schemas.microsoft.com/office/drawing/2010/main" spid="_x0000_s16559"/>
            </a:ext>
            <a:ext uri="{FF2B5EF4-FFF2-40B4-BE49-F238E27FC236}">
              <a16:creationId xmlns:a16="http://schemas.microsoft.com/office/drawing/2014/main" id="{7D2E119C-41B2-4B20-905F-90848D06929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27" name="Check Box 174" hidden="1">
          <a:extLst>
            <a:ext uri="{63B3BB69-23CF-44E3-9099-C40C66FF867C}">
              <a14:compatExt xmlns:a14="http://schemas.microsoft.com/office/drawing/2010/main" spid="_x0000_s16558"/>
            </a:ext>
            <a:ext uri="{FF2B5EF4-FFF2-40B4-BE49-F238E27FC236}">
              <a16:creationId xmlns:a16="http://schemas.microsoft.com/office/drawing/2014/main" id="{FB72B7CD-0479-49CE-A618-CF3DA7DB9B4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28" name="Check Box 175" hidden="1">
          <a:extLst>
            <a:ext uri="{63B3BB69-23CF-44E3-9099-C40C66FF867C}">
              <a14:compatExt xmlns:a14="http://schemas.microsoft.com/office/drawing/2010/main" spid="_x0000_s16559"/>
            </a:ext>
            <a:ext uri="{FF2B5EF4-FFF2-40B4-BE49-F238E27FC236}">
              <a16:creationId xmlns:a16="http://schemas.microsoft.com/office/drawing/2014/main" id="{3535A09E-BCE9-455B-BA81-D51CEE547F4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29" name="Check Box 174" hidden="1">
          <a:extLst>
            <a:ext uri="{63B3BB69-23CF-44E3-9099-C40C66FF867C}">
              <a14:compatExt xmlns:a14="http://schemas.microsoft.com/office/drawing/2010/main" spid="_x0000_s16558"/>
            </a:ext>
            <a:ext uri="{FF2B5EF4-FFF2-40B4-BE49-F238E27FC236}">
              <a16:creationId xmlns:a16="http://schemas.microsoft.com/office/drawing/2014/main" id="{97D993C5-78C5-4590-9BF4-B8B797AEFFA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30" name="Check Box 175" hidden="1">
          <a:extLst>
            <a:ext uri="{63B3BB69-23CF-44E3-9099-C40C66FF867C}">
              <a14:compatExt xmlns:a14="http://schemas.microsoft.com/office/drawing/2010/main" spid="_x0000_s16559"/>
            </a:ext>
            <a:ext uri="{FF2B5EF4-FFF2-40B4-BE49-F238E27FC236}">
              <a16:creationId xmlns:a16="http://schemas.microsoft.com/office/drawing/2014/main" id="{74B3E1B8-2101-463E-ABEA-1EC0D76A69E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31" name="Check Box 174" hidden="1">
          <a:extLst>
            <a:ext uri="{63B3BB69-23CF-44E3-9099-C40C66FF867C}">
              <a14:compatExt xmlns:a14="http://schemas.microsoft.com/office/drawing/2010/main" spid="_x0000_s16558"/>
            </a:ext>
            <a:ext uri="{FF2B5EF4-FFF2-40B4-BE49-F238E27FC236}">
              <a16:creationId xmlns:a16="http://schemas.microsoft.com/office/drawing/2014/main" id="{0037A14D-684B-4092-9F04-159BB959E1E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32" name="Check Box 175" hidden="1">
          <a:extLst>
            <a:ext uri="{63B3BB69-23CF-44E3-9099-C40C66FF867C}">
              <a14:compatExt xmlns:a14="http://schemas.microsoft.com/office/drawing/2010/main" spid="_x0000_s16559"/>
            </a:ext>
            <a:ext uri="{FF2B5EF4-FFF2-40B4-BE49-F238E27FC236}">
              <a16:creationId xmlns:a16="http://schemas.microsoft.com/office/drawing/2014/main" id="{39B75568-142C-4605-A975-5F9683970AC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33" name="Check Box 174" hidden="1">
          <a:extLst>
            <a:ext uri="{63B3BB69-23CF-44E3-9099-C40C66FF867C}">
              <a14:compatExt xmlns:a14="http://schemas.microsoft.com/office/drawing/2010/main" spid="_x0000_s16558"/>
            </a:ext>
            <a:ext uri="{FF2B5EF4-FFF2-40B4-BE49-F238E27FC236}">
              <a16:creationId xmlns:a16="http://schemas.microsoft.com/office/drawing/2014/main" id="{93AB3EF9-3C8D-499C-9031-DAB9DA74C8F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34" name="Check Box 175" hidden="1">
          <a:extLst>
            <a:ext uri="{63B3BB69-23CF-44E3-9099-C40C66FF867C}">
              <a14:compatExt xmlns:a14="http://schemas.microsoft.com/office/drawing/2010/main" spid="_x0000_s16559"/>
            </a:ext>
            <a:ext uri="{FF2B5EF4-FFF2-40B4-BE49-F238E27FC236}">
              <a16:creationId xmlns:a16="http://schemas.microsoft.com/office/drawing/2014/main" id="{215E33EB-CDBC-4094-A616-EFD855998ED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35" name="Check Box 174" hidden="1">
          <a:extLst>
            <a:ext uri="{63B3BB69-23CF-44E3-9099-C40C66FF867C}">
              <a14:compatExt xmlns:a14="http://schemas.microsoft.com/office/drawing/2010/main" spid="_x0000_s16558"/>
            </a:ext>
            <a:ext uri="{FF2B5EF4-FFF2-40B4-BE49-F238E27FC236}">
              <a16:creationId xmlns:a16="http://schemas.microsoft.com/office/drawing/2014/main" id="{875011B5-3BC5-4364-A20E-47FFF2FAF31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36" name="Check Box 175" hidden="1">
          <a:extLst>
            <a:ext uri="{63B3BB69-23CF-44E3-9099-C40C66FF867C}">
              <a14:compatExt xmlns:a14="http://schemas.microsoft.com/office/drawing/2010/main" spid="_x0000_s16559"/>
            </a:ext>
            <a:ext uri="{FF2B5EF4-FFF2-40B4-BE49-F238E27FC236}">
              <a16:creationId xmlns:a16="http://schemas.microsoft.com/office/drawing/2014/main" id="{AFA8105C-5AAB-4312-9016-028F2A2C76F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37" name="Check Box 174" hidden="1">
          <a:extLst>
            <a:ext uri="{63B3BB69-23CF-44E3-9099-C40C66FF867C}">
              <a14:compatExt xmlns:a14="http://schemas.microsoft.com/office/drawing/2010/main" spid="_x0000_s16558"/>
            </a:ext>
            <a:ext uri="{FF2B5EF4-FFF2-40B4-BE49-F238E27FC236}">
              <a16:creationId xmlns:a16="http://schemas.microsoft.com/office/drawing/2014/main" id="{A2A0831C-31DE-4D04-B4A4-60E45BC57AE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38" name="Check Box 175" hidden="1">
          <a:extLst>
            <a:ext uri="{63B3BB69-23CF-44E3-9099-C40C66FF867C}">
              <a14:compatExt xmlns:a14="http://schemas.microsoft.com/office/drawing/2010/main" spid="_x0000_s16559"/>
            </a:ext>
            <a:ext uri="{FF2B5EF4-FFF2-40B4-BE49-F238E27FC236}">
              <a16:creationId xmlns:a16="http://schemas.microsoft.com/office/drawing/2014/main" id="{13F865F6-F972-4A73-BCFA-CC93140160C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39" name="Check Box 174" hidden="1">
          <a:extLst>
            <a:ext uri="{63B3BB69-23CF-44E3-9099-C40C66FF867C}">
              <a14:compatExt xmlns:a14="http://schemas.microsoft.com/office/drawing/2010/main" spid="_x0000_s16558"/>
            </a:ext>
            <a:ext uri="{FF2B5EF4-FFF2-40B4-BE49-F238E27FC236}">
              <a16:creationId xmlns:a16="http://schemas.microsoft.com/office/drawing/2014/main" id="{7A062007-2BB5-4EE3-A5E6-5AAB32200B1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40" name="Check Box 175" hidden="1">
          <a:extLst>
            <a:ext uri="{63B3BB69-23CF-44E3-9099-C40C66FF867C}">
              <a14:compatExt xmlns:a14="http://schemas.microsoft.com/office/drawing/2010/main" spid="_x0000_s16559"/>
            </a:ext>
            <a:ext uri="{FF2B5EF4-FFF2-40B4-BE49-F238E27FC236}">
              <a16:creationId xmlns:a16="http://schemas.microsoft.com/office/drawing/2014/main" id="{058706EB-C323-470D-8FC7-5E1BA5861C2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41" name="Check Box 174" hidden="1">
          <a:extLst>
            <a:ext uri="{63B3BB69-23CF-44E3-9099-C40C66FF867C}">
              <a14:compatExt xmlns:a14="http://schemas.microsoft.com/office/drawing/2010/main" spid="_x0000_s16558"/>
            </a:ext>
            <a:ext uri="{FF2B5EF4-FFF2-40B4-BE49-F238E27FC236}">
              <a16:creationId xmlns:a16="http://schemas.microsoft.com/office/drawing/2014/main" id="{456F46D4-18BF-4FB7-8BF1-CF76BBD061B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42" name="Check Box 175" hidden="1">
          <a:extLst>
            <a:ext uri="{63B3BB69-23CF-44E3-9099-C40C66FF867C}">
              <a14:compatExt xmlns:a14="http://schemas.microsoft.com/office/drawing/2010/main" spid="_x0000_s16559"/>
            </a:ext>
            <a:ext uri="{FF2B5EF4-FFF2-40B4-BE49-F238E27FC236}">
              <a16:creationId xmlns:a16="http://schemas.microsoft.com/office/drawing/2014/main" id="{324AD073-AB16-4066-AB15-D7CB22CBF28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43" name="Check Box 174" hidden="1">
          <a:extLst>
            <a:ext uri="{63B3BB69-23CF-44E3-9099-C40C66FF867C}">
              <a14:compatExt xmlns:a14="http://schemas.microsoft.com/office/drawing/2010/main" spid="_x0000_s16558"/>
            </a:ext>
            <a:ext uri="{FF2B5EF4-FFF2-40B4-BE49-F238E27FC236}">
              <a16:creationId xmlns:a16="http://schemas.microsoft.com/office/drawing/2014/main" id="{7FBED36B-C118-4A7D-B9FC-02578362D30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44" name="Check Box 175" hidden="1">
          <a:extLst>
            <a:ext uri="{63B3BB69-23CF-44E3-9099-C40C66FF867C}">
              <a14:compatExt xmlns:a14="http://schemas.microsoft.com/office/drawing/2010/main" spid="_x0000_s16559"/>
            </a:ext>
            <a:ext uri="{FF2B5EF4-FFF2-40B4-BE49-F238E27FC236}">
              <a16:creationId xmlns:a16="http://schemas.microsoft.com/office/drawing/2014/main" id="{EC5D07FD-C45D-436A-9E20-6C4FC40C664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45" name="Check Box 174" hidden="1">
          <a:extLst>
            <a:ext uri="{63B3BB69-23CF-44E3-9099-C40C66FF867C}">
              <a14:compatExt xmlns:a14="http://schemas.microsoft.com/office/drawing/2010/main" spid="_x0000_s16558"/>
            </a:ext>
            <a:ext uri="{FF2B5EF4-FFF2-40B4-BE49-F238E27FC236}">
              <a16:creationId xmlns:a16="http://schemas.microsoft.com/office/drawing/2014/main" id="{37165DF1-852B-40A3-8C45-5EC3C3B125B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46" name="Check Box 175" hidden="1">
          <a:extLst>
            <a:ext uri="{63B3BB69-23CF-44E3-9099-C40C66FF867C}">
              <a14:compatExt xmlns:a14="http://schemas.microsoft.com/office/drawing/2010/main" spid="_x0000_s16559"/>
            </a:ext>
            <a:ext uri="{FF2B5EF4-FFF2-40B4-BE49-F238E27FC236}">
              <a16:creationId xmlns:a16="http://schemas.microsoft.com/office/drawing/2014/main" id="{722A86B1-AE72-41C9-88BC-76E39E6943A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47" name="Check Box 174" hidden="1">
          <a:extLst>
            <a:ext uri="{63B3BB69-23CF-44E3-9099-C40C66FF867C}">
              <a14:compatExt xmlns:a14="http://schemas.microsoft.com/office/drawing/2010/main" spid="_x0000_s16558"/>
            </a:ext>
            <a:ext uri="{FF2B5EF4-FFF2-40B4-BE49-F238E27FC236}">
              <a16:creationId xmlns:a16="http://schemas.microsoft.com/office/drawing/2014/main" id="{0544FCC2-FBD1-45CD-867A-2AEDC69BCF6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48" name="Check Box 175" hidden="1">
          <a:extLst>
            <a:ext uri="{63B3BB69-23CF-44E3-9099-C40C66FF867C}">
              <a14:compatExt xmlns:a14="http://schemas.microsoft.com/office/drawing/2010/main" spid="_x0000_s16559"/>
            </a:ext>
            <a:ext uri="{FF2B5EF4-FFF2-40B4-BE49-F238E27FC236}">
              <a16:creationId xmlns:a16="http://schemas.microsoft.com/office/drawing/2014/main" id="{47714C83-F40F-47E8-B91C-10002EADD63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49" name="Check Box 174" hidden="1">
          <a:extLst>
            <a:ext uri="{63B3BB69-23CF-44E3-9099-C40C66FF867C}">
              <a14:compatExt xmlns:a14="http://schemas.microsoft.com/office/drawing/2010/main" spid="_x0000_s16558"/>
            </a:ext>
            <a:ext uri="{FF2B5EF4-FFF2-40B4-BE49-F238E27FC236}">
              <a16:creationId xmlns:a16="http://schemas.microsoft.com/office/drawing/2014/main" id="{6109D1EA-8ABC-424D-AC60-781DBEEEDB1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50" name="Check Box 175" hidden="1">
          <a:extLst>
            <a:ext uri="{63B3BB69-23CF-44E3-9099-C40C66FF867C}">
              <a14:compatExt xmlns:a14="http://schemas.microsoft.com/office/drawing/2010/main" spid="_x0000_s16559"/>
            </a:ext>
            <a:ext uri="{FF2B5EF4-FFF2-40B4-BE49-F238E27FC236}">
              <a16:creationId xmlns:a16="http://schemas.microsoft.com/office/drawing/2014/main" id="{8DC35608-535A-4FD1-8BE3-35AE121F22D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51" name="Check Box 174" hidden="1">
          <a:extLst>
            <a:ext uri="{63B3BB69-23CF-44E3-9099-C40C66FF867C}">
              <a14:compatExt xmlns:a14="http://schemas.microsoft.com/office/drawing/2010/main" spid="_x0000_s16558"/>
            </a:ext>
            <a:ext uri="{FF2B5EF4-FFF2-40B4-BE49-F238E27FC236}">
              <a16:creationId xmlns:a16="http://schemas.microsoft.com/office/drawing/2014/main" id="{2DA780B3-EBE0-4E6E-B8E7-FF95BF4180D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52" name="Check Box 175" hidden="1">
          <a:extLst>
            <a:ext uri="{63B3BB69-23CF-44E3-9099-C40C66FF867C}">
              <a14:compatExt xmlns:a14="http://schemas.microsoft.com/office/drawing/2010/main" spid="_x0000_s16559"/>
            </a:ext>
            <a:ext uri="{FF2B5EF4-FFF2-40B4-BE49-F238E27FC236}">
              <a16:creationId xmlns:a16="http://schemas.microsoft.com/office/drawing/2014/main" id="{D40E59BE-0BA7-4BBA-8840-8966D6476DF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53" name="Check Box 174" hidden="1">
          <a:extLst>
            <a:ext uri="{63B3BB69-23CF-44E3-9099-C40C66FF867C}">
              <a14:compatExt xmlns:a14="http://schemas.microsoft.com/office/drawing/2010/main" spid="_x0000_s16558"/>
            </a:ext>
            <a:ext uri="{FF2B5EF4-FFF2-40B4-BE49-F238E27FC236}">
              <a16:creationId xmlns:a16="http://schemas.microsoft.com/office/drawing/2014/main" id="{4DC527EA-82D4-44D8-8C46-48FE89E3B8B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54" name="Check Box 175" hidden="1">
          <a:extLst>
            <a:ext uri="{63B3BB69-23CF-44E3-9099-C40C66FF867C}">
              <a14:compatExt xmlns:a14="http://schemas.microsoft.com/office/drawing/2010/main" spid="_x0000_s16559"/>
            </a:ext>
            <a:ext uri="{FF2B5EF4-FFF2-40B4-BE49-F238E27FC236}">
              <a16:creationId xmlns:a16="http://schemas.microsoft.com/office/drawing/2014/main" id="{1DBCE4E6-3B12-480D-A8C6-1A9EF7EAE1A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455" name="Check Box 164" hidden="1">
          <a:extLst>
            <a:ext uri="{63B3BB69-23CF-44E3-9099-C40C66FF867C}">
              <a14:compatExt xmlns:a14="http://schemas.microsoft.com/office/drawing/2010/main" spid="_x0000_s16548"/>
            </a:ext>
            <a:ext uri="{FF2B5EF4-FFF2-40B4-BE49-F238E27FC236}">
              <a16:creationId xmlns:a16="http://schemas.microsoft.com/office/drawing/2014/main" id="{FAB8D5DD-8D3A-4D49-A658-7B404E0405B5}"/>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456" name="Check Box 228" hidden="1">
          <a:extLst>
            <a:ext uri="{63B3BB69-23CF-44E3-9099-C40C66FF867C}">
              <a14:compatExt xmlns:a14="http://schemas.microsoft.com/office/drawing/2010/main" spid="_x0000_s16612"/>
            </a:ext>
            <a:ext uri="{FF2B5EF4-FFF2-40B4-BE49-F238E27FC236}">
              <a16:creationId xmlns:a16="http://schemas.microsoft.com/office/drawing/2014/main" id="{48B7AF5A-0FDB-4D5B-B328-F1126D396731}"/>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457" name="Check Box 228" hidden="1">
          <a:extLst>
            <a:ext uri="{63B3BB69-23CF-44E3-9099-C40C66FF867C}">
              <a14:compatExt xmlns:a14="http://schemas.microsoft.com/office/drawing/2010/main" spid="_x0000_s16612"/>
            </a:ext>
            <a:ext uri="{FF2B5EF4-FFF2-40B4-BE49-F238E27FC236}">
              <a16:creationId xmlns:a16="http://schemas.microsoft.com/office/drawing/2014/main" id="{B6DAEABB-A8A1-434A-BDA5-1D445F7D3CBF}"/>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458" name="Check Box 228" hidden="1">
          <a:extLst>
            <a:ext uri="{63B3BB69-23CF-44E3-9099-C40C66FF867C}">
              <a14:compatExt xmlns:a14="http://schemas.microsoft.com/office/drawing/2010/main" spid="_x0000_s16612"/>
            </a:ext>
            <a:ext uri="{FF2B5EF4-FFF2-40B4-BE49-F238E27FC236}">
              <a16:creationId xmlns:a16="http://schemas.microsoft.com/office/drawing/2014/main" id="{F503FBDE-E351-488C-8701-D5CA1F0EF83E}"/>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459" name="Check Box 164" hidden="1">
          <a:extLst>
            <a:ext uri="{63B3BB69-23CF-44E3-9099-C40C66FF867C}">
              <a14:compatExt xmlns:a14="http://schemas.microsoft.com/office/drawing/2010/main" spid="_x0000_s16548"/>
            </a:ext>
            <a:ext uri="{FF2B5EF4-FFF2-40B4-BE49-F238E27FC236}">
              <a16:creationId xmlns:a16="http://schemas.microsoft.com/office/drawing/2014/main" id="{6766704C-AEB6-486F-8ECB-D3C2A375DC93}"/>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460" name="Check Box 228" hidden="1">
          <a:extLst>
            <a:ext uri="{63B3BB69-23CF-44E3-9099-C40C66FF867C}">
              <a14:compatExt xmlns:a14="http://schemas.microsoft.com/office/drawing/2010/main" spid="_x0000_s16612"/>
            </a:ext>
            <a:ext uri="{FF2B5EF4-FFF2-40B4-BE49-F238E27FC236}">
              <a16:creationId xmlns:a16="http://schemas.microsoft.com/office/drawing/2014/main" id="{1278CA64-FD5B-4870-AB88-104A768CA1A5}"/>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61" name="Check Box 174" hidden="1">
          <a:extLst>
            <a:ext uri="{63B3BB69-23CF-44E3-9099-C40C66FF867C}">
              <a14:compatExt xmlns:a14="http://schemas.microsoft.com/office/drawing/2010/main" spid="_x0000_s16558"/>
            </a:ext>
            <a:ext uri="{FF2B5EF4-FFF2-40B4-BE49-F238E27FC236}">
              <a16:creationId xmlns:a16="http://schemas.microsoft.com/office/drawing/2014/main" id="{BC2D48A3-3124-4499-94A0-149E5A89AED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62" name="Check Box 175" hidden="1">
          <a:extLst>
            <a:ext uri="{63B3BB69-23CF-44E3-9099-C40C66FF867C}">
              <a14:compatExt xmlns:a14="http://schemas.microsoft.com/office/drawing/2010/main" spid="_x0000_s16559"/>
            </a:ext>
            <a:ext uri="{FF2B5EF4-FFF2-40B4-BE49-F238E27FC236}">
              <a16:creationId xmlns:a16="http://schemas.microsoft.com/office/drawing/2014/main" id="{D606F707-3A9B-4A56-842B-4F763ACB1D3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63" name="Check Box 174" hidden="1">
          <a:extLst>
            <a:ext uri="{63B3BB69-23CF-44E3-9099-C40C66FF867C}">
              <a14:compatExt xmlns:a14="http://schemas.microsoft.com/office/drawing/2010/main" spid="_x0000_s16558"/>
            </a:ext>
            <a:ext uri="{FF2B5EF4-FFF2-40B4-BE49-F238E27FC236}">
              <a16:creationId xmlns:a16="http://schemas.microsoft.com/office/drawing/2014/main" id="{E00C88EC-8CD7-40F3-8E54-A125DBA519C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64" name="Check Box 175" hidden="1">
          <a:extLst>
            <a:ext uri="{63B3BB69-23CF-44E3-9099-C40C66FF867C}">
              <a14:compatExt xmlns:a14="http://schemas.microsoft.com/office/drawing/2010/main" spid="_x0000_s16559"/>
            </a:ext>
            <a:ext uri="{FF2B5EF4-FFF2-40B4-BE49-F238E27FC236}">
              <a16:creationId xmlns:a16="http://schemas.microsoft.com/office/drawing/2014/main" id="{FD1636A9-2228-447D-9B56-320C5275E4E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465" name="Check Box 228" hidden="1">
          <a:extLst>
            <a:ext uri="{63B3BB69-23CF-44E3-9099-C40C66FF867C}">
              <a14:compatExt xmlns:a14="http://schemas.microsoft.com/office/drawing/2010/main" spid="_x0000_s16612"/>
            </a:ext>
            <a:ext uri="{FF2B5EF4-FFF2-40B4-BE49-F238E27FC236}">
              <a16:creationId xmlns:a16="http://schemas.microsoft.com/office/drawing/2014/main" id="{B6CE1190-B493-428F-9AC5-040935F7F9B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466" name="Check Box 164" hidden="1">
          <a:extLst>
            <a:ext uri="{63B3BB69-23CF-44E3-9099-C40C66FF867C}">
              <a14:compatExt xmlns:a14="http://schemas.microsoft.com/office/drawing/2010/main" spid="_x0000_s16548"/>
            </a:ext>
            <a:ext uri="{FF2B5EF4-FFF2-40B4-BE49-F238E27FC236}">
              <a16:creationId xmlns:a16="http://schemas.microsoft.com/office/drawing/2014/main" id="{8E407AA6-02E0-4AE1-8CBF-950AF2FFD25D}"/>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67" name="Check Box 174" hidden="1">
          <a:extLst>
            <a:ext uri="{63B3BB69-23CF-44E3-9099-C40C66FF867C}">
              <a14:compatExt xmlns:a14="http://schemas.microsoft.com/office/drawing/2010/main" spid="_x0000_s16558"/>
            </a:ext>
            <a:ext uri="{FF2B5EF4-FFF2-40B4-BE49-F238E27FC236}">
              <a16:creationId xmlns:a16="http://schemas.microsoft.com/office/drawing/2014/main" id="{D8E451F6-F44C-4195-ABDF-527E143D57B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68" name="Check Box 175" hidden="1">
          <a:extLst>
            <a:ext uri="{63B3BB69-23CF-44E3-9099-C40C66FF867C}">
              <a14:compatExt xmlns:a14="http://schemas.microsoft.com/office/drawing/2010/main" spid="_x0000_s16559"/>
            </a:ext>
            <a:ext uri="{FF2B5EF4-FFF2-40B4-BE49-F238E27FC236}">
              <a16:creationId xmlns:a16="http://schemas.microsoft.com/office/drawing/2014/main" id="{2FF066C4-A170-4863-A95C-D0E5615FAD0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69" name="Check Box 174" hidden="1">
          <a:extLst>
            <a:ext uri="{63B3BB69-23CF-44E3-9099-C40C66FF867C}">
              <a14:compatExt xmlns:a14="http://schemas.microsoft.com/office/drawing/2010/main" spid="_x0000_s16558"/>
            </a:ext>
            <a:ext uri="{FF2B5EF4-FFF2-40B4-BE49-F238E27FC236}">
              <a16:creationId xmlns:a16="http://schemas.microsoft.com/office/drawing/2014/main" id="{BB158EFF-C667-4CC6-8D1A-CA9FA90E980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70" name="Check Box 175" hidden="1">
          <a:extLst>
            <a:ext uri="{63B3BB69-23CF-44E3-9099-C40C66FF867C}">
              <a14:compatExt xmlns:a14="http://schemas.microsoft.com/office/drawing/2010/main" spid="_x0000_s16559"/>
            </a:ext>
            <a:ext uri="{FF2B5EF4-FFF2-40B4-BE49-F238E27FC236}">
              <a16:creationId xmlns:a16="http://schemas.microsoft.com/office/drawing/2014/main" id="{4D56187D-A3E2-4CC7-9113-405DAA7441F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71" name="Check Box 174" hidden="1">
          <a:extLst>
            <a:ext uri="{63B3BB69-23CF-44E3-9099-C40C66FF867C}">
              <a14:compatExt xmlns:a14="http://schemas.microsoft.com/office/drawing/2010/main" spid="_x0000_s16558"/>
            </a:ext>
            <a:ext uri="{FF2B5EF4-FFF2-40B4-BE49-F238E27FC236}">
              <a16:creationId xmlns:a16="http://schemas.microsoft.com/office/drawing/2014/main" id="{B0F0A353-DC71-44CB-9D8A-7AC6EB84F88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72" name="Check Box 175" hidden="1">
          <a:extLst>
            <a:ext uri="{63B3BB69-23CF-44E3-9099-C40C66FF867C}">
              <a14:compatExt xmlns:a14="http://schemas.microsoft.com/office/drawing/2010/main" spid="_x0000_s16559"/>
            </a:ext>
            <a:ext uri="{FF2B5EF4-FFF2-40B4-BE49-F238E27FC236}">
              <a16:creationId xmlns:a16="http://schemas.microsoft.com/office/drawing/2014/main" id="{8ECAA69D-1304-4711-B49B-FB497AA4CB4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73" name="Check Box 174" hidden="1">
          <a:extLst>
            <a:ext uri="{63B3BB69-23CF-44E3-9099-C40C66FF867C}">
              <a14:compatExt xmlns:a14="http://schemas.microsoft.com/office/drawing/2010/main" spid="_x0000_s16558"/>
            </a:ext>
            <a:ext uri="{FF2B5EF4-FFF2-40B4-BE49-F238E27FC236}">
              <a16:creationId xmlns:a16="http://schemas.microsoft.com/office/drawing/2014/main" id="{B62C0D72-3EB9-4858-97BA-E77A44203E7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74" name="Check Box 175" hidden="1">
          <a:extLst>
            <a:ext uri="{63B3BB69-23CF-44E3-9099-C40C66FF867C}">
              <a14:compatExt xmlns:a14="http://schemas.microsoft.com/office/drawing/2010/main" spid="_x0000_s16559"/>
            </a:ext>
            <a:ext uri="{FF2B5EF4-FFF2-40B4-BE49-F238E27FC236}">
              <a16:creationId xmlns:a16="http://schemas.microsoft.com/office/drawing/2014/main" id="{02E985AD-BD98-43E6-A7FA-9D8165CF415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75" name="Check Box 174" hidden="1">
          <a:extLst>
            <a:ext uri="{63B3BB69-23CF-44E3-9099-C40C66FF867C}">
              <a14:compatExt xmlns:a14="http://schemas.microsoft.com/office/drawing/2010/main" spid="_x0000_s16558"/>
            </a:ext>
            <a:ext uri="{FF2B5EF4-FFF2-40B4-BE49-F238E27FC236}">
              <a16:creationId xmlns:a16="http://schemas.microsoft.com/office/drawing/2014/main" id="{76A59313-20A9-43F0-AD3B-2CF93876CE6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76" name="Check Box 175" hidden="1">
          <a:extLst>
            <a:ext uri="{63B3BB69-23CF-44E3-9099-C40C66FF867C}">
              <a14:compatExt xmlns:a14="http://schemas.microsoft.com/office/drawing/2010/main" spid="_x0000_s16559"/>
            </a:ext>
            <a:ext uri="{FF2B5EF4-FFF2-40B4-BE49-F238E27FC236}">
              <a16:creationId xmlns:a16="http://schemas.microsoft.com/office/drawing/2014/main" id="{69AD4218-4EC7-4C14-8DB8-A7394F473EF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77" name="Check Box 174" hidden="1">
          <a:extLst>
            <a:ext uri="{63B3BB69-23CF-44E3-9099-C40C66FF867C}">
              <a14:compatExt xmlns:a14="http://schemas.microsoft.com/office/drawing/2010/main" spid="_x0000_s16558"/>
            </a:ext>
            <a:ext uri="{FF2B5EF4-FFF2-40B4-BE49-F238E27FC236}">
              <a16:creationId xmlns:a16="http://schemas.microsoft.com/office/drawing/2014/main" id="{EA62562C-0710-4E65-89A9-694356590BB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78" name="Check Box 175" hidden="1">
          <a:extLst>
            <a:ext uri="{63B3BB69-23CF-44E3-9099-C40C66FF867C}">
              <a14:compatExt xmlns:a14="http://schemas.microsoft.com/office/drawing/2010/main" spid="_x0000_s16559"/>
            </a:ext>
            <a:ext uri="{FF2B5EF4-FFF2-40B4-BE49-F238E27FC236}">
              <a16:creationId xmlns:a16="http://schemas.microsoft.com/office/drawing/2014/main" id="{529D6FC3-330A-4AB3-8A89-06374258CDB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79" name="Check Box 174" hidden="1">
          <a:extLst>
            <a:ext uri="{63B3BB69-23CF-44E3-9099-C40C66FF867C}">
              <a14:compatExt xmlns:a14="http://schemas.microsoft.com/office/drawing/2010/main" spid="_x0000_s16558"/>
            </a:ext>
            <a:ext uri="{FF2B5EF4-FFF2-40B4-BE49-F238E27FC236}">
              <a16:creationId xmlns:a16="http://schemas.microsoft.com/office/drawing/2014/main" id="{9897AEA6-1AD8-4AD2-872F-B7E287F39FA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80" name="Check Box 175" hidden="1">
          <a:extLst>
            <a:ext uri="{63B3BB69-23CF-44E3-9099-C40C66FF867C}">
              <a14:compatExt xmlns:a14="http://schemas.microsoft.com/office/drawing/2010/main" spid="_x0000_s16559"/>
            </a:ext>
            <a:ext uri="{FF2B5EF4-FFF2-40B4-BE49-F238E27FC236}">
              <a16:creationId xmlns:a16="http://schemas.microsoft.com/office/drawing/2014/main" id="{CA2AA81B-D8F8-494D-9969-F037558DDB1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81" name="Check Box 174" hidden="1">
          <a:extLst>
            <a:ext uri="{63B3BB69-23CF-44E3-9099-C40C66FF867C}">
              <a14:compatExt xmlns:a14="http://schemas.microsoft.com/office/drawing/2010/main" spid="_x0000_s16558"/>
            </a:ext>
            <a:ext uri="{FF2B5EF4-FFF2-40B4-BE49-F238E27FC236}">
              <a16:creationId xmlns:a16="http://schemas.microsoft.com/office/drawing/2014/main" id="{CA13C494-A360-407A-B873-5E578BBE3BB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82" name="Check Box 175" hidden="1">
          <a:extLst>
            <a:ext uri="{63B3BB69-23CF-44E3-9099-C40C66FF867C}">
              <a14:compatExt xmlns:a14="http://schemas.microsoft.com/office/drawing/2010/main" spid="_x0000_s16559"/>
            </a:ext>
            <a:ext uri="{FF2B5EF4-FFF2-40B4-BE49-F238E27FC236}">
              <a16:creationId xmlns:a16="http://schemas.microsoft.com/office/drawing/2014/main" id="{4008C0A4-9420-45FF-9427-8A9499F69B8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83" name="Check Box 174" hidden="1">
          <a:extLst>
            <a:ext uri="{63B3BB69-23CF-44E3-9099-C40C66FF867C}">
              <a14:compatExt xmlns:a14="http://schemas.microsoft.com/office/drawing/2010/main" spid="_x0000_s16558"/>
            </a:ext>
            <a:ext uri="{FF2B5EF4-FFF2-40B4-BE49-F238E27FC236}">
              <a16:creationId xmlns:a16="http://schemas.microsoft.com/office/drawing/2014/main" id="{5D0034D1-E0A2-4D44-9036-260267172BF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84" name="Check Box 175" hidden="1">
          <a:extLst>
            <a:ext uri="{63B3BB69-23CF-44E3-9099-C40C66FF867C}">
              <a14:compatExt xmlns:a14="http://schemas.microsoft.com/office/drawing/2010/main" spid="_x0000_s16559"/>
            </a:ext>
            <a:ext uri="{FF2B5EF4-FFF2-40B4-BE49-F238E27FC236}">
              <a16:creationId xmlns:a16="http://schemas.microsoft.com/office/drawing/2014/main" id="{A18B79B9-36C3-4D63-BE11-C7C02695C93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85" name="Check Box 174" hidden="1">
          <a:extLst>
            <a:ext uri="{63B3BB69-23CF-44E3-9099-C40C66FF867C}">
              <a14:compatExt xmlns:a14="http://schemas.microsoft.com/office/drawing/2010/main" spid="_x0000_s16558"/>
            </a:ext>
            <a:ext uri="{FF2B5EF4-FFF2-40B4-BE49-F238E27FC236}">
              <a16:creationId xmlns:a16="http://schemas.microsoft.com/office/drawing/2014/main" id="{1CE6F351-552C-4592-B703-A509932FAC2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86" name="Check Box 175" hidden="1">
          <a:extLst>
            <a:ext uri="{63B3BB69-23CF-44E3-9099-C40C66FF867C}">
              <a14:compatExt xmlns:a14="http://schemas.microsoft.com/office/drawing/2010/main" spid="_x0000_s16559"/>
            </a:ext>
            <a:ext uri="{FF2B5EF4-FFF2-40B4-BE49-F238E27FC236}">
              <a16:creationId xmlns:a16="http://schemas.microsoft.com/office/drawing/2014/main" id="{E7F4B576-DC56-4A95-A27B-6B89B3340D9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87" name="Check Box 174" hidden="1">
          <a:extLst>
            <a:ext uri="{63B3BB69-23CF-44E3-9099-C40C66FF867C}">
              <a14:compatExt xmlns:a14="http://schemas.microsoft.com/office/drawing/2010/main" spid="_x0000_s16558"/>
            </a:ext>
            <a:ext uri="{FF2B5EF4-FFF2-40B4-BE49-F238E27FC236}">
              <a16:creationId xmlns:a16="http://schemas.microsoft.com/office/drawing/2014/main" id="{136EE3F0-1210-4F43-9B16-0F9D903CF4D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88" name="Check Box 175" hidden="1">
          <a:extLst>
            <a:ext uri="{63B3BB69-23CF-44E3-9099-C40C66FF867C}">
              <a14:compatExt xmlns:a14="http://schemas.microsoft.com/office/drawing/2010/main" spid="_x0000_s16559"/>
            </a:ext>
            <a:ext uri="{FF2B5EF4-FFF2-40B4-BE49-F238E27FC236}">
              <a16:creationId xmlns:a16="http://schemas.microsoft.com/office/drawing/2014/main" id="{7F00B79A-DEBC-4E8B-8928-6834F0EBA5E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89" name="Check Box 174" hidden="1">
          <a:extLst>
            <a:ext uri="{63B3BB69-23CF-44E3-9099-C40C66FF867C}">
              <a14:compatExt xmlns:a14="http://schemas.microsoft.com/office/drawing/2010/main" spid="_x0000_s16558"/>
            </a:ext>
            <a:ext uri="{FF2B5EF4-FFF2-40B4-BE49-F238E27FC236}">
              <a16:creationId xmlns:a16="http://schemas.microsoft.com/office/drawing/2014/main" id="{3D5337D5-C3C4-4BD9-9721-A1D5D5A5DEE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90" name="Check Box 175" hidden="1">
          <a:extLst>
            <a:ext uri="{63B3BB69-23CF-44E3-9099-C40C66FF867C}">
              <a14:compatExt xmlns:a14="http://schemas.microsoft.com/office/drawing/2010/main" spid="_x0000_s16559"/>
            </a:ext>
            <a:ext uri="{FF2B5EF4-FFF2-40B4-BE49-F238E27FC236}">
              <a16:creationId xmlns:a16="http://schemas.microsoft.com/office/drawing/2014/main" id="{E51239B9-8B0A-4CB4-A0DB-7FAE984BD91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91" name="Check Box 174" hidden="1">
          <a:extLst>
            <a:ext uri="{63B3BB69-23CF-44E3-9099-C40C66FF867C}">
              <a14:compatExt xmlns:a14="http://schemas.microsoft.com/office/drawing/2010/main" spid="_x0000_s16558"/>
            </a:ext>
            <a:ext uri="{FF2B5EF4-FFF2-40B4-BE49-F238E27FC236}">
              <a16:creationId xmlns:a16="http://schemas.microsoft.com/office/drawing/2014/main" id="{10F8EDE1-102C-4BC6-8943-D845ADCF7A4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92" name="Check Box 175" hidden="1">
          <a:extLst>
            <a:ext uri="{63B3BB69-23CF-44E3-9099-C40C66FF867C}">
              <a14:compatExt xmlns:a14="http://schemas.microsoft.com/office/drawing/2010/main" spid="_x0000_s16559"/>
            </a:ext>
            <a:ext uri="{FF2B5EF4-FFF2-40B4-BE49-F238E27FC236}">
              <a16:creationId xmlns:a16="http://schemas.microsoft.com/office/drawing/2014/main" id="{6743842E-5E26-455C-A611-2F88CDE389C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93" name="Check Box 174" hidden="1">
          <a:extLst>
            <a:ext uri="{63B3BB69-23CF-44E3-9099-C40C66FF867C}">
              <a14:compatExt xmlns:a14="http://schemas.microsoft.com/office/drawing/2010/main" spid="_x0000_s16558"/>
            </a:ext>
            <a:ext uri="{FF2B5EF4-FFF2-40B4-BE49-F238E27FC236}">
              <a16:creationId xmlns:a16="http://schemas.microsoft.com/office/drawing/2014/main" id="{DBD4CBA6-DAB3-487A-8D7A-CB81C7E1809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94" name="Check Box 175" hidden="1">
          <a:extLst>
            <a:ext uri="{63B3BB69-23CF-44E3-9099-C40C66FF867C}">
              <a14:compatExt xmlns:a14="http://schemas.microsoft.com/office/drawing/2010/main" spid="_x0000_s16559"/>
            </a:ext>
            <a:ext uri="{FF2B5EF4-FFF2-40B4-BE49-F238E27FC236}">
              <a16:creationId xmlns:a16="http://schemas.microsoft.com/office/drawing/2014/main" id="{0CAEA69C-5E6D-4498-8324-95AD8889573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95" name="Check Box 174" hidden="1">
          <a:extLst>
            <a:ext uri="{63B3BB69-23CF-44E3-9099-C40C66FF867C}">
              <a14:compatExt xmlns:a14="http://schemas.microsoft.com/office/drawing/2010/main" spid="_x0000_s16558"/>
            </a:ext>
            <a:ext uri="{FF2B5EF4-FFF2-40B4-BE49-F238E27FC236}">
              <a16:creationId xmlns:a16="http://schemas.microsoft.com/office/drawing/2014/main" id="{1408E8EB-BB6F-4263-B1B8-C33E891F3D0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96" name="Check Box 175" hidden="1">
          <a:extLst>
            <a:ext uri="{63B3BB69-23CF-44E3-9099-C40C66FF867C}">
              <a14:compatExt xmlns:a14="http://schemas.microsoft.com/office/drawing/2010/main" spid="_x0000_s16559"/>
            </a:ext>
            <a:ext uri="{FF2B5EF4-FFF2-40B4-BE49-F238E27FC236}">
              <a16:creationId xmlns:a16="http://schemas.microsoft.com/office/drawing/2014/main" id="{9FBE713C-2DE4-4C3D-BD98-D55AA68A6F9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497" name="Check Box 174" hidden="1">
          <a:extLst>
            <a:ext uri="{63B3BB69-23CF-44E3-9099-C40C66FF867C}">
              <a14:compatExt xmlns:a14="http://schemas.microsoft.com/office/drawing/2010/main" spid="_x0000_s16558"/>
            </a:ext>
            <a:ext uri="{FF2B5EF4-FFF2-40B4-BE49-F238E27FC236}">
              <a16:creationId xmlns:a16="http://schemas.microsoft.com/office/drawing/2014/main" id="{95A7C538-58E3-4507-9BC9-DFB63C34048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498" name="Check Box 175" hidden="1">
          <a:extLst>
            <a:ext uri="{63B3BB69-23CF-44E3-9099-C40C66FF867C}">
              <a14:compatExt xmlns:a14="http://schemas.microsoft.com/office/drawing/2010/main" spid="_x0000_s16559"/>
            </a:ext>
            <a:ext uri="{FF2B5EF4-FFF2-40B4-BE49-F238E27FC236}">
              <a16:creationId xmlns:a16="http://schemas.microsoft.com/office/drawing/2014/main" id="{1924617C-281A-4192-AB02-B1B3E608B91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499" name="Check Box 164" hidden="1">
          <a:extLst>
            <a:ext uri="{63B3BB69-23CF-44E3-9099-C40C66FF867C}">
              <a14:compatExt xmlns:a14="http://schemas.microsoft.com/office/drawing/2010/main" spid="_x0000_s16548"/>
            </a:ext>
            <a:ext uri="{FF2B5EF4-FFF2-40B4-BE49-F238E27FC236}">
              <a16:creationId xmlns:a16="http://schemas.microsoft.com/office/drawing/2014/main" id="{7E8547C5-445D-4448-BAF9-384A5B30D760}"/>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500" name="Check Box 228" hidden="1">
          <a:extLst>
            <a:ext uri="{63B3BB69-23CF-44E3-9099-C40C66FF867C}">
              <a14:compatExt xmlns:a14="http://schemas.microsoft.com/office/drawing/2010/main" spid="_x0000_s16612"/>
            </a:ext>
            <a:ext uri="{FF2B5EF4-FFF2-40B4-BE49-F238E27FC236}">
              <a16:creationId xmlns:a16="http://schemas.microsoft.com/office/drawing/2014/main" id="{639E7E49-FC4E-430A-B158-ADB4D659AF46}"/>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01" name="Check Box 228" hidden="1">
          <a:extLst>
            <a:ext uri="{63B3BB69-23CF-44E3-9099-C40C66FF867C}">
              <a14:compatExt xmlns:a14="http://schemas.microsoft.com/office/drawing/2010/main" spid="_x0000_s16612"/>
            </a:ext>
            <a:ext uri="{FF2B5EF4-FFF2-40B4-BE49-F238E27FC236}">
              <a16:creationId xmlns:a16="http://schemas.microsoft.com/office/drawing/2014/main" id="{B7E313E3-0895-4305-867E-D3CC0CB5396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02" name="Check Box 228" hidden="1">
          <a:extLst>
            <a:ext uri="{63B3BB69-23CF-44E3-9099-C40C66FF867C}">
              <a14:compatExt xmlns:a14="http://schemas.microsoft.com/office/drawing/2010/main" spid="_x0000_s16612"/>
            </a:ext>
            <a:ext uri="{FF2B5EF4-FFF2-40B4-BE49-F238E27FC236}">
              <a16:creationId xmlns:a16="http://schemas.microsoft.com/office/drawing/2014/main" id="{230164F9-180F-41D4-9511-C4469831F424}"/>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503" name="Check Box 164" hidden="1">
          <a:extLst>
            <a:ext uri="{63B3BB69-23CF-44E3-9099-C40C66FF867C}">
              <a14:compatExt xmlns:a14="http://schemas.microsoft.com/office/drawing/2010/main" spid="_x0000_s16548"/>
            </a:ext>
            <a:ext uri="{FF2B5EF4-FFF2-40B4-BE49-F238E27FC236}">
              <a16:creationId xmlns:a16="http://schemas.microsoft.com/office/drawing/2014/main" id="{23A438C8-CA5C-4974-85D6-2807B5BB8568}"/>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04" name="Check Box 228" hidden="1">
          <a:extLst>
            <a:ext uri="{63B3BB69-23CF-44E3-9099-C40C66FF867C}">
              <a14:compatExt xmlns:a14="http://schemas.microsoft.com/office/drawing/2010/main" spid="_x0000_s16612"/>
            </a:ext>
            <a:ext uri="{FF2B5EF4-FFF2-40B4-BE49-F238E27FC236}">
              <a16:creationId xmlns:a16="http://schemas.microsoft.com/office/drawing/2014/main" id="{CD5F6CB7-3723-471D-9FC6-88FD8E5493C0}"/>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05" name="Check Box 174" hidden="1">
          <a:extLst>
            <a:ext uri="{63B3BB69-23CF-44E3-9099-C40C66FF867C}">
              <a14:compatExt xmlns:a14="http://schemas.microsoft.com/office/drawing/2010/main" spid="_x0000_s16558"/>
            </a:ext>
            <a:ext uri="{FF2B5EF4-FFF2-40B4-BE49-F238E27FC236}">
              <a16:creationId xmlns:a16="http://schemas.microsoft.com/office/drawing/2014/main" id="{662DF4AE-09CB-4CE5-87F1-C314A1F81DF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06" name="Check Box 175" hidden="1">
          <a:extLst>
            <a:ext uri="{63B3BB69-23CF-44E3-9099-C40C66FF867C}">
              <a14:compatExt xmlns:a14="http://schemas.microsoft.com/office/drawing/2010/main" spid="_x0000_s16559"/>
            </a:ext>
            <a:ext uri="{FF2B5EF4-FFF2-40B4-BE49-F238E27FC236}">
              <a16:creationId xmlns:a16="http://schemas.microsoft.com/office/drawing/2014/main" id="{A350E4D9-FE04-4AFA-ADB6-C035C0EFFAC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07" name="Check Box 174" hidden="1">
          <a:extLst>
            <a:ext uri="{63B3BB69-23CF-44E3-9099-C40C66FF867C}">
              <a14:compatExt xmlns:a14="http://schemas.microsoft.com/office/drawing/2010/main" spid="_x0000_s16558"/>
            </a:ext>
            <a:ext uri="{FF2B5EF4-FFF2-40B4-BE49-F238E27FC236}">
              <a16:creationId xmlns:a16="http://schemas.microsoft.com/office/drawing/2014/main" id="{5F6FBAF1-B406-4B65-BBBA-250B22B09A0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08" name="Check Box 175" hidden="1">
          <a:extLst>
            <a:ext uri="{63B3BB69-23CF-44E3-9099-C40C66FF867C}">
              <a14:compatExt xmlns:a14="http://schemas.microsoft.com/office/drawing/2010/main" spid="_x0000_s16559"/>
            </a:ext>
            <a:ext uri="{FF2B5EF4-FFF2-40B4-BE49-F238E27FC236}">
              <a16:creationId xmlns:a16="http://schemas.microsoft.com/office/drawing/2014/main" id="{22EB6303-A795-4AB7-BBFB-4AF52186800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09" name="Check Box 228" hidden="1">
          <a:extLst>
            <a:ext uri="{63B3BB69-23CF-44E3-9099-C40C66FF867C}">
              <a14:compatExt xmlns:a14="http://schemas.microsoft.com/office/drawing/2010/main" spid="_x0000_s16612"/>
            </a:ext>
            <a:ext uri="{FF2B5EF4-FFF2-40B4-BE49-F238E27FC236}">
              <a16:creationId xmlns:a16="http://schemas.microsoft.com/office/drawing/2014/main" id="{48B15D8D-2D0D-4ECA-A5B9-21150A0A976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510" name="Check Box 164" hidden="1">
          <a:extLst>
            <a:ext uri="{63B3BB69-23CF-44E3-9099-C40C66FF867C}">
              <a14:compatExt xmlns:a14="http://schemas.microsoft.com/office/drawing/2010/main" spid="_x0000_s16548"/>
            </a:ext>
            <a:ext uri="{FF2B5EF4-FFF2-40B4-BE49-F238E27FC236}">
              <a16:creationId xmlns:a16="http://schemas.microsoft.com/office/drawing/2014/main" id="{EA3EC5C4-F1FD-49A2-B756-E0CD051AED9B}"/>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11" name="Check Box 174" hidden="1">
          <a:extLst>
            <a:ext uri="{63B3BB69-23CF-44E3-9099-C40C66FF867C}">
              <a14:compatExt xmlns:a14="http://schemas.microsoft.com/office/drawing/2010/main" spid="_x0000_s16558"/>
            </a:ext>
            <a:ext uri="{FF2B5EF4-FFF2-40B4-BE49-F238E27FC236}">
              <a16:creationId xmlns:a16="http://schemas.microsoft.com/office/drawing/2014/main" id="{4768B911-201A-445C-8028-6C8106F298E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12" name="Check Box 175" hidden="1">
          <a:extLst>
            <a:ext uri="{63B3BB69-23CF-44E3-9099-C40C66FF867C}">
              <a14:compatExt xmlns:a14="http://schemas.microsoft.com/office/drawing/2010/main" spid="_x0000_s16559"/>
            </a:ext>
            <a:ext uri="{FF2B5EF4-FFF2-40B4-BE49-F238E27FC236}">
              <a16:creationId xmlns:a16="http://schemas.microsoft.com/office/drawing/2014/main" id="{F26F0C4C-2A4B-4D8E-8C32-259BC630A89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13" name="Check Box 174" hidden="1">
          <a:extLst>
            <a:ext uri="{63B3BB69-23CF-44E3-9099-C40C66FF867C}">
              <a14:compatExt xmlns:a14="http://schemas.microsoft.com/office/drawing/2010/main" spid="_x0000_s16558"/>
            </a:ext>
            <a:ext uri="{FF2B5EF4-FFF2-40B4-BE49-F238E27FC236}">
              <a16:creationId xmlns:a16="http://schemas.microsoft.com/office/drawing/2014/main" id="{8A929BD1-518C-48B0-940F-D61B175D1E9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14" name="Check Box 175" hidden="1">
          <a:extLst>
            <a:ext uri="{63B3BB69-23CF-44E3-9099-C40C66FF867C}">
              <a14:compatExt xmlns:a14="http://schemas.microsoft.com/office/drawing/2010/main" spid="_x0000_s16559"/>
            </a:ext>
            <a:ext uri="{FF2B5EF4-FFF2-40B4-BE49-F238E27FC236}">
              <a16:creationId xmlns:a16="http://schemas.microsoft.com/office/drawing/2014/main" id="{32F6B46C-CFA9-4D03-85BE-A470AAD1055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15" name="Check Box 174" hidden="1">
          <a:extLst>
            <a:ext uri="{63B3BB69-23CF-44E3-9099-C40C66FF867C}">
              <a14:compatExt xmlns:a14="http://schemas.microsoft.com/office/drawing/2010/main" spid="_x0000_s16558"/>
            </a:ext>
            <a:ext uri="{FF2B5EF4-FFF2-40B4-BE49-F238E27FC236}">
              <a16:creationId xmlns:a16="http://schemas.microsoft.com/office/drawing/2014/main" id="{66EE7613-2F89-4EAE-B475-DD84068570E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16" name="Check Box 175" hidden="1">
          <a:extLst>
            <a:ext uri="{63B3BB69-23CF-44E3-9099-C40C66FF867C}">
              <a14:compatExt xmlns:a14="http://schemas.microsoft.com/office/drawing/2010/main" spid="_x0000_s16559"/>
            </a:ext>
            <a:ext uri="{FF2B5EF4-FFF2-40B4-BE49-F238E27FC236}">
              <a16:creationId xmlns:a16="http://schemas.microsoft.com/office/drawing/2014/main" id="{D7F8FC9D-BC6F-4135-8087-FB4CF2398FF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17" name="Check Box 174" hidden="1">
          <a:extLst>
            <a:ext uri="{63B3BB69-23CF-44E3-9099-C40C66FF867C}">
              <a14:compatExt xmlns:a14="http://schemas.microsoft.com/office/drawing/2010/main" spid="_x0000_s16558"/>
            </a:ext>
            <a:ext uri="{FF2B5EF4-FFF2-40B4-BE49-F238E27FC236}">
              <a16:creationId xmlns:a16="http://schemas.microsoft.com/office/drawing/2014/main" id="{57142BD0-C4E0-43EB-8576-D0CC4E0B61D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18" name="Check Box 175" hidden="1">
          <a:extLst>
            <a:ext uri="{63B3BB69-23CF-44E3-9099-C40C66FF867C}">
              <a14:compatExt xmlns:a14="http://schemas.microsoft.com/office/drawing/2010/main" spid="_x0000_s16559"/>
            </a:ext>
            <a:ext uri="{FF2B5EF4-FFF2-40B4-BE49-F238E27FC236}">
              <a16:creationId xmlns:a16="http://schemas.microsoft.com/office/drawing/2014/main" id="{F33230CB-B4DF-47BF-BDD8-96A79654DF2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19" name="Check Box 174" hidden="1">
          <a:extLst>
            <a:ext uri="{63B3BB69-23CF-44E3-9099-C40C66FF867C}">
              <a14:compatExt xmlns:a14="http://schemas.microsoft.com/office/drawing/2010/main" spid="_x0000_s16558"/>
            </a:ext>
            <a:ext uri="{FF2B5EF4-FFF2-40B4-BE49-F238E27FC236}">
              <a16:creationId xmlns:a16="http://schemas.microsoft.com/office/drawing/2014/main" id="{C8F082AF-72CE-4533-8803-010E64CA116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20" name="Check Box 175" hidden="1">
          <a:extLst>
            <a:ext uri="{63B3BB69-23CF-44E3-9099-C40C66FF867C}">
              <a14:compatExt xmlns:a14="http://schemas.microsoft.com/office/drawing/2010/main" spid="_x0000_s16559"/>
            </a:ext>
            <a:ext uri="{FF2B5EF4-FFF2-40B4-BE49-F238E27FC236}">
              <a16:creationId xmlns:a16="http://schemas.microsoft.com/office/drawing/2014/main" id="{8120A332-0A09-4B42-960D-45B7E80C0C7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21" name="Check Box 174" hidden="1">
          <a:extLst>
            <a:ext uri="{63B3BB69-23CF-44E3-9099-C40C66FF867C}">
              <a14:compatExt xmlns:a14="http://schemas.microsoft.com/office/drawing/2010/main" spid="_x0000_s16558"/>
            </a:ext>
            <a:ext uri="{FF2B5EF4-FFF2-40B4-BE49-F238E27FC236}">
              <a16:creationId xmlns:a16="http://schemas.microsoft.com/office/drawing/2014/main" id="{7CB6AEF1-CB5E-4271-9637-39CF7CA9F0D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22" name="Check Box 175" hidden="1">
          <a:extLst>
            <a:ext uri="{63B3BB69-23CF-44E3-9099-C40C66FF867C}">
              <a14:compatExt xmlns:a14="http://schemas.microsoft.com/office/drawing/2010/main" spid="_x0000_s16559"/>
            </a:ext>
            <a:ext uri="{FF2B5EF4-FFF2-40B4-BE49-F238E27FC236}">
              <a16:creationId xmlns:a16="http://schemas.microsoft.com/office/drawing/2014/main" id="{0237C8F1-AAB2-4BFB-B14E-D0803754913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23" name="Check Box 174" hidden="1">
          <a:extLst>
            <a:ext uri="{63B3BB69-23CF-44E3-9099-C40C66FF867C}">
              <a14:compatExt xmlns:a14="http://schemas.microsoft.com/office/drawing/2010/main" spid="_x0000_s16558"/>
            </a:ext>
            <a:ext uri="{FF2B5EF4-FFF2-40B4-BE49-F238E27FC236}">
              <a16:creationId xmlns:a16="http://schemas.microsoft.com/office/drawing/2014/main" id="{A27B3E31-8762-4329-AF2E-B58114858C0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24" name="Check Box 175" hidden="1">
          <a:extLst>
            <a:ext uri="{63B3BB69-23CF-44E3-9099-C40C66FF867C}">
              <a14:compatExt xmlns:a14="http://schemas.microsoft.com/office/drawing/2010/main" spid="_x0000_s16559"/>
            </a:ext>
            <a:ext uri="{FF2B5EF4-FFF2-40B4-BE49-F238E27FC236}">
              <a16:creationId xmlns:a16="http://schemas.microsoft.com/office/drawing/2014/main" id="{58C24DA7-357C-4E65-8B2D-3F835B4EC85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25" name="Check Box 174" hidden="1">
          <a:extLst>
            <a:ext uri="{63B3BB69-23CF-44E3-9099-C40C66FF867C}">
              <a14:compatExt xmlns:a14="http://schemas.microsoft.com/office/drawing/2010/main" spid="_x0000_s16558"/>
            </a:ext>
            <a:ext uri="{FF2B5EF4-FFF2-40B4-BE49-F238E27FC236}">
              <a16:creationId xmlns:a16="http://schemas.microsoft.com/office/drawing/2014/main" id="{3A6E0BF9-855E-431D-B96A-59ED39E8121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26" name="Check Box 175" hidden="1">
          <a:extLst>
            <a:ext uri="{63B3BB69-23CF-44E3-9099-C40C66FF867C}">
              <a14:compatExt xmlns:a14="http://schemas.microsoft.com/office/drawing/2010/main" spid="_x0000_s16559"/>
            </a:ext>
            <a:ext uri="{FF2B5EF4-FFF2-40B4-BE49-F238E27FC236}">
              <a16:creationId xmlns:a16="http://schemas.microsoft.com/office/drawing/2014/main" id="{046F732C-F00B-4693-8491-13AEBD8553E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27" name="Check Box 174" hidden="1">
          <a:extLst>
            <a:ext uri="{63B3BB69-23CF-44E3-9099-C40C66FF867C}">
              <a14:compatExt xmlns:a14="http://schemas.microsoft.com/office/drawing/2010/main" spid="_x0000_s16558"/>
            </a:ext>
            <a:ext uri="{FF2B5EF4-FFF2-40B4-BE49-F238E27FC236}">
              <a16:creationId xmlns:a16="http://schemas.microsoft.com/office/drawing/2014/main" id="{EA7012CA-6650-4B1C-9141-ECEBDAB65F9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28" name="Check Box 175" hidden="1">
          <a:extLst>
            <a:ext uri="{63B3BB69-23CF-44E3-9099-C40C66FF867C}">
              <a14:compatExt xmlns:a14="http://schemas.microsoft.com/office/drawing/2010/main" spid="_x0000_s16559"/>
            </a:ext>
            <a:ext uri="{FF2B5EF4-FFF2-40B4-BE49-F238E27FC236}">
              <a16:creationId xmlns:a16="http://schemas.microsoft.com/office/drawing/2014/main" id="{71FD96EF-0896-45EF-8E3E-7D99959EDE1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29" name="Check Box 174" hidden="1">
          <a:extLst>
            <a:ext uri="{63B3BB69-23CF-44E3-9099-C40C66FF867C}">
              <a14:compatExt xmlns:a14="http://schemas.microsoft.com/office/drawing/2010/main" spid="_x0000_s16558"/>
            </a:ext>
            <a:ext uri="{FF2B5EF4-FFF2-40B4-BE49-F238E27FC236}">
              <a16:creationId xmlns:a16="http://schemas.microsoft.com/office/drawing/2014/main" id="{C00396F0-EF0E-4F1A-B14F-B68D01C54B9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30" name="Check Box 175" hidden="1">
          <a:extLst>
            <a:ext uri="{63B3BB69-23CF-44E3-9099-C40C66FF867C}">
              <a14:compatExt xmlns:a14="http://schemas.microsoft.com/office/drawing/2010/main" spid="_x0000_s16559"/>
            </a:ext>
            <a:ext uri="{FF2B5EF4-FFF2-40B4-BE49-F238E27FC236}">
              <a16:creationId xmlns:a16="http://schemas.microsoft.com/office/drawing/2014/main" id="{70B0E802-A7B1-4D5D-9E23-E85B929B961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31" name="Check Box 174" hidden="1">
          <a:extLst>
            <a:ext uri="{63B3BB69-23CF-44E3-9099-C40C66FF867C}">
              <a14:compatExt xmlns:a14="http://schemas.microsoft.com/office/drawing/2010/main" spid="_x0000_s16558"/>
            </a:ext>
            <a:ext uri="{FF2B5EF4-FFF2-40B4-BE49-F238E27FC236}">
              <a16:creationId xmlns:a16="http://schemas.microsoft.com/office/drawing/2014/main" id="{B5228F63-90E1-4FE5-9EE2-3D763AA9FC3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32" name="Check Box 175" hidden="1">
          <a:extLst>
            <a:ext uri="{63B3BB69-23CF-44E3-9099-C40C66FF867C}">
              <a14:compatExt xmlns:a14="http://schemas.microsoft.com/office/drawing/2010/main" spid="_x0000_s16559"/>
            </a:ext>
            <a:ext uri="{FF2B5EF4-FFF2-40B4-BE49-F238E27FC236}">
              <a16:creationId xmlns:a16="http://schemas.microsoft.com/office/drawing/2014/main" id="{1D6A43F8-0269-47DB-9F4E-670198581D3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33" name="Check Box 174" hidden="1">
          <a:extLst>
            <a:ext uri="{63B3BB69-23CF-44E3-9099-C40C66FF867C}">
              <a14:compatExt xmlns:a14="http://schemas.microsoft.com/office/drawing/2010/main" spid="_x0000_s16558"/>
            </a:ext>
            <a:ext uri="{FF2B5EF4-FFF2-40B4-BE49-F238E27FC236}">
              <a16:creationId xmlns:a16="http://schemas.microsoft.com/office/drawing/2014/main" id="{068E37C1-7C20-4DB4-9D88-F199CC83F53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34" name="Check Box 175" hidden="1">
          <a:extLst>
            <a:ext uri="{63B3BB69-23CF-44E3-9099-C40C66FF867C}">
              <a14:compatExt xmlns:a14="http://schemas.microsoft.com/office/drawing/2010/main" spid="_x0000_s16559"/>
            </a:ext>
            <a:ext uri="{FF2B5EF4-FFF2-40B4-BE49-F238E27FC236}">
              <a16:creationId xmlns:a16="http://schemas.microsoft.com/office/drawing/2014/main" id="{3D02B1ED-A5C4-44BC-B784-30249A34CB8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35" name="Check Box 174" hidden="1">
          <a:extLst>
            <a:ext uri="{63B3BB69-23CF-44E3-9099-C40C66FF867C}">
              <a14:compatExt xmlns:a14="http://schemas.microsoft.com/office/drawing/2010/main" spid="_x0000_s16558"/>
            </a:ext>
            <a:ext uri="{FF2B5EF4-FFF2-40B4-BE49-F238E27FC236}">
              <a16:creationId xmlns:a16="http://schemas.microsoft.com/office/drawing/2014/main" id="{2629A8FF-E5E6-4026-ADE7-8144EBF6D1F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36" name="Check Box 175" hidden="1">
          <a:extLst>
            <a:ext uri="{63B3BB69-23CF-44E3-9099-C40C66FF867C}">
              <a14:compatExt xmlns:a14="http://schemas.microsoft.com/office/drawing/2010/main" spid="_x0000_s16559"/>
            </a:ext>
            <a:ext uri="{FF2B5EF4-FFF2-40B4-BE49-F238E27FC236}">
              <a16:creationId xmlns:a16="http://schemas.microsoft.com/office/drawing/2014/main" id="{B083B562-5DE7-492F-A6CB-E2EDC950344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37" name="Check Box 174" hidden="1">
          <a:extLst>
            <a:ext uri="{63B3BB69-23CF-44E3-9099-C40C66FF867C}">
              <a14:compatExt xmlns:a14="http://schemas.microsoft.com/office/drawing/2010/main" spid="_x0000_s16558"/>
            </a:ext>
            <a:ext uri="{FF2B5EF4-FFF2-40B4-BE49-F238E27FC236}">
              <a16:creationId xmlns:a16="http://schemas.microsoft.com/office/drawing/2014/main" id="{453D0544-BBAA-4E0B-9923-A28429CD6AD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38" name="Check Box 175" hidden="1">
          <a:extLst>
            <a:ext uri="{63B3BB69-23CF-44E3-9099-C40C66FF867C}">
              <a14:compatExt xmlns:a14="http://schemas.microsoft.com/office/drawing/2010/main" spid="_x0000_s16559"/>
            </a:ext>
            <a:ext uri="{FF2B5EF4-FFF2-40B4-BE49-F238E27FC236}">
              <a16:creationId xmlns:a16="http://schemas.microsoft.com/office/drawing/2014/main" id="{C86D6346-12AF-4D52-96F0-CEE79410B4B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39" name="Check Box 174" hidden="1">
          <a:extLst>
            <a:ext uri="{63B3BB69-23CF-44E3-9099-C40C66FF867C}">
              <a14:compatExt xmlns:a14="http://schemas.microsoft.com/office/drawing/2010/main" spid="_x0000_s16558"/>
            </a:ext>
            <a:ext uri="{FF2B5EF4-FFF2-40B4-BE49-F238E27FC236}">
              <a16:creationId xmlns:a16="http://schemas.microsoft.com/office/drawing/2014/main" id="{8EBD6C01-709C-4081-999D-306821BA764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40" name="Check Box 175" hidden="1">
          <a:extLst>
            <a:ext uri="{63B3BB69-23CF-44E3-9099-C40C66FF867C}">
              <a14:compatExt xmlns:a14="http://schemas.microsoft.com/office/drawing/2010/main" spid="_x0000_s16559"/>
            </a:ext>
            <a:ext uri="{FF2B5EF4-FFF2-40B4-BE49-F238E27FC236}">
              <a16:creationId xmlns:a16="http://schemas.microsoft.com/office/drawing/2014/main" id="{40F88EC9-14C5-42B0-A3F0-D640DBBD4EC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41" name="Check Box 174" hidden="1">
          <a:extLst>
            <a:ext uri="{63B3BB69-23CF-44E3-9099-C40C66FF867C}">
              <a14:compatExt xmlns:a14="http://schemas.microsoft.com/office/drawing/2010/main" spid="_x0000_s16558"/>
            </a:ext>
            <a:ext uri="{FF2B5EF4-FFF2-40B4-BE49-F238E27FC236}">
              <a16:creationId xmlns:a16="http://schemas.microsoft.com/office/drawing/2014/main" id="{C32493B9-A06E-4E25-885E-8A62BB21E99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42" name="Check Box 175" hidden="1">
          <a:extLst>
            <a:ext uri="{63B3BB69-23CF-44E3-9099-C40C66FF867C}">
              <a14:compatExt xmlns:a14="http://schemas.microsoft.com/office/drawing/2010/main" spid="_x0000_s16559"/>
            </a:ext>
            <a:ext uri="{FF2B5EF4-FFF2-40B4-BE49-F238E27FC236}">
              <a16:creationId xmlns:a16="http://schemas.microsoft.com/office/drawing/2014/main" id="{8F5352D7-0F18-4F75-BF37-991F2641F13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543" name="Check Box 164" hidden="1">
          <a:extLst>
            <a:ext uri="{63B3BB69-23CF-44E3-9099-C40C66FF867C}">
              <a14:compatExt xmlns:a14="http://schemas.microsoft.com/office/drawing/2010/main" spid="_x0000_s16548"/>
            </a:ext>
            <a:ext uri="{FF2B5EF4-FFF2-40B4-BE49-F238E27FC236}">
              <a16:creationId xmlns:a16="http://schemas.microsoft.com/office/drawing/2014/main" id="{FC77853D-2FF3-4269-B9A9-D14F8F617CFA}"/>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544" name="Check Box 228" hidden="1">
          <a:extLst>
            <a:ext uri="{63B3BB69-23CF-44E3-9099-C40C66FF867C}">
              <a14:compatExt xmlns:a14="http://schemas.microsoft.com/office/drawing/2010/main" spid="_x0000_s16612"/>
            </a:ext>
            <a:ext uri="{FF2B5EF4-FFF2-40B4-BE49-F238E27FC236}">
              <a16:creationId xmlns:a16="http://schemas.microsoft.com/office/drawing/2014/main" id="{26E5B924-F992-48EE-AF44-8CD54CFFF238}"/>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45" name="Check Box 228" hidden="1">
          <a:extLst>
            <a:ext uri="{63B3BB69-23CF-44E3-9099-C40C66FF867C}">
              <a14:compatExt xmlns:a14="http://schemas.microsoft.com/office/drawing/2010/main" spid="_x0000_s16612"/>
            </a:ext>
            <a:ext uri="{FF2B5EF4-FFF2-40B4-BE49-F238E27FC236}">
              <a16:creationId xmlns:a16="http://schemas.microsoft.com/office/drawing/2014/main" id="{F318204B-C1AC-41A4-AF33-6E0935E22F3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46" name="Check Box 228" hidden="1">
          <a:extLst>
            <a:ext uri="{63B3BB69-23CF-44E3-9099-C40C66FF867C}">
              <a14:compatExt xmlns:a14="http://schemas.microsoft.com/office/drawing/2010/main" spid="_x0000_s16612"/>
            </a:ext>
            <a:ext uri="{FF2B5EF4-FFF2-40B4-BE49-F238E27FC236}">
              <a16:creationId xmlns:a16="http://schemas.microsoft.com/office/drawing/2014/main" id="{285D914E-0FF9-4A1A-95E9-5607348588B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547" name="Check Box 164" hidden="1">
          <a:extLst>
            <a:ext uri="{63B3BB69-23CF-44E3-9099-C40C66FF867C}">
              <a14:compatExt xmlns:a14="http://schemas.microsoft.com/office/drawing/2010/main" spid="_x0000_s16548"/>
            </a:ext>
            <a:ext uri="{FF2B5EF4-FFF2-40B4-BE49-F238E27FC236}">
              <a16:creationId xmlns:a16="http://schemas.microsoft.com/office/drawing/2014/main" id="{F047F181-6C21-4048-A39C-D24F3876F194}"/>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48" name="Check Box 228" hidden="1">
          <a:extLst>
            <a:ext uri="{63B3BB69-23CF-44E3-9099-C40C66FF867C}">
              <a14:compatExt xmlns:a14="http://schemas.microsoft.com/office/drawing/2010/main" spid="_x0000_s16612"/>
            </a:ext>
            <a:ext uri="{FF2B5EF4-FFF2-40B4-BE49-F238E27FC236}">
              <a16:creationId xmlns:a16="http://schemas.microsoft.com/office/drawing/2014/main" id="{574CC342-58DA-43B8-A2A7-360DE0EC6D7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49" name="Check Box 174" hidden="1">
          <a:extLst>
            <a:ext uri="{63B3BB69-23CF-44E3-9099-C40C66FF867C}">
              <a14:compatExt xmlns:a14="http://schemas.microsoft.com/office/drawing/2010/main" spid="_x0000_s16558"/>
            </a:ext>
            <a:ext uri="{FF2B5EF4-FFF2-40B4-BE49-F238E27FC236}">
              <a16:creationId xmlns:a16="http://schemas.microsoft.com/office/drawing/2014/main" id="{7F4189BB-8239-4983-A461-9F5855738C4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50" name="Check Box 175" hidden="1">
          <a:extLst>
            <a:ext uri="{63B3BB69-23CF-44E3-9099-C40C66FF867C}">
              <a14:compatExt xmlns:a14="http://schemas.microsoft.com/office/drawing/2010/main" spid="_x0000_s16559"/>
            </a:ext>
            <a:ext uri="{FF2B5EF4-FFF2-40B4-BE49-F238E27FC236}">
              <a16:creationId xmlns:a16="http://schemas.microsoft.com/office/drawing/2014/main" id="{C99731F9-C518-4BF3-A227-879725B1A56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51" name="Check Box 174" hidden="1">
          <a:extLst>
            <a:ext uri="{63B3BB69-23CF-44E3-9099-C40C66FF867C}">
              <a14:compatExt xmlns:a14="http://schemas.microsoft.com/office/drawing/2010/main" spid="_x0000_s16558"/>
            </a:ext>
            <a:ext uri="{FF2B5EF4-FFF2-40B4-BE49-F238E27FC236}">
              <a16:creationId xmlns:a16="http://schemas.microsoft.com/office/drawing/2014/main" id="{8013C7F7-7CE7-4F42-A106-F3510C1773E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52" name="Check Box 175" hidden="1">
          <a:extLst>
            <a:ext uri="{63B3BB69-23CF-44E3-9099-C40C66FF867C}">
              <a14:compatExt xmlns:a14="http://schemas.microsoft.com/office/drawing/2010/main" spid="_x0000_s16559"/>
            </a:ext>
            <a:ext uri="{FF2B5EF4-FFF2-40B4-BE49-F238E27FC236}">
              <a16:creationId xmlns:a16="http://schemas.microsoft.com/office/drawing/2014/main" id="{FFD88167-1457-4E5E-8AB0-9D909272666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53" name="Check Box 228" hidden="1">
          <a:extLst>
            <a:ext uri="{63B3BB69-23CF-44E3-9099-C40C66FF867C}">
              <a14:compatExt xmlns:a14="http://schemas.microsoft.com/office/drawing/2010/main" spid="_x0000_s16612"/>
            </a:ext>
            <a:ext uri="{FF2B5EF4-FFF2-40B4-BE49-F238E27FC236}">
              <a16:creationId xmlns:a16="http://schemas.microsoft.com/office/drawing/2014/main" id="{27449A6C-D7E5-4683-BA55-262490422D6C}"/>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554" name="Check Box 164" hidden="1">
          <a:extLst>
            <a:ext uri="{63B3BB69-23CF-44E3-9099-C40C66FF867C}">
              <a14:compatExt xmlns:a14="http://schemas.microsoft.com/office/drawing/2010/main" spid="_x0000_s16548"/>
            </a:ext>
            <a:ext uri="{FF2B5EF4-FFF2-40B4-BE49-F238E27FC236}">
              <a16:creationId xmlns:a16="http://schemas.microsoft.com/office/drawing/2014/main" id="{B47645BE-7AA4-4ED4-9D35-E086E4CD6E29}"/>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55" name="Check Box 174" hidden="1">
          <a:extLst>
            <a:ext uri="{63B3BB69-23CF-44E3-9099-C40C66FF867C}">
              <a14:compatExt xmlns:a14="http://schemas.microsoft.com/office/drawing/2010/main" spid="_x0000_s16558"/>
            </a:ext>
            <a:ext uri="{FF2B5EF4-FFF2-40B4-BE49-F238E27FC236}">
              <a16:creationId xmlns:a16="http://schemas.microsoft.com/office/drawing/2014/main" id="{23E56954-DDCB-46F0-A365-72ECD10AF21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56" name="Check Box 175" hidden="1">
          <a:extLst>
            <a:ext uri="{63B3BB69-23CF-44E3-9099-C40C66FF867C}">
              <a14:compatExt xmlns:a14="http://schemas.microsoft.com/office/drawing/2010/main" spid="_x0000_s16559"/>
            </a:ext>
            <a:ext uri="{FF2B5EF4-FFF2-40B4-BE49-F238E27FC236}">
              <a16:creationId xmlns:a16="http://schemas.microsoft.com/office/drawing/2014/main" id="{CA91312E-3FEA-4C79-B0D9-8DD9339FB21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57" name="Check Box 174" hidden="1">
          <a:extLst>
            <a:ext uri="{63B3BB69-23CF-44E3-9099-C40C66FF867C}">
              <a14:compatExt xmlns:a14="http://schemas.microsoft.com/office/drawing/2010/main" spid="_x0000_s16558"/>
            </a:ext>
            <a:ext uri="{FF2B5EF4-FFF2-40B4-BE49-F238E27FC236}">
              <a16:creationId xmlns:a16="http://schemas.microsoft.com/office/drawing/2014/main" id="{EB054808-2E6F-4C69-BA9D-3F82E110569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58" name="Check Box 175" hidden="1">
          <a:extLst>
            <a:ext uri="{63B3BB69-23CF-44E3-9099-C40C66FF867C}">
              <a14:compatExt xmlns:a14="http://schemas.microsoft.com/office/drawing/2010/main" spid="_x0000_s16559"/>
            </a:ext>
            <a:ext uri="{FF2B5EF4-FFF2-40B4-BE49-F238E27FC236}">
              <a16:creationId xmlns:a16="http://schemas.microsoft.com/office/drawing/2014/main" id="{38BDF535-C73F-455C-BE1C-87838428E89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59" name="Check Box 174" hidden="1">
          <a:extLst>
            <a:ext uri="{63B3BB69-23CF-44E3-9099-C40C66FF867C}">
              <a14:compatExt xmlns:a14="http://schemas.microsoft.com/office/drawing/2010/main" spid="_x0000_s16558"/>
            </a:ext>
            <a:ext uri="{FF2B5EF4-FFF2-40B4-BE49-F238E27FC236}">
              <a16:creationId xmlns:a16="http://schemas.microsoft.com/office/drawing/2014/main" id="{5B176688-E958-442D-AB67-44F142AC84E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60" name="Check Box 175" hidden="1">
          <a:extLst>
            <a:ext uri="{63B3BB69-23CF-44E3-9099-C40C66FF867C}">
              <a14:compatExt xmlns:a14="http://schemas.microsoft.com/office/drawing/2010/main" spid="_x0000_s16559"/>
            </a:ext>
            <a:ext uri="{FF2B5EF4-FFF2-40B4-BE49-F238E27FC236}">
              <a16:creationId xmlns:a16="http://schemas.microsoft.com/office/drawing/2014/main" id="{4AD73C65-0F7D-4562-9C35-83CAB5181C7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61" name="Check Box 174" hidden="1">
          <a:extLst>
            <a:ext uri="{63B3BB69-23CF-44E3-9099-C40C66FF867C}">
              <a14:compatExt xmlns:a14="http://schemas.microsoft.com/office/drawing/2010/main" spid="_x0000_s16558"/>
            </a:ext>
            <a:ext uri="{FF2B5EF4-FFF2-40B4-BE49-F238E27FC236}">
              <a16:creationId xmlns:a16="http://schemas.microsoft.com/office/drawing/2014/main" id="{BB758793-4B24-4EA0-AF37-ED0A4175BD7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62" name="Check Box 175" hidden="1">
          <a:extLst>
            <a:ext uri="{63B3BB69-23CF-44E3-9099-C40C66FF867C}">
              <a14:compatExt xmlns:a14="http://schemas.microsoft.com/office/drawing/2010/main" spid="_x0000_s16559"/>
            </a:ext>
            <a:ext uri="{FF2B5EF4-FFF2-40B4-BE49-F238E27FC236}">
              <a16:creationId xmlns:a16="http://schemas.microsoft.com/office/drawing/2014/main" id="{7CC983A5-67F3-4285-BF25-1FE42B3C071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63" name="Check Box 174" hidden="1">
          <a:extLst>
            <a:ext uri="{63B3BB69-23CF-44E3-9099-C40C66FF867C}">
              <a14:compatExt xmlns:a14="http://schemas.microsoft.com/office/drawing/2010/main" spid="_x0000_s16558"/>
            </a:ext>
            <a:ext uri="{FF2B5EF4-FFF2-40B4-BE49-F238E27FC236}">
              <a16:creationId xmlns:a16="http://schemas.microsoft.com/office/drawing/2014/main" id="{E99CF080-A5DD-4BC1-9A65-DF82069CADF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64" name="Check Box 175" hidden="1">
          <a:extLst>
            <a:ext uri="{63B3BB69-23CF-44E3-9099-C40C66FF867C}">
              <a14:compatExt xmlns:a14="http://schemas.microsoft.com/office/drawing/2010/main" spid="_x0000_s16559"/>
            </a:ext>
            <a:ext uri="{FF2B5EF4-FFF2-40B4-BE49-F238E27FC236}">
              <a16:creationId xmlns:a16="http://schemas.microsoft.com/office/drawing/2014/main" id="{232F6236-AD3D-4ADF-AF92-E7ABE65ED21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65" name="Check Box 174" hidden="1">
          <a:extLst>
            <a:ext uri="{63B3BB69-23CF-44E3-9099-C40C66FF867C}">
              <a14:compatExt xmlns:a14="http://schemas.microsoft.com/office/drawing/2010/main" spid="_x0000_s16558"/>
            </a:ext>
            <a:ext uri="{FF2B5EF4-FFF2-40B4-BE49-F238E27FC236}">
              <a16:creationId xmlns:a16="http://schemas.microsoft.com/office/drawing/2014/main" id="{FE8C6805-5BA5-490D-A91B-7EC78796A94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66" name="Check Box 175" hidden="1">
          <a:extLst>
            <a:ext uri="{63B3BB69-23CF-44E3-9099-C40C66FF867C}">
              <a14:compatExt xmlns:a14="http://schemas.microsoft.com/office/drawing/2010/main" spid="_x0000_s16559"/>
            </a:ext>
            <a:ext uri="{FF2B5EF4-FFF2-40B4-BE49-F238E27FC236}">
              <a16:creationId xmlns:a16="http://schemas.microsoft.com/office/drawing/2014/main" id="{5D00176F-5D00-4478-A9AF-6D09D429360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67" name="Check Box 174" hidden="1">
          <a:extLst>
            <a:ext uri="{63B3BB69-23CF-44E3-9099-C40C66FF867C}">
              <a14:compatExt xmlns:a14="http://schemas.microsoft.com/office/drawing/2010/main" spid="_x0000_s16558"/>
            </a:ext>
            <a:ext uri="{FF2B5EF4-FFF2-40B4-BE49-F238E27FC236}">
              <a16:creationId xmlns:a16="http://schemas.microsoft.com/office/drawing/2014/main" id="{E0C20DD6-C084-40B6-AB83-CF26265F229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68" name="Check Box 175" hidden="1">
          <a:extLst>
            <a:ext uri="{63B3BB69-23CF-44E3-9099-C40C66FF867C}">
              <a14:compatExt xmlns:a14="http://schemas.microsoft.com/office/drawing/2010/main" spid="_x0000_s16559"/>
            </a:ext>
            <a:ext uri="{FF2B5EF4-FFF2-40B4-BE49-F238E27FC236}">
              <a16:creationId xmlns:a16="http://schemas.microsoft.com/office/drawing/2014/main" id="{A888A027-CF46-4BC5-80BA-8F92ADEF96B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69" name="Check Box 174" hidden="1">
          <a:extLst>
            <a:ext uri="{63B3BB69-23CF-44E3-9099-C40C66FF867C}">
              <a14:compatExt xmlns:a14="http://schemas.microsoft.com/office/drawing/2010/main" spid="_x0000_s16558"/>
            </a:ext>
            <a:ext uri="{FF2B5EF4-FFF2-40B4-BE49-F238E27FC236}">
              <a16:creationId xmlns:a16="http://schemas.microsoft.com/office/drawing/2014/main" id="{4F435A84-FFA8-4CE4-B27E-36854B3E20C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70" name="Check Box 175" hidden="1">
          <a:extLst>
            <a:ext uri="{63B3BB69-23CF-44E3-9099-C40C66FF867C}">
              <a14:compatExt xmlns:a14="http://schemas.microsoft.com/office/drawing/2010/main" spid="_x0000_s16559"/>
            </a:ext>
            <a:ext uri="{FF2B5EF4-FFF2-40B4-BE49-F238E27FC236}">
              <a16:creationId xmlns:a16="http://schemas.microsoft.com/office/drawing/2014/main" id="{44AB7E53-32F7-47F8-B8A4-5B8E144F30A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71" name="Check Box 174" hidden="1">
          <a:extLst>
            <a:ext uri="{63B3BB69-23CF-44E3-9099-C40C66FF867C}">
              <a14:compatExt xmlns:a14="http://schemas.microsoft.com/office/drawing/2010/main" spid="_x0000_s16558"/>
            </a:ext>
            <a:ext uri="{FF2B5EF4-FFF2-40B4-BE49-F238E27FC236}">
              <a16:creationId xmlns:a16="http://schemas.microsoft.com/office/drawing/2014/main" id="{B0944937-1574-4283-8EAD-27DC95D084B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72" name="Check Box 175" hidden="1">
          <a:extLst>
            <a:ext uri="{63B3BB69-23CF-44E3-9099-C40C66FF867C}">
              <a14:compatExt xmlns:a14="http://schemas.microsoft.com/office/drawing/2010/main" spid="_x0000_s16559"/>
            </a:ext>
            <a:ext uri="{FF2B5EF4-FFF2-40B4-BE49-F238E27FC236}">
              <a16:creationId xmlns:a16="http://schemas.microsoft.com/office/drawing/2014/main" id="{CB030344-EDD0-4D69-BE50-CAA5EF5E178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73" name="Check Box 174" hidden="1">
          <a:extLst>
            <a:ext uri="{63B3BB69-23CF-44E3-9099-C40C66FF867C}">
              <a14:compatExt xmlns:a14="http://schemas.microsoft.com/office/drawing/2010/main" spid="_x0000_s16558"/>
            </a:ext>
            <a:ext uri="{FF2B5EF4-FFF2-40B4-BE49-F238E27FC236}">
              <a16:creationId xmlns:a16="http://schemas.microsoft.com/office/drawing/2014/main" id="{531B4D15-74AB-42AD-A611-7C355CDE24A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74" name="Check Box 175" hidden="1">
          <a:extLst>
            <a:ext uri="{63B3BB69-23CF-44E3-9099-C40C66FF867C}">
              <a14:compatExt xmlns:a14="http://schemas.microsoft.com/office/drawing/2010/main" spid="_x0000_s16559"/>
            </a:ext>
            <a:ext uri="{FF2B5EF4-FFF2-40B4-BE49-F238E27FC236}">
              <a16:creationId xmlns:a16="http://schemas.microsoft.com/office/drawing/2014/main" id="{652ED978-20AE-483E-881D-96E0178373F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75" name="Check Box 174" hidden="1">
          <a:extLst>
            <a:ext uri="{63B3BB69-23CF-44E3-9099-C40C66FF867C}">
              <a14:compatExt xmlns:a14="http://schemas.microsoft.com/office/drawing/2010/main" spid="_x0000_s16558"/>
            </a:ext>
            <a:ext uri="{FF2B5EF4-FFF2-40B4-BE49-F238E27FC236}">
              <a16:creationId xmlns:a16="http://schemas.microsoft.com/office/drawing/2014/main" id="{264CBFAA-3095-453F-A8D6-7A65F878CFD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76" name="Check Box 175" hidden="1">
          <a:extLst>
            <a:ext uri="{63B3BB69-23CF-44E3-9099-C40C66FF867C}">
              <a14:compatExt xmlns:a14="http://schemas.microsoft.com/office/drawing/2010/main" spid="_x0000_s16559"/>
            </a:ext>
            <a:ext uri="{FF2B5EF4-FFF2-40B4-BE49-F238E27FC236}">
              <a16:creationId xmlns:a16="http://schemas.microsoft.com/office/drawing/2014/main" id="{965E9BD9-E80A-441B-819F-91025009586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77" name="Check Box 174" hidden="1">
          <a:extLst>
            <a:ext uri="{63B3BB69-23CF-44E3-9099-C40C66FF867C}">
              <a14:compatExt xmlns:a14="http://schemas.microsoft.com/office/drawing/2010/main" spid="_x0000_s16558"/>
            </a:ext>
            <a:ext uri="{FF2B5EF4-FFF2-40B4-BE49-F238E27FC236}">
              <a16:creationId xmlns:a16="http://schemas.microsoft.com/office/drawing/2014/main" id="{20731EF2-B1BC-45C3-AC86-38AF8860BE7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78" name="Check Box 175" hidden="1">
          <a:extLst>
            <a:ext uri="{63B3BB69-23CF-44E3-9099-C40C66FF867C}">
              <a14:compatExt xmlns:a14="http://schemas.microsoft.com/office/drawing/2010/main" spid="_x0000_s16559"/>
            </a:ext>
            <a:ext uri="{FF2B5EF4-FFF2-40B4-BE49-F238E27FC236}">
              <a16:creationId xmlns:a16="http://schemas.microsoft.com/office/drawing/2014/main" id="{8FEF76A7-7416-43A2-91FE-39DABE95178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79" name="Check Box 174" hidden="1">
          <a:extLst>
            <a:ext uri="{63B3BB69-23CF-44E3-9099-C40C66FF867C}">
              <a14:compatExt xmlns:a14="http://schemas.microsoft.com/office/drawing/2010/main" spid="_x0000_s16558"/>
            </a:ext>
            <a:ext uri="{FF2B5EF4-FFF2-40B4-BE49-F238E27FC236}">
              <a16:creationId xmlns:a16="http://schemas.microsoft.com/office/drawing/2014/main" id="{C150104A-F7DC-4425-9A7E-71354A68390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80" name="Check Box 175" hidden="1">
          <a:extLst>
            <a:ext uri="{63B3BB69-23CF-44E3-9099-C40C66FF867C}">
              <a14:compatExt xmlns:a14="http://schemas.microsoft.com/office/drawing/2010/main" spid="_x0000_s16559"/>
            </a:ext>
            <a:ext uri="{FF2B5EF4-FFF2-40B4-BE49-F238E27FC236}">
              <a16:creationId xmlns:a16="http://schemas.microsoft.com/office/drawing/2014/main" id="{D54134AB-6D08-4D0A-A543-3E400D423D5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81" name="Check Box 174" hidden="1">
          <a:extLst>
            <a:ext uri="{63B3BB69-23CF-44E3-9099-C40C66FF867C}">
              <a14:compatExt xmlns:a14="http://schemas.microsoft.com/office/drawing/2010/main" spid="_x0000_s16558"/>
            </a:ext>
            <a:ext uri="{FF2B5EF4-FFF2-40B4-BE49-F238E27FC236}">
              <a16:creationId xmlns:a16="http://schemas.microsoft.com/office/drawing/2014/main" id="{BAA62E87-66A5-4759-8C38-A41FC1D81DC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82" name="Check Box 175" hidden="1">
          <a:extLst>
            <a:ext uri="{63B3BB69-23CF-44E3-9099-C40C66FF867C}">
              <a14:compatExt xmlns:a14="http://schemas.microsoft.com/office/drawing/2010/main" spid="_x0000_s16559"/>
            </a:ext>
            <a:ext uri="{FF2B5EF4-FFF2-40B4-BE49-F238E27FC236}">
              <a16:creationId xmlns:a16="http://schemas.microsoft.com/office/drawing/2014/main" id="{F606CFC9-AF2F-4929-A2D3-E8267AD610B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83" name="Check Box 174" hidden="1">
          <a:extLst>
            <a:ext uri="{63B3BB69-23CF-44E3-9099-C40C66FF867C}">
              <a14:compatExt xmlns:a14="http://schemas.microsoft.com/office/drawing/2010/main" spid="_x0000_s16558"/>
            </a:ext>
            <a:ext uri="{FF2B5EF4-FFF2-40B4-BE49-F238E27FC236}">
              <a16:creationId xmlns:a16="http://schemas.microsoft.com/office/drawing/2014/main" id="{B230C8AE-3156-4F5B-8507-F236EFD7E0C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84" name="Check Box 175" hidden="1">
          <a:extLst>
            <a:ext uri="{63B3BB69-23CF-44E3-9099-C40C66FF867C}">
              <a14:compatExt xmlns:a14="http://schemas.microsoft.com/office/drawing/2010/main" spid="_x0000_s16559"/>
            </a:ext>
            <a:ext uri="{FF2B5EF4-FFF2-40B4-BE49-F238E27FC236}">
              <a16:creationId xmlns:a16="http://schemas.microsoft.com/office/drawing/2014/main" id="{E09ABC63-BD13-4B70-BE3D-0C1A5D739C0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85" name="Check Box 174" hidden="1">
          <a:extLst>
            <a:ext uri="{63B3BB69-23CF-44E3-9099-C40C66FF867C}">
              <a14:compatExt xmlns:a14="http://schemas.microsoft.com/office/drawing/2010/main" spid="_x0000_s16558"/>
            </a:ext>
            <a:ext uri="{FF2B5EF4-FFF2-40B4-BE49-F238E27FC236}">
              <a16:creationId xmlns:a16="http://schemas.microsoft.com/office/drawing/2014/main" id="{8ACC32A4-012F-4EB4-9C22-C4B140EE923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86" name="Check Box 175" hidden="1">
          <a:extLst>
            <a:ext uri="{63B3BB69-23CF-44E3-9099-C40C66FF867C}">
              <a14:compatExt xmlns:a14="http://schemas.microsoft.com/office/drawing/2010/main" spid="_x0000_s16559"/>
            </a:ext>
            <a:ext uri="{FF2B5EF4-FFF2-40B4-BE49-F238E27FC236}">
              <a16:creationId xmlns:a16="http://schemas.microsoft.com/office/drawing/2014/main" id="{CFE0D9B6-3BAB-449C-9B56-E9F7C622BDA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587" name="Check Box 164" hidden="1">
          <a:extLst>
            <a:ext uri="{63B3BB69-23CF-44E3-9099-C40C66FF867C}">
              <a14:compatExt xmlns:a14="http://schemas.microsoft.com/office/drawing/2010/main" spid="_x0000_s16548"/>
            </a:ext>
            <a:ext uri="{FF2B5EF4-FFF2-40B4-BE49-F238E27FC236}">
              <a16:creationId xmlns:a16="http://schemas.microsoft.com/office/drawing/2014/main" id="{57582340-88C2-41A2-ADA5-18D7F52A8768}"/>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588" name="Check Box 228" hidden="1">
          <a:extLst>
            <a:ext uri="{63B3BB69-23CF-44E3-9099-C40C66FF867C}">
              <a14:compatExt xmlns:a14="http://schemas.microsoft.com/office/drawing/2010/main" spid="_x0000_s16612"/>
            </a:ext>
            <a:ext uri="{FF2B5EF4-FFF2-40B4-BE49-F238E27FC236}">
              <a16:creationId xmlns:a16="http://schemas.microsoft.com/office/drawing/2014/main" id="{C55CD01A-C5D2-4F1B-AF37-478963EDE76B}"/>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89" name="Check Box 228" hidden="1">
          <a:extLst>
            <a:ext uri="{63B3BB69-23CF-44E3-9099-C40C66FF867C}">
              <a14:compatExt xmlns:a14="http://schemas.microsoft.com/office/drawing/2010/main" spid="_x0000_s16612"/>
            </a:ext>
            <a:ext uri="{FF2B5EF4-FFF2-40B4-BE49-F238E27FC236}">
              <a16:creationId xmlns:a16="http://schemas.microsoft.com/office/drawing/2014/main" id="{4DBAD562-BF49-4E34-8EAC-E604BB9EBDC6}"/>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90" name="Check Box 228" hidden="1">
          <a:extLst>
            <a:ext uri="{63B3BB69-23CF-44E3-9099-C40C66FF867C}">
              <a14:compatExt xmlns:a14="http://schemas.microsoft.com/office/drawing/2010/main" spid="_x0000_s16612"/>
            </a:ext>
            <a:ext uri="{FF2B5EF4-FFF2-40B4-BE49-F238E27FC236}">
              <a16:creationId xmlns:a16="http://schemas.microsoft.com/office/drawing/2014/main" id="{E62C6E0E-A108-484B-A548-9722B0234B1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591" name="Check Box 164" hidden="1">
          <a:extLst>
            <a:ext uri="{63B3BB69-23CF-44E3-9099-C40C66FF867C}">
              <a14:compatExt xmlns:a14="http://schemas.microsoft.com/office/drawing/2010/main" spid="_x0000_s16548"/>
            </a:ext>
            <a:ext uri="{FF2B5EF4-FFF2-40B4-BE49-F238E27FC236}">
              <a16:creationId xmlns:a16="http://schemas.microsoft.com/office/drawing/2014/main" id="{F1C91D6B-3389-4202-925F-7A86D264C5F0}"/>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92" name="Check Box 228" hidden="1">
          <a:extLst>
            <a:ext uri="{63B3BB69-23CF-44E3-9099-C40C66FF867C}">
              <a14:compatExt xmlns:a14="http://schemas.microsoft.com/office/drawing/2010/main" spid="_x0000_s16612"/>
            </a:ext>
            <a:ext uri="{FF2B5EF4-FFF2-40B4-BE49-F238E27FC236}">
              <a16:creationId xmlns:a16="http://schemas.microsoft.com/office/drawing/2014/main" id="{EC587A0A-D39E-41C0-B5EA-7E34C0BB3D62}"/>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93" name="Check Box 174" hidden="1">
          <a:extLst>
            <a:ext uri="{63B3BB69-23CF-44E3-9099-C40C66FF867C}">
              <a14:compatExt xmlns:a14="http://schemas.microsoft.com/office/drawing/2010/main" spid="_x0000_s16558"/>
            </a:ext>
            <a:ext uri="{FF2B5EF4-FFF2-40B4-BE49-F238E27FC236}">
              <a16:creationId xmlns:a16="http://schemas.microsoft.com/office/drawing/2014/main" id="{163DF1C3-C929-4D02-9B93-4C8283EEB53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94" name="Check Box 175" hidden="1">
          <a:extLst>
            <a:ext uri="{63B3BB69-23CF-44E3-9099-C40C66FF867C}">
              <a14:compatExt xmlns:a14="http://schemas.microsoft.com/office/drawing/2010/main" spid="_x0000_s16559"/>
            </a:ext>
            <a:ext uri="{FF2B5EF4-FFF2-40B4-BE49-F238E27FC236}">
              <a16:creationId xmlns:a16="http://schemas.microsoft.com/office/drawing/2014/main" id="{4853EBB0-1E6D-4380-B694-F53FC1C9DF0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95" name="Check Box 174" hidden="1">
          <a:extLst>
            <a:ext uri="{63B3BB69-23CF-44E3-9099-C40C66FF867C}">
              <a14:compatExt xmlns:a14="http://schemas.microsoft.com/office/drawing/2010/main" spid="_x0000_s16558"/>
            </a:ext>
            <a:ext uri="{FF2B5EF4-FFF2-40B4-BE49-F238E27FC236}">
              <a16:creationId xmlns:a16="http://schemas.microsoft.com/office/drawing/2014/main" id="{B9D11263-2D8D-411C-A1AB-1CDA6CA55A0D}"/>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596" name="Check Box 175" hidden="1">
          <a:extLst>
            <a:ext uri="{63B3BB69-23CF-44E3-9099-C40C66FF867C}">
              <a14:compatExt xmlns:a14="http://schemas.microsoft.com/office/drawing/2010/main" spid="_x0000_s16559"/>
            </a:ext>
            <a:ext uri="{FF2B5EF4-FFF2-40B4-BE49-F238E27FC236}">
              <a16:creationId xmlns:a16="http://schemas.microsoft.com/office/drawing/2014/main" id="{0EC7BFF1-4E9D-474A-84B4-9A9A0072254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597" name="Check Box 228" hidden="1">
          <a:extLst>
            <a:ext uri="{63B3BB69-23CF-44E3-9099-C40C66FF867C}">
              <a14:compatExt xmlns:a14="http://schemas.microsoft.com/office/drawing/2010/main" spid="_x0000_s16612"/>
            </a:ext>
            <a:ext uri="{FF2B5EF4-FFF2-40B4-BE49-F238E27FC236}">
              <a16:creationId xmlns:a16="http://schemas.microsoft.com/office/drawing/2014/main" id="{11367745-BD04-4297-8B2A-2B5B4889338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598" name="Check Box 164" hidden="1">
          <a:extLst>
            <a:ext uri="{63B3BB69-23CF-44E3-9099-C40C66FF867C}">
              <a14:compatExt xmlns:a14="http://schemas.microsoft.com/office/drawing/2010/main" spid="_x0000_s16548"/>
            </a:ext>
            <a:ext uri="{FF2B5EF4-FFF2-40B4-BE49-F238E27FC236}">
              <a16:creationId xmlns:a16="http://schemas.microsoft.com/office/drawing/2014/main" id="{7A094089-5E07-4AB4-B66B-6AD63294E0A1}"/>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599" name="Check Box 174" hidden="1">
          <a:extLst>
            <a:ext uri="{63B3BB69-23CF-44E3-9099-C40C66FF867C}">
              <a14:compatExt xmlns:a14="http://schemas.microsoft.com/office/drawing/2010/main" spid="_x0000_s16558"/>
            </a:ext>
            <a:ext uri="{FF2B5EF4-FFF2-40B4-BE49-F238E27FC236}">
              <a16:creationId xmlns:a16="http://schemas.microsoft.com/office/drawing/2014/main" id="{1441C063-5C6B-4986-BCA9-A7CCEBF603E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00" name="Check Box 175" hidden="1">
          <a:extLst>
            <a:ext uri="{63B3BB69-23CF-44E3-9099-C40C66FF867C}">
              <a14:compatExt xmlns:a14="http://schemas.microsoft.com/office/drawing/2010/main" spid="_x0000_s16559"/>
            </a:ext>
            <a:ext uri="{FF2B5EF4-FFF2-40B4-BE49-F238E27FC236}">
              <a16:creationId xmlns:a16="http://schemas.microsoft.com/office/drawing/2014/main" id="{4FE94AC8-CA24-4F78-9502-853F3C522C8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01" name="Check Box 174" hidden="1">
          <a:extLst>
            <a:ext uri="{63B3BB69-23CF-44E3-9099-C40C66FF867C}">
              <a14:compatExt xmlns:a14="http://schemas.microsoft.com/office/drawing/2010/main" spid="_x0000_s16558"/>
            </a:ext>
            <a:ext uri="{FF2B5EF4-FFF2-40B4-BE49-F238E27FC236}">
              <a16:creationId xmlns:a16="http://schemas.microsoft.com/office/drawing/2014/main" id="{9BCA5D09-4F22-4E1A-9428-2C8E92F594D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02" name="Check Box 175" hidden="1">
          <a:extLst>
            <a:ext uri="{63B3BB69-23CF-44E3-9099-C40C66FF867C}">
              <a14:compatExt xmlns:a14="http://schemas.microsoft.com/office/drawing/2010/main" spid="_x0000_s16559"/>
            </a:ext>
            <a:ext uri="{FF2B5EF4-FFF2-40B4-BE49-F238E27FC236}">
              <a16:creationId xmlns:a16="http://schemas.microsoft.com/office/drawing/2014/main" id="{FC9D6BBC-40E7-4E4F-9B88-FC68B3A6960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03" name="Check Box 174" hidden="1">
          <a:extLst>
            <a:ext uri="{63B3BB69-23CF-44E3-9099-C40C66FF867C}">
              <a14:compatExt xmlns:a14="http://schemas.microsoft.com/office/drawing/2010/main" spid="_x0000_s16558"/>
            </a:ext>
            <a:ext uri="{FF2B5EF4-FFF2-40B4-BE49-F238E27FC236}">
              <a16:creationId xmlns:a16="http://schemas.microsoft.com/office/drawing/2014/main" id="{05DE8A4E-092E-421A-8841-C2890D41536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04" name="Check Box 175" hidden="1">
          <a:extLst>
            <a:ext uri="{63B3BB69-23CF-44E3-9099-C40C66FF867C}">
              <a14:compatExt xmlns:a14="http://schemas.microsoft.com/office/drawing/2010/main" spid="_x0000_s16559"/>
            </a:ext>
            <a:ext uri="{FF2B5EF4-FFF2-40B4-BE49-F238E27FC236}">
              <a16:creationId xmlns:a16="http://schemas.microsoft.com/office/drawing/2014/main" id="{B0E393C5-BEF5-4D75-88BF-56DAE311499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05" name="Check Box 174" hidden="1">
          <a:extLst>
            <a:ext uri="{63B3BB69-23CF-44E3-9099-C40C66FF867C}">
              <a14:compatExt xmlns:a14="http://schemas.microsoft.com/office/drawing/2010/main" spid="_x0000_s16558"/>
            </a:ext>
            <a:ext uri="{FF2B5EF4-FFF2-40B4-BE49-F238E27FC236}">
              <a16:creationId xmlns:a16="http://schemas.microsoft.com/office/drawing/2014/main" id="{3D36570C-8E2D-4673-A938-92584C0A50E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06" name="Check Box 175" hidden="1">
          <a:extLst>
            <a:ext uri="{63B3BB69-23CF-44E3-9099-C40C66FF867C}">
              <a14:compatExt xmlns:a14="http://schemas.microsoft.com/office/drawing/2010/main" spid="_x0000_s16559"/>
            </a:ext>
            <a:ext uri="{FF2B5EF4-FFF2-40B4-BE49-F238E27FC236}">
              <a16:creationId xmlns:a16="http://schemas.microsoft.com/office/drawing/2014/main" id="{092321EC-AA4A-495D-9987-26F08DF313D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07" name="Check Box 174" hidden="1">
          <a:extLst>
            <a:ext uri="{63B3BB69-23CF-44E3-9099-C40C66FF867C}">
              <a14:compatExt xmlns:a14="http://schemas.microsoft.com/office/drawing/2010/main" spid="_x0000_s16558"/>
            </a:ext>
            <a:ext uri="{FF2B5EF4-FFF2-40B4-BE49-F238E27FC236}">
              <a16:creationId xmlns:a16="http://schemas.microsoft.com/office/drawing/2014/main" id="{84A26AA1-0325-4CDA-9AC7-2E47A943E96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08" name="Check Box 175" hidden="1">
          <a:extLst>
            <a:ext uri="{63B3BB69-23CF-44E3-9099-C40C66FF867C}">
              <a14:compatExt xmlns:a14="http://schemas.microsoft.com/office/drawing/2010/main" spid="_x0000_s16559"/>
            </a:ext>
            <a:ext uri="{FF2B5EF4-FFF2-40B4-BE49-F238E27FC236}">
              <a16:creationId xmlns:a16="http://schemas.microsoft.com/office/drawing/2014/main" id="{9F3B58CB-4345-4BE3-A4A8-4547CCD6FDF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09" name="Check Box 174" hidden="1">
          <a:extLst>
            <a:ext uri="{63B3BB69-23CF-44E3-9099-C40C66FF867C}">
              <a14:compatExt xmlns:a14="http://schemas.microsoft.com/office/drawing/2010/main" spid="_x0000_s16558"/>
            </a:ext>
            <a:ext uri="{FF2B5EF4-FFF2-40B4-BE49-F238E27FC236}">
              <a16:creationId xmlns:a16="http://schemas.microsoft.com/office/drawing/2014/main" id="{20169523-0588-443C-8CAD-9436A6E03ED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10" name="Check Box 175" hidden="1">
          <a:extLst>
            <a:ext uri="{63B3BB69-23CF-44E3-9099-C40C66FF867C}">
              <a14:compatExt xmlns:a14="http://schemas.microsoft.com/office/drawing/2010/main" spid="_x0000_s16559"/>
            </a:ext>
            <a:ext uri="{FF2B5EF4-FFF2-40B4-BE49-F238E27FC236}">
              <a16:creationId xmlns:a16="http://schemas.microsoft.com/office/drawing/2014/main" id="{C0A5DE8E-853E-4975-B260-07F906A56FE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11" name="Check Box 174" hidden="1">
          <a:extLst>
            <a:ext uri="{63B3BB69-23CF-44E3-9099-C40C66FF867C}">
              <a14:compatExt xmlns:a14="http://schemas.microsoft.com/office/drawing/2010/main" spid="_x0000_s16558"/>
            </a:ext>
            <a:ext uri="{FF2B5EF4-FFF2-40B4-BE49-F238E27FC236}">
              <a16:creationId xmlns:a16="http://schemas.microsoft.com/office/drawing/2014/main" id="{CE353936-1CBC-4392-AFC1-8DAC35519C1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12" name="Check Box 175" hidden="1">
          <a:extLst>
            <a:ext uri="{63B3BB69-23CF-44E3-9099-C40C66FF867C}">
              <a14:compatExt xmlns:a14="http://schemas.microsoft.com/office/drawing/2010/main" spid="_x0000_s16559"/>
            </a:ext>
            <a:ext uri="{FF2B5EF4-FFF2-40B4-BE49-F238E27FC236}">
              <a16:creationId xmlns:a16="http://schemas.microsoft.com/office/drawing/2014/main" id="{81439002-10D4-44E8-838A-9569020EECE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13" name="Check Box 174" hidden="1">
          <a:extLst>
            <a:ext uri="{63B3BB69-23CF-44E3-9099-C40C66FF867C}">
              <a14:compatExt xmlns:a14="http://schemas.microsoft.com/office/drawing/2010/main" spid="_x0000_s16558"/>
            </a:ext>
            <a:ext uri="{FF2B5EF4-FFF2-40B4-BE49-F238E27FC236}">
              <a16:creationId xmlns:a16="http://schemas.microsoft.com/office/drawing/2014/main" id="{155C879B-EF57-4AD3-BF69-D473A1648DE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14" name="Check Box 175" hidden="1">
          <a:extLst>
            <a:ext uri="{63B3BB69-23CF-44E3-9099-C40C66FF867C}">
              <a14:compatExt xmlns:a14="http://schemas.microsoft.com/office/drawing/2010/main" spid="_x0000_s16559"/>
            </a:ext>
            <a:ext uri="{FF2B5EF4-FFF2-40B4-BE49-F238E27FC236}">
              <a16:creationId xmlns:a16="http://schemas.microsoft.com/office/drawing/2014/main" id="{DC02C175-B15F-4644-A340-F1BF954E341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15" name="Check Box 174" hidden="1">
          <a:extLst>
            <a:ext uri="{63B3BB69-23CF-44E3-9099-C40C66FF867C}">
              <a14:compatExt xmlns:a14="http://schemas.microsoft.com/office/drawing/2010/main" spid="_x0000_s16558"/>
            </a:ext>
            <a:ext uri="{FF2B5EF4-FFF2-40B4-BE49-F238E27FC236}">
              <a16:creationId xmlns:a16="http://schemas.microsoft.com/office/drawing/2014/main" id="{88062D3B-72F8-4BBA-98F2-AC126F0D971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16" name="Check Box 175" hidden="1">
          <a:extLst>
            <a:ext uri="{63B3BB69-23CF-44E3-9099-C40C66FF867C}">
              <a14:compatExt xmlns:a14="http://schemas.microsoft.com/office/drawing/2010/main" spid="_x0000_s16559"/>
            </a:ext>
            <a:ext uri="{FF2B5EF4-FFF2-40B4-BE49-F238E27FC236}">
              <a16:creationId xmlns:a16="http://schemas.microsoft.com/office/drawing/2014/main" id="{E1726ECC-5E0D-4C49-A68F-DC2E015677C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17" name="Check Box 174" hidden="1">
          <a:extLst>
            <a:ext uri="{63B3BB69-23CF-44E3-9099-C40C66FF867C}">
              <a14:compatExt xmlns:a14="http://schemas.microsoft.com/office/drawing/2010/main" spid="_x0000_s16558"/>
            </a:ext>
            <a:ext uri="{FF2B5EF4-FFF2-40B4-BE49-F238E27FC236}">
              <a16:creationId xmlns:a16="http://schemas.microsoft.com/office/drawing/2014/main" id="{7B9B7B6E-1602-42CC-8B74-7D3E9F04B05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18" name="Check Box 175" hidden="1">
          <a:extLst>
            <a:ext uri="{63B3BB69-23CF-44E3-9099-C40C66FF867C}">
              <a14:compatExt xmlns:a14="http://schemas.microsoft.com/office/drawing/2010/main" spid="_x0000_s16559"/>
            </a:ext>
            <a:ext uri="{FF2B5EF4-FFF2-40B4-BE49-F238E27FC236}">
              <a16:creationId xmlns:a16="http://schemas.microsoft.com/office/drawing/2014/main" id="{5F0CA750-55C5-4459-849D-B8C4D8AD4E4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19" name="Check Box 174" hidden="1">
          <a:extLst>
            <a:ext uri="{63B3BB69-23CF-44E3-9099-C40C66FF867C}">
              <a14:compatExt xmlns:a14="http://schemas.microsoft.com/office/drawing/2010/main" spid="_x0000_s16558"/>
            </a:ext>
            <a:ext uri="{FF2B5EF4-FFF2-40B4-BE49-F238E27FC236}">
              <a16:creationId xmlns:a16="http://schemas.microsoft.com/office/drawing/2014/main" id="{95CBCF5B-66BE-4852-8851-F1EAEC903F2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20" name="Check Box 175" hidden="1">
          <a:extLst>
            <a:ext uri="{63B3BB69-23CF-44E3-9099-C40C66FF867C}">
              <a14:compatExt xmlns:a14="http://schemas.microsoft.com/office/drawing/2010/main" spid="_x0000_s16559"/>
            </a:ext>
            <a:ext uri="{FF2B5EF4-FFF2-40B4-BE49-F238E27FC236}">
              <a16:creationId xmlns:a16="http://schemas.microsoft.com/office/drawing/2014/main" id="{07A1304E-B04B-4B8A-9936-AA8E8ED91D5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21" name="Check Box 174" hidden="1">
          <a:extLst>
            <a:ext uri="{63B3BB69-23CF-44E3-9099-C40C66FF867C}">
              <a14:compatExt xmlns:a14="http://schemas.microsoft.com/office/drawing/2010/main" spid="_x0000_s16558"/>
            </a:ext>
            <a:ext uri="{FF2B5EF4-FFF2-40B4-BE49-F238E27FC236}">
              <a16:creationId xmlns:a16="http://schemas.microsoft.com/office/drawing/2014/main" id="{7EA23E7C-5699-48F3-972C-99A9AA55E02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22" name="Check Box 175" hidden="1">
          <a:extLst>
            <a:ext uri="{63B3BB69-23CF-44E3-9099-C40C66FF867C}">
              <a14:compatExt xmlns:a14="http://schemas.microsoft.com/office/drawing/2010/main" spid="_x0000_s16559"/>
            </a:ext>
            <a:ext uri="{FF2B5EF4-FFF2-40B4-BE49-F238E27FC236}">
              <a16:creationId xmlns:a16="http://schemas.microsoft.com/office/drawing/2014/main" id="{461DF73D-FC4F-4A60-B2E4-8309D586822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23" name="Check Box 174" hidden="1">
          <a:extLst>
            <a:ext uri="{63B3BB69-23CF-44E3-9099-C40C66FF867C}">
              <a14:compatExt xmlns:a14="http://schemas.microsoft.com/office/drawing/2010/main" spid="_x0000_s16558"/>
            </a:ext>
            <a:ext uri="{FF2B5EF4-FFF2-40B4-BE49-F238E27FC236}">
              <a16:creationId xmlns:a16="http://schemas.microsoft.com/office/drawing/2014/main" id="{DB8CB22C-2009-4014-8EC4-A3B5C39CAA7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24" name="Check Box 175" hidden="1">
          <a:extLst>
            <a:ext uri="{63B3BB69-23CF-44E3-9099-C40C66FF867C}">
              <a14:compatExt xmlns:a14="http://schemas.microsoft.com/office/drawing/2010/main" spid="_x0000_s16559"/>
            </a:ext>
            <a:ext uri="{FF2B5EF4-FFF2-40B4-BE49-F238E27FC236}">
              <a16:creationId xmlns:a16="http://schemas.microsoft.com/office/drawing/2014/main" id="{0193F2F4-5EA5-4B7B-B29F-6FB8A940F2F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25" name="Check Box 174" hidden="1">
          <a:extLst>
            <a:ext uri="{63B3BB69-23CF-44E3-9099-C40C66FF867C}">
              <a14:compatExt xmlns:a14="http://schemas.microsoft.com/office/drawing/2010/main" spid="_x0000_s16558"/>
            </a:ext>
            <a:ext uri="{FF2B5EF4-FFF2-40B4-BE49-F238E27FC236}">
              <a16:creationId xmlns:a16="http://schemas.microsoft.com/office/drawing/2014/main" id="{BEDCA9EA-7515-4076-A8EF-EC5DEEF3B4E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26" name="Check Box 175" hidden="1">
          <a:extLst>
            <a:ext uri="{63B3BB69-23CF-44E3-9099-C40C66FF867C}">
              <a14:compatExt xmlns:a14="http://schemas.microsoft.com/office/drawing/2010/main" spid="_x0000_s16559"/>
            </a:ext>
            <a:ext uri="{FF2B5EF4-FFF2-40B4-BE49-F238E27FC236}">
              <a16:creationId xmlns:a16="http://schemas.microsoft.com/office/drawing/2014/main" id="{5E086FE2-C610-4239-9C8C-7D566C4E008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27" name="Check Box 174" hidden="1">
          <a:extLst>
            <a:ext uri="{63B3BB69-23CF-44E3-9099-C40C66FF867C}">
              <a14:compatExt xmlns:a14="http://schemas.microsoft.com/office/drawing/2010/main" spid="_x0000_s16558"/>
            </a:ext>
            <a:ext uri="{FF2B5EF4-FFF2-40B4-BE49-F238E27FC236}">
              <a16:creationId xmlns:a16="http://schemas.microsoft.com/office/drawing/2014/main" id="{6A476A9B-5DC9-45E3-9919-885B01398F2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28" name="Check Box 175" hidden="1">
          <a:extLst>
            <a:ext uri="{63B3BB69-23CF-44E3-9099-C40C66FF867C}">
              <a14:compatExt xmlns:a14="http://schemas.microsoft.com/office/drawing/2010/main" spid="_x0000_s16559"/>
            </a:ext>
            <a:ext uri="{FF2B5EF4-FFF2-40B4-BE49-F238E27FC236}">
              <a16:creationId xmlns:a16="http://schemas.microsoft.com/office/drawing/2014/main" id="{0924196C-96A9-4ED1-81BE-601DED02C49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29" name="Check Box 174" hidden="1">
          <a:extLst>
            <a:ext uri="{63B3BB69-23CF-44E3-9099-C40C66FF867C}">
              <a14:compatExt xmlns:a14="http://schemas.microsoft.com/office/drawing/2010/main" spid="_x0000_s16558"/>
            </a:ext>
            <a:ext uri="{FF2B5EF4-FFF2-40B4-BE49-F238E27FC236}">
              <a16:creationId xmlns:a16="http://schemas.microsoft.com/office/drawing/2014/main" id="{E6765B3B-33F3-4BE8-B69B-2586FDD4668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30" name="Check Box 175" hidden="1">
          <a:extLst>
            <a:ext uri="{63B3BB69-23CF-44E3-9099-C40C66FF867C}">
              <a14:compatExt xmlns:a14="http://schemas.microsoft.com/office/drawing/2010/main" spid="_x0000_s16559"/>
            </a:ext>
            <a:ext uri="{FF2B5EF4-FFF2-40B4-BE49-F238E27FC236}">
              <a16:creationId xmlns:a16="http://schemas.microsoft.com/office/drawing/2014/main" id="{B89A4278-C4CD-46B6-BFD2-5118A4743C3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631" name="Check Box 164" hidden="1">
          <a:extLst>
            <a:ext uri="{63B3BB69-23CF-44E3-9099-C40C66FF867C}">
              <a14:compatExt xmlns:a14="http://schemas.microsoft.com/office/drawing/2010/main" spid="_x0000_s16548"/>
            </a:ext>
            <a:ext uri="{FF2B5EF4-FFF2-40B4-BE49-F238E27FC236}">
              <a16:creationId xmlns:a16="http://schemas.microsoft.com/office/drawing/2014/main" id="{00C5D7D6-44CF-4A7E-AAD9-2A08F4CDF4A4}"/>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632" name="Check Box 228" hidden="1">
          <a:extLst>
            <a:ext uri="{63B3BB69-23CF-44E3-9099-C40C66FF867C}">
              <a14:compatExt xmlns:a14="http://schemas.microsoft.com/office/drawing/2010/main" spid="_x0000_s16612"/>
            </a:ext>
            <a:ext uri="{FF2B5EF4-FFF2-40B4-BE49-F238E27FC236}">
              <a16:creationId xmlns:a16="http://schemas.microsoft.com/office/drawing/2014/main" id="{1707B172-7198-42E4-A11F-E5768F38C21A}"/>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33" name="Check Box 228" hidden="1">
          <a:extLst>
            <a:ext uri="{63B3BB69-23CF-44E3-9099-C40C66FF867C}">
              <a14:compatExt xmlns:a14="http://schemas.microsoft.com/office/drawing/2010/main" spid="_x0000_s16612"/>
            </a:ext>
            <a:ext uri="{FF2B5EF4-FFF2-40B4-BE49-F238E27FC236}">
              <a16:creationId xmlns:a16="http://schemas.microsoft.com/office/drawing/2014/main" id="{552231FF-CC53-4AF6-8D7B-17C1873600C1}"/>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34" name="Check Box 228" hidden="1">
          <a:extLst>
            <a:ext uri="{63B3BB69-23CF-44E3-9099-C40C66FF867C}">
              <a14:compatExt xmlns:a14="http://schemas.microsoft.com/office/drawing/2010/main" spid="_x0000_s16612"/>
            </a:ext>
            <a:ext uri="{FF2B5EF4-FFF2-40B4-BE49-F238E27FC236}">
              <a16:creationId xmlns:a16="http://schemas.microsoft.com/office/drawing/2014/main" id="{8F501988-0DD7-477A-AE5F-AE0FD0F9BFE4}"/>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635" name="Check Box 164" hidden="1">
          <a:extLst>
            <a:ext uri="{63B3BB69-23CF-44E3-9099-C40C66FF867C}">
              <a14:compatExt xmlns:a14="http://schemas.microsoft.com/office/drawing/2010/main" spid="_x0000_s16548"/>
            </a:ext>
            <a:ext uri="{FF2B5EF4-FFF2-40B4-BE49-F238E27FC236}">
              <a16:creationId xmlns:a16="http://schemas.microsoft.com/office/drawing/2014/main" id="{C87793C2-36F0-431A-B1E7-39EFFF90402E}"/>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36" name="Check Box 228" hidden="1">
          <a:extLst>
            <a:ext uri="{63B3BB69-23CF-44E3-9099-C40C66FF867C}">
              <a14:compatExt xmlns:a14="http://schemas.microsoft.com/office/drawing/2010/main" spid="_x0000_s16612"/>
            </a:ext>
            <a:ext uri="{FF2B5EF4-FFF2-40B4-BE49-F238E27FC236}">
              <a16:creationId xmlns:a16="http://schemas.microsoft.com/office/drawing/2014/main" id="{56913753-1F97-45CB-BA8F-BE7348BFFC1C}"/>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37" name="Check Box 174" hidden="1">
          <a:extLst>
            <a:ext uri="{63B3BB69-23CF-44E3-9099-C40C66FF867C}">
              <a14:compatExt xmlns:a14="http://schemas.microsoft.com/office/drawing/2010/main" spid="_x0000_s16558"/>
            </a:ext>
            <a:ext uri="{FF2B5EF4-FFF2-40B4-BE49-F238E27FC236}">
              <a16:creationId xmlns:a16="http://schemas.microsoft.com/office/drawing/2014/main" id="{3CAA54AC-9386-4FCE-9490-183C644913D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38" name="Check Box 175" hidden="1">
          <a:extLst>
            <a:ext uri="{63B3BB69-23CF-44E3-9099-C40C66FF867C}">
              <a14:compatExt xmlns:a14="http://schemas.microsoft.com/office/drawing/2010/main" spid="_x0000_s16559"/>
            </a:ext>
            <a:ext uri="{FF2B5EF4-FFF2-40B4-BE49-F238E27FC236}">
              <a16:creationId xmlns:a16="http://schemas.microsoft.com/office/drawing/2014/main" id="{06C38113-5F89-4196-BCB8-11B33F3C4E6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39" name="Check Box 174" hidden="1">
          <a:extLst>
            <a:ext uri="{63B3BB69-23CF-44E3-9099-C40C66FF867C}">
              <a14:compatExt xmlns:a14="http://schemas.microsoft.com/office/drawing/2010/main" spid="_x0000_s16558"/>
            </a:ext>
            <a:ext uri="{FF2B5EF4-FFF2-40B4-BE49-F238E27FC236}">
              <a16:creationId xmlns:a16="http://schemas.microsoft.com/office/drawing/2014/main" id="{B32373E1-3C4C-4275-9973-AF2742B82B9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40" name="Check Box 175" hidden="1">
          <a:extLst>
            <a:ext uri="{63B3BB69-23CF-44E3-9099-C40C66FF867C}">
              <a14:compatExt xmlns:a14="http://schemas.microsoft.com/office/drawing/2010/main" spid="_x0000_s16559"/>
            </a:ext>
            <a:ext uri="{FF2B5EF4-FFF2-40B4-BE49-F238E27FC236}">
              <a16:creationId xmlns:a16="http://schemas.microsoft.com/office/drawing/2014/main" id="{2B6DB18C-1038-4994-8530-50C10FECC80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41" name="Check Box 228" hidden="1">
          <a:extLst>
            <a:ext uri="{63B3BB69-23CF-44E3-9099-C40C66FF867C}">
              <a14:compatExt xmlns:a14="http://schemas.microsoft.com/office/drawing/2010/main" spid="_x0000_s16612"/>
            </a:ext>
            <a:ext uri="{FF2B5EF4-FFF2-40B4-BE49-F238E27FC236}">
              <a16:creationId xmlns:a16="http://schemas.microsoft.com/office/drawing/2014/main" id="{52924C8C-8154-4D57-AF0C-9571CBE6533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642" name="Check Box 164" hidden="1">
          <a:extLst>
            <a:ext uri="{63B3BB69-23CF-44E3-9099-C40C66FF867C}">
              <a14:compatExt xmlns:a14="http://schemas.microsoft.com/office/drawing/2010/main" spid="_x0000_s16548"/>
            </a:ext>
            <a:ext uri="{FF2B5EF4-FFF2-40B4-BE49-F238E27FC236}">
              <a16:creationId xmlns:a16="http://schemas.microsoft.com/office/drawing/2014/main" id="{1D5960D4-12CD-4082-892D-4C1CA6E0A9BD}"/>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43" name="Check Box 174" hidden="1">
          <a:extLst>
            <a:ext uri="{63B3BB69-23CF-44E3-9099-C40C66FF867C}">
              <a14:compatExt xmlns:a14="http://schemas.microsoft.com/office/drawing/2010/main" spid="_x0000_s16558"/>
            </a:ext>
            <a:ext uri="{FF2B5EF4-FFF2-40B4-BE49-F238E27FC236}">
              <a16:creationId xmlns:a16="http://schemas.microsoft.com/office/drawing/2014/main" id="{377426D3-092E-4626-97ED-4DFAFAF9197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44" name="Check Box 175" hidden="1">
          <a:extLst>
            <a:ext uri="{63B3BB69-23CF-44E3-9099-C40C66FF867C}">
              <a14:compatExt xmlns:a14="http://schemas.microsoft.com/office/drawing/2010/main" spid="_x0000_s16559"/>
            </a:ext>
            <a:ext uri="{FF2B5EF4-FFF2-40B4-BE49-F238E27FC236}">
              <a16:creationId xmlns:a16="http://schemas.microsoft.com/office/drawing/2014/main" id="{39509C88-EA59-4C4D-89CE-E73B3798500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45" name="Check Box 174" hidden="1">
          <a:extLst>
            <a:ext uri="{63B3BB69-23CF-44E3-9099-C40C66FF867C}">
              <a14:compatExt xmlns:a14="http://schemas.microsoft.com/office/drawing/2010/main" spid="_x0000_s16558"/>
            </a:ext>
            <a:ext uri="{FF2B5EF4-FFF2-40B4-BE49-F238E27FC236}">
              <a16:creationId xmlns:a16="http://schemas.microsoft.com/office/drawing/2014/main" id="{A3A057E5-8ED3-4EBA-A60A-84D9B6B96CB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46" name="Check Box 175" hidden="1">
          <a:extLst>
            <a:ext uri="{63B3BB69-23CF-44E3-9099-C40C66FF867C}">
              <a14:compatExt xmlns:a14="http://schemas.microsoft.com/office/drawing/2010/main" spid="_x0000_s16559"/>
            </a:ext>
            <a:ext uri="{FF2B5EF4-FFF2-40B4-BE49-F238E27FC236}">
              <a16:creationId xmlns:a16="http://schemas.microsoft.com/office/drawing/2014/main" id="{7FE6790D-2124-466B-9B6A-B25DC1AF328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47" name="Check Box 174" hidden="1">
          <a:extLst>
            <a:ext uri="{63B3BB69-23CF-44E3-9099-C40C66FF867C}">
              <a14:compatExt xmlns:a14="http://schemas.microsoft.com/office/drawing/2010/main" spid="_x0000_s16558"/>
            </a:ext>
            <a:ext uri="{FF2B5EF4-FFF2-40B4-BE49-F238E27FC236}">
              <a16:creationId xmlns:a16="http://schemas.microsoft.com/office/drawing/2014/main" id="{581CA348-1CF3-4C32-A818-CCDB0E96852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48" name="Check Box 175" hidden="1">
          <a:extLst>
            <a:ext uri="{63B3BB69-23CF-44E3-9099-C40C66FF867C}">
              <a14:compatExt xmlns:a14="http://schemas.microsoft.com/office/drawing/2010/main" spid="_x0000_s16559"/>
            </a:ext>
            <a:ext uri="{FF2B5EF4-FFF2-40B4-BE49-F238E27FC236}">
              <a16:creationId xmlns:a16="http://schemas.microsoft.com/office/drawing/2014/main" id="{4CD8045A-435C-41A7-ABEE-F183DFE6EA18}"/>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49" name="Check Box 174" hidden="1">
          <a:extLst>
            <a:ext uri="{63B3BB69-23CF-44E3-9099-C40C66FF867C}">
              <a14:compatExt xmlns:a14="http://schemas.microsoft.com/office/drawing/2010/main" spid="_x0000_s16558"/>
            </a:ext>
            <a:ext uri="{FF2B5EF4-FFF2-40B4-BE49-F238E27FC236}">
              <a16:creationId xmlns:a16="http://schemas.microsoft.com/office/drawing/2014/main" id="{98331A0A-66F7-4FC3-846C-41190FCEA4C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50" name="Check Box 175" hidden="1">
          <a:extLst>
            <a:ext uri="{63B3BB69-23CF-44E3-9099-C40C66FF867C}">
              <a14:compatExt xmlns:a14="http://schemas.microsoft.com/office/drawing/2010/main" spid="_x0000_s16559"/>
            </a:ext>
            <a:ext uri="{FF2B5EF4-FFF2-40B4-BE49-F238E27FC236}">
              <a16:creationId xmlns:a16="http://schemas.microsoft.com/office/drawing/2014/main" id="{7E7B93C3-298E-439E-918B-33212A78D18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51" name="Check Box 174" hidden="1">
          <a:extLst>
            <a:ext uri="{63B3BB69-23CF-44E3-9099-C40C66FF867C}">
              <a14:compatExt xmlns:a14="http://schemas.microsoft.com/office/drawing/2010/main" spid="_x0000_s16558"/>
            </a:ext>
            <a:ext uri="{FF2B5EF4-FFF2-40B4-BE49-F238E27FC236}">
              <a16:creationId xmlns:a16="http://schemas.microsoft.com/office/drawing/2014/main" id="{F398B100-64AB-4616-B7DC-92561247599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52" name="Check Box 175" hidden="1">
          <a:extLst>
            <a:ext uri="{63B3BB69-23CF-44E3-9099-C40C66FF867C}">
              <a14:compatExt xmlns:a14="http://schemas.microsoft.com/office/drawing/2010/main" spid="_x0000_s16559"/>
            </a:ext>
            <a:ext uri="{FF2B5EF4-FFF2-40B4-BE49-F238E27FC236}">
              <a16:creationId xmlns:a16="http://schemas.microsoft.com/office/drawing/2014/main" id="{A4F22450-7C1B-44EC-891A-22E74C5F94C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53" name="Check Box 174" hidden="1">
          <a:extLst>
            <a:ext uri="{63B3BB69-23CF-44E3-9099-C40C66FF867C}">
              <a14:compatExt xmlns:a14="http://schemas.microsoft.com/office/drawing/2010/main" spid="_x0000_s16558"/>
            </a:ext>
            <a:ext uri="{FF2B5EF4-FFF2-40B4-BE49-F238E27FC236}">
              <a16:creationId xmlns:a16="http://schemas.microsoft.com/office/drawing/2014/main" id="{E7D3CC2F-5B27-4093-AE29-353C8B269B9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54" name="Check Box 175" hidden="1">
          <a:extLst>
            <a:ext uri="{63B3BB69-23CF-44E3-9099-C40C66FF867C}">
              <a14:compatExt xmlns:a14="http://schemas.microsoft.com/office/drawing/2010/main" spid="_x0000_s16559"/>
            </a:ext>
            <a:ext uri="{FF2B5EF4-FFF2-40B4-BE49-F238E27FC236}">
              <a16:creationId xmlns:a16="http://schemas.microsoft.com/office/drawing/2014/main" id="{C4D09F45-8D15-4A2A-AA08-0EA316AD1F1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55" name="Check Box 174" hidden="1">
          <a:extLst>
            <a:ext uri="{63B3BB69-23CF-44E3-9099-C40C66FF867C}">
              <a14:compatExt xmlns:a14="http://schemas.microsoft.com/office/drawing/2010/main" spid="_x0000_s16558"/>
            </a:ext>
            <a:ext uri="{FF2B5EF4-FFF2-40B4-BE49-F238E27FC236}">
              <a16:creationId xmlns:a16="http://schemas.microsoft.com/office/drawing/2014/main" id="{F4FC6FDC-60A3-43C0-87C7-76E17C10A6E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56" name="Check Box 175" hidden="1">
          <a:extLst>
            <a:ext uri="{63B3BB69-23CF-44E3-9099-C40C66FF867C}">
              <a14:compatExt xmlns:a14="http://schemas.microsoft.com/office/drawing/2010/main" spid="_x0000_s16559"/>
            </a:ext>
            <a:ext uri="{FF2B5EF4-FFF2-40B4-BE49-F238E27FC236}">
              <a16:creationId xmlns:a16="http://schemas.microsoft.com/office/drawing/2014/main" id="{4B3C8349-A0F6-41BC-9D90-C57CAC92018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57" name="Check Box 174" hidden="1">
          <a:extLst>
            <a:ext uri="{63B3BB69-23CF-44E3-9099-C40C66FF867C}">
              <a14:compatExt xmlns:a14="http://schemas.microsoft.com/office/drawing/2010/main" spid="_x0000_s16558"/>
            </a:ext>
            <a:ext uri="{FF2B5EF4-FFF2-40B4-BE49-F238E27FC236}">
              <a16:creationId xmlns:a16="http://schemas.microsoft.com/office/drawing/2014/main" id="{1FD4DA6F-A5E3-4910-8F55-556CE76F05C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58" name="Check Box 175" hidden="1">
          <a:extLst>
            <a:ext uri="{63B3BB69-23CF-44E3-9099-C40C66FF867C}">
              <a14:compatExt xmlns:a14="http://schemas.microsoft.com/office/drawing/2010/main" spid="_x0000_s16559"/>
            </a:ext>
            <a:ext uri="{FF2B5EF4-FFF2-40B4-BE49-F238E27FC236}">
              <a16:creationId xmlns:a16="http://schemas.microsoft.com/office/drawing/2014/main" id="{32683331-E490-4182-896B-091F66B84A4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59" name="Check Box 174" hidden="1">
          <a:extLst>
            <a:ext uri="{63B3BB69-23CF-44E3-9099-C40C66FF867C}">
              <a14:compatExt xmlns:a14="http://schemas.microsoft.com/office/drawing/2010/main" spid="_x0000_s16558"/>
            </a:ext>
            <a:ext uri="{FF2B5EF4-FFF2-40B4-BE49-F238E27FC236}">
              <a16:creationId xmlns:a16="http://schemas.microsoft.com/office/drawing/2014/main" id="{B3AB42AC-8B67-4216-AB48-9F7CCBABCB3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60" name="Check Box 175" hidden="1">
          <a:extLst>
            <a:ext uri="{63B3BB69-23CF-44E3-9099-C40C66FF867C}">
              <a14:compatExt xmlns:a14="http://schemas.microsoft.com/office/drawing/2010/main" spid="_x0000_s16559"/>
            </a:ext>
            <a:ext uri="{FF2B5EF4-FFF2-40B4-BE49-F238E27FC236}">
              <a16:creationId xmlns:a16="http://schemas.microsoft.com/office/drawing/2014/main" id="{CBF1F4DF-AF12-4FB7-91DB-935A17B8D5A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61" name="Check Box 174" hidden="1">
          <a:extLst>
            <a:ext uri="{63B3BB69-23CF-44E3-9099-C40C66FF867C}">
              <a14:compatExt xmlns:a14="http://schemas.microsoft.com/office/drawing/2010/main" spid="_x0000_s16558"/>
            </a:ext>
            <a:ext uri="{FF2B5EF4-FFF2-40B4-BE49-F238E27FC236}">
              <a16:creationId xmlns:a16="http://schemas.microsoft.com/office/drawing/2014/main" id="{7A915746-5B1A-406E-91B0-00BF4FEEE14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62" name="Check Box 175" hidden="1">
          <a:extLst>
            <a:ext uri="{63B3BB69-23CF-44E3-9099-C40C66FF867C}">
              <a14:compatExt xmlns:a14="http://schemas.microsoft.com/office/drawing/2010/main" spid="_x0000_s16559"/>
            </a:ext>
            <a:ext uri="{FF2B5EF4-FFF2-40B4-BE49-F238E27FC236}">
              <a16:creationId xmlns:a16="http://schemas.microsoft.com/office/drawing/2014/main" id="{AF292A28-61B5-42F5-928C-4C6A360DC3D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63" name="Check Box 174" hidden="1">
          <a:extLst>
            <a:ext uri="{63B3BB69-23CF-44E3-9099-C40C66FF867C}">
              <a14:compatExt xmlns:a14="http://schemas.microsoft.com/office/drawing/2010/main" spid="_x0000_s16558"/>
            </a:ext>
            <a:ext uri="{FF2B5EF4-FFF2-40B4-BE49-F238E27FC236}">
              <a16:creationId xmlns:a16="http://schemas.microsoft.com/office/drawing/2014/main" id="{5F820AD8-5753-4BB4-A4B2-A523E8B4D52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64" name="Check Box 175" hidden="1">
          <a:extLst>
            <a:ext uri="{63B3BB69-23CF-44E3-9099-C40C66FF867C}">
              <a14:compatExt xmlns:a14="http://schemas.microsoft.com/office/drawing/2010/main" spid="_x0000_s16559"/>
            </a:ext>
            <a:ext uri="{FF2B5EF4-FFF2-40B4-BE49-F238E27FC236}">
              <a16:creationId xmlns:a16="http://schemas.microsoft.com/office/drawing/2014/main" id="{28E91468-8305-4E22-92F0-515C9A49292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65" name="Check Box 174" hidden="1">
          <a:extLst>
            <a:ext uri="{63B3BB69-23CF-44E3-9099-C40C66FF867C}">
              <a14:compatExt xmlns:a14="http://schemas.microsoft.com/office/drawing/2010/main" spid="_x0000_s16558"/>
            </a:ext>
            <a:ext uri="{FF2B5EF4-FFF2-40B4-BE49-F238E27FC236}">
              <a16:creationId xmlns:a16="http://schemas.microsoft.com/office/drawing/2014/main" id="{F16D259B-ACC6-4482-803F-9EF4E50D3F8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66" name="Check Box 175" hidden="1">
          <a:extLst>
            <a:ext uri="{63B3BB69-23CF-44E3-9099-C40C66FF867C}">
              <a14:compatExt xmlns:a14="http://schemas.microsoft.com/office/drawing/2010/main" spid="_x0000_s16559"/>
            </a:ext>
            <a:ext uri="{FF2B5EF4-FFF2-40B4-BE49-F238E27FC236}">
              <a16:creationId xmlns:a16="http://schemas.microsoft.com/office/drawing/2014/main" id="{9383A756-245F-4ECE-AE4B-5E13E275EC9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67" name="Check Box 174" hidden="1">
          <a:extLst>
            <a:ext uri="{63B3BB69-23CF-44E3-9099-C40C66FF867C}">
              <a14:compatExt xmlns:a14="http://schemas.microsoft.com/office/drawing/2010/main" spid="_x0000_s16558"/>
            </a:ext>
            <a:ext uri="{FF2B5EF4-FFF2-40B4-BE49-F238E27FC236}">
              <a16:creationId xmlns:a16="http://schemas.microsoft.com/office/drawing/2014/main" id="{64DFAE62-771D-46E7-B24C-FCD7EC7CCA3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68" name="Check Box 175" hidden="1">
          <a:extLst>
            <a:ext uri="{63B3BB69-23CF-44E3-9099-C40C66FF867C}">
              <a14:compatExt xmlns:a14="http://schemas.microsoft.com/office/drawing/2010/main" spid="_x0000_s16559"/>
            </a:ext>
            <a:ext uri="{FF2B5EF4-FFF2-40B4-BE49-F238E27FC236}">
              <a16:creationId xmlns:a16="http://schemas.microsoft.com/office/drawing/2014/main" id="{D9AB39AF-F0F4-40FF-9670-873282BC359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69" name="Check Box 174" hidden="1">
          <a:extLst>
            <a:ext uri="{63B3BB69-23CF-44E3-9099-C40C66FF867C}">
              <a14:compatExt xmlns:a14="http://schemas.microsoft.com/office/drawing/2010/main" spid="_x0000_s16558"/>
            </a:ext>
            <a:ext uri="{FF2B5EF4-FFF2-40B4-BE49-F238E27FC236}">
              <a16:creationId xmlns:a16="http://schemas.microsoft.com/office/drawing/2014/main" id="{3FA96B8A-892E-4923-90FF-A9DA6C49EB5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70" name="Check Box 175" hidden="1">
          <a:extLst>
            <a:ext uri="{63B3BB69-23CF-44E3-9099-C40C66FF867C}">
              <a14:compatExt xmlns:a14="http://schemas.microsoft.com/office/drawing/2010/main" spid="_x0000_s16559"/>
            </a:ext>
            <a:ext uri="{FF2B5EF4-FFF2-40B4-BE49-F238E27FC236}">
              <a16:creationId xmlns:a16="http://schemas.microsoft.com/office/drawing/2014/main" id="{211C6089-A0F1-4D04-85FB-45AE8CE8253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71" name="Check Box 174" hidden="1">
          <a:extLst>
            <a:ext uri="{63B3BB69-23CF-44E3-9099-C40C66FF867C}">
              <a14:compatExt xmlns:a14="http://schemas.microsoft.com/office/drawing/2010/main" spid="_x0000_s16558"/>
            </a:ext>
            <a:ext uri="{FF2B5EF4-FFF2-40B4-BE49-F238E27FC236}">
              <a16:creationId xmlns:a16="http://schemas.microsoft.com/office/drawing/2014/main" id="{50456263-F4A3-44D5-BAEF-1EA68AC24E9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72" name="Check Box 175" hidden="1">
          <a:extLst>
            <a:ext uri="{63B3BB69-23CF-44E3-9099-C40C66FF867C}">
              <a14:compatExt xmlns:a14="http://schemas.microsoft.com/office/drawing/2010/main" spid="_x0000_s16559"/>
            </a:ext>
            <a:ext uri="{FF2B5EF4-FFF2-40B4-BE49-F238E27FC236}">
              <a16:creationId xmlns:a16="http://schemas.microsoft.com/office/drawing/2014/main" id="{28F7EDDE-AD27-4AAF-9BCF-AED39AEF2F8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73" name="Check Box 174" hidden="1">
          <a:extLst>
            <a:ext uri="{63B3BB69-23CF-44E3-9099-C40C66FF867C}">
              <a14:compatExt xmlns:a14="http://schemas.microsoft.com/office/drawing/2010/main" spid="_x0000_s16558"/>
            </a:ext>
            <a:ext uri="{FF2B5EF4-FFF2-40B4-BE49-F238E27FC236}">
              <a16:creationId xmlns:a16="http://schemas.microsoft.com/office/drawing/2014/main" id="{52CDDA4C-CE7B-46D6-92AF-0DBF5333799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74" name="Check Box 175" hidden="1">
          <a:extLst>
            <a:ext uri="{63B3BB69-23CF-44E3-9099-C40C66FF867C}">
              <a14:compatExt xmlns:a14="http://schemas.microsoft.com/office/drawing/2010/main" spid="_x0000_s16559"/>
            </a:ext>
            <a:ext uri="{FF2B5EF4-FFF2-40B4-BE49-F238E27FC236}">
              <a16:creationId xmlns:a16="http://schemas.microsoft.com/office/drawing/2014/main" id="{E9FE1872-FEAB-4908-8222-17C57C2A63FF}"/>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675" name="Check Box 164" hidden="1">
          <a:extLst>
            <a:ext uri="{63B3BB69-23CF-44E3-9099-C40C66FF867C}">
              <a14:compatExt xmlns:a14="http://schemas.microsoft.com/office/drawing/2010/main" spid="_x0000_s16548"/>
            </a:ext>
            <a:ext uri="{FF2B5EF4-FFF2-40B4-BE49-F238E27FC236}">
              <a16:creationId xmlns:a16="http://schemas.microsoft.com/office/drawing/2014/main" id="{D508155E-C71C-4D14-9E5A-F6EBFD104D66}"/>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676" name="Check Box 228" hidden="1">
          <a:extLst>
            <a:ext uri="{63B3BB69-23CF-44E3-9099-C40C66FF867C}">
              <a14:compatExt xmlns:a14="http://schemas.microsoft.com/office/drawing/2010/main" spid="_x0000_s16612"/>
            </a:ext>
            <a:ext uri="{FF2B5EF4-FFF2-40B4-BE49-F238E27FC236}">
              <a16:creationId xmlns:a16="http://schemas.microsoft.com/office/drawing/2014/main" id="{4CE230E1-697D-4FC2-ACB1-B24B0E7D2D2C}"/>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77" name="Check Box 228" hidden="1">
          <a:extLst>
            <a:ext uri="{63B3BB69-23CF-44E3-9099-C40C66FF867C}">
              <a14:compatExt xmlns:a14="http://schemas.microsoft.com/office/drawing/2010/main" spid="_x0000_s16612"/>
            </a:ext>
            <a:ext uri="{FF2B5EF4-FFF2-40B4-BE49-F238E27FC236}">
              <a16:creationId xmlns:a16="http://schemas.microsoft.com/office/drawing/2014/main" id="{D961DECA-21AF-4257-AB67-1234AEB34CAB}"/>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78" name="Check Box 228" hidden="1">
          <a:extLst>
            <a:ext uri="{63B3BB69-23CF-44E3-9099-C40C66FF867C}">
              <a14:compatExt xmlns:a14="http://schemas.microsoft.com/office/drawing/2010/main" spid="_x0000_s16612"/>
            </a:ext>
            <a:ext uri="{FF2B5EF4-FFF2-40B4-BE49-F238E27FC236}">
              <a16:creationId xmlns:a16="http://schemas.microsoft.com/office/drawing/2014/main" id="{3879927D-B8BB-4650-88B9-89A6ED1592F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679" name="Check Box 164" hidden="1">
          <a:extLst>
            <a:ext uri="{63B3BB69-23CF-44E3-9099-C40C66FF867C}">
              <a14:compatExt xmlns:a14="http://schemas.microsoft.com/office/drawing/2010/main" spid="_x0000_s16548"/>
            </a:ext>
            <a:ext uri="{FF2B5EF4-FFF2-40B4-BE49-F238E27FC236}">
              <a16:creationId xmlns:a16="http://schemas.microsoft.com/office/drawing/2014/main" id="{4288DC5A-8F9E-488A-A2DD-03094C2CC8AC}"/>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680" name="Check Box 228" hidden="1">
          <a:extLst>
            <a:ext uri="{63B3BB69-23CF-44E3-9099-C40C66FF867C}">
              <a14:compatExt xmlns:a14="http://schemas.microsoft.com/office/drawing/2010/main" spid="_x0000_s16612"/>
            </a:ext>
            <a:ext uri="{FF2B5EF4-FFF2-40B4-BE49-F238E27FC236}">
              <a16:creationId xmlns:a16="http://schemas.microsoft.com/office/drawing/2014/main" id="{8A52CD8F-F85F-4B5D-8BE8-2075B6DE5513}"/>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81" name="Check Box 228" hidden="1">
          <a:extLst>
            <a:ext uri="{63B3BB69-23CF-44E3-9099-C40C66FF867C}">
              <a14:compatExt xmlns:a14="http://schemas.microsoft.com/office/drawing/2010/main" spid="_x0000_s16612"/>
            </a:ext>
            <a:ext uri="{FF2B5EF4-FFF2-40B4-BE49-F238E27FC236}">
              <a16:creationId xmlns:a16="http://schemas.microsoft.com/office/drawing/2014/main" id="{721CA0DC-22A8-4789-9923-E650AE6E30F4}"/>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82" name="Check Box 228" hidden="1">
          <a:extLst>
            <a:ext uri="{63B3BB69-23CF-44E3-9099-C40C66FF867C}">
              <a14:compatExt xmlns:a14="http://schemas.microsoft.com/office/drawing/2010/main" spid="_x0000_s16612"/>
            </a:ext>
            <a:ext uri="{FF2B5EF4-FFF2-40B4-BE49-F238E27FC236}">
              <a16:creationId xmlns:a16="http://schemas.microsoft.com/office/drawing/2014/main" id="{F61170A9-81EA-49DA-953D-B9B1A0DC253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83" name="Check Box 228" hidden="1">
          <a:extLst>
            <a:ext uri="{63B3BB69-23CF-44E3-9099-C40C66FF867C}">
              <a14:compatExt xmlns:a14="http://schemas.microsoft.com/office/drawing/2010/main" spid="_x0000_s16612"/>
            </a:ext>
            <a:ext uri="{FF2B5EF4-FFF2-40B4-BE49-F238E27FC236}">
              <a16:creationId xmlns:a16="http://schemas.microsoft.com/office/drawing/2014/main" id="{01F0B479-091B-49AA-BD86-0F3A933AE1E7}"/>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84" name="Check Box 228" hidden="1">
          <a:extLst>
            <a:ext uri="{63B3BB69-23CF-44E3-9099-C40C66FF867C}">
              <a14:compatExt xmlns:a14="http://schemas.microsoft.com/office/drawing/2010/main" spid="_x0000_s16612"/>
            </a:ext>
            <a:ext uri="{FF2B5EF4-FFF2-40B4-BE49-F238E27FC236}">
              <a16:creationId xmlns:a16="http://schemas.microsoft.com/office/drawing/2014/main" id="{87ABDF87-A241-4789-904A-E9A7DFE57778}"/>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685" name="Check Box 164" hidden="1">
          <a:extLst>
            <a:ext uri="{63B3BB69-23CF-44E3-9099-C40C66FF867C}">
              <a14:compatExt xmlns:a14="http://schemas.microsoft.com/office/drawing/2010/main" spid="_x0000_s16548"/>
            </a:ext>
            <a:ext uri="{FF2B5EF4-FFF2-40B4-BE49-F238E27FC236}">
              <a16:creationId xmlns:a16="http://schemas.microsoft.com/office/drawing/2014/main" id="{7CE10597-4D15-4152-BC8F-B4B24EFC11DD}"/>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86" name="Check Box 228" hidden="1">
          <a:extLst>
            <a:ext uri="{63B3BB69-23CF-44E3-9099-C40C66FF867C}">
              <a14:compatExt xmlns:a14="http://schemas.microsoft.com/office/drawing/2010/main" spid="_x0000_s16612"/>
            </a:ext>
            <a:ext uri="{FF2B5EF4-FFF2-40B4-BE49-F238E27FC236}">
              <a16:creationId xmlns:a16="http://schemas.microsoft.com/office/drawing/2014/main" id="{30AC5646-BC5A-4E7B-B40B-9E0C0A71D9D3}"/>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87" name="Check Box 174" hidden="1">
          <a:extLst>
            <a:ext uri="{63B3BB69-23CF-44E3-9099-C40C66FF867C}">
              <a14:compatExt xmlns:a14="http://schemas.microsoft.com/office/drawing/2010/main" spid="_x0000_s16558"/>
            </a:ext>
            <a:ext uri="{FF2B5EF4-FFF2-40B4-BE49-F238E27FC236}">
              <a16:creationId xmlns:a16="http://schemas.microsoft.com/office/drawing/2014/main" id="{CFA085F2-A451-4E18-8C58-BC8BF7DF954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88" name="Check Box 175" hidden="1">
          <a:extLst>
            <a:ext uri="{63B3BB69-23CF-44E3-9099-C40C66FF867C}">
              <a14:compatExt xmlns:a14="http://schemas.microsoft.com/office/drawing/2010/main" spid="_x0000_s16559"/>
            </a:ext>
            <a:ext uri="{FF2B5EF4-FFF2-40B4-BE49-F238E27FC236}">
              <a16:creationId xmlns:a16="http://schemas.microsoft.com/office/drawing/2014/main" id="{7E82712B-E76B-456C-8923-93B2CE496B6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89" name="Check Box 174" hidden="1">
          <a:extLst>
            <a:ext uri="{63B3BB69-23CF-44E3-9099-C40C66FF867C}">
              <a14:compatExt xmlns:a14="http://schemas.microsoft.com/office/drawing/2010/main" spid="_x0000_s16558"/>
            </a:ext>
            <a:ext uri="{FF2B5EF4-FFF2-40B4-BE49-F238E27FC236}">
              <a16:creationId xmlns:a16="http://schemas.microsoft.com/office/drawing/2014/main" id="{D021F274-E760-4FDD-BFBE-C122EF6F16C7}"/>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90" name="Check Box 175" hidden="1">
          <a:extLst>
            <a:ext uri="{63B3BB69-23CF-44E3-9099-C40C66FF867C}">
              <a14:compatExt xmlns:a14="http://schemas.microsoft.com/office/drawing/2010/main" spid="_x0000_s16559"/>
            </a:ext>
            <a:ext uri="{FF2B5EF4-FFF2-40B4-BE49-F238E27FC236}">
              <a16:creationId xmlns:a16="http://schemas.microsoft.com/office/drawing/2014/main" id="{F8D393C3-FD12-4584-82E5-83216F11417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691" name="Check Box 228" hidden="1">
          <a:extLst>
            <a:ext uri="{63B3BB69-23CF-44E3-9099-C40C66FF867C}">
              <a14:compatExt xmlns:a14="http://schemas.microsoft.com/office/drawing/2010/main" spid="_x0000_s16612"/>
            </a:ext>
            <a:ext uri="{FF2B5EF4-FFF2-40B4-BE49-F238E27FC236}">
              <a16:creationId xmlns:a16="http://schemas.microsoft.com/office/drawing/2014/main" id="{A969B282-03C5-4C3D-B6D0-4A3CBC7F7F37}"/>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692" name="Check Box 164" hidden="1">
          <a:extLst>
            <a:ext uri="{63B3BB69-23CF-44E3-9099-C40C66FF867C}">
              <a14:compatExt xmlns:a14="http://schemas.microsoft.com/office/drawing/2010/main" spid="_x0000_s16548"/>
            </a:ext>
            <a:ext uri="{FF2B5EF4-FFF2-40B4-BE49-F238E27FC236}">
              <a16:creationId xmlns:a16="http://schemas.microsoft.com/office/drawing/2014/main" id="{7DD306B0-81F8-4B23-8ABF-606AF14E9324}"/>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93" name="Check Box 174" hidden="1">
          <a:extLst>
            <a:ext uri="{63B3BB69-23CF-44E3-9099-C40C66FF867C}">
              <a14:compatExt xmlns:a14="http://schemas.microsoft.com/office/drawing/2010/main" spid="_x0000_s16558"/>
            </a:ext>
            <a:ext uri="{FF2B5EF4-FFF2-40B4-BE49-F238E27FC236}">
              <a16:creationId xmlns:a16="http://schemas.microsoft.com/office/drawing/2014/main" id="{C050462D-7AA8-4CEC-A8B7-285B0288A00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94" name="Check Box 175" hidden="1">
          <a:extLst>
            <a:ext uri="{63B3BB69-23CF-44E3-9099-C40C66FF867C}">
              <a14:compatExt xmlns:a14="http://schemas.microsoft.com/office/drawing/2010/main" spid="_x0000_s16559"/>
            </a:ext>
            <a:ext uri="{FF2B5EF4-FFF2-40B4-BE49-F238E27FC236}">
              <a16:creationId xmlns:a16="http://schemas.microsoft.com/office/drawing/2014/main" id="{265B66DB-AE89-46D0-92DE-0C7BC23DA601}"/>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95" name="Check Box 174" hidden="1">
          <a:extLst>
            <a:ext uri="{63B3BB69-23CF-44E3-9099-C40C66FF867C}">
              <a14:compatExt xmlns:a14="http://schemas.microsoft.com/office/drawing/2010/main" spid="_x0000_s16558"/>
            </a:ext>
            <a:ext uri="{FF2B5EF4-FFF2-40B4-BE49-F238E27FC236}">
              <a16:creationId xmlns:a16="http://schemas.microsoft.com/office/drawing/2014/main" id="{277B048D-9837-492C-A571-5E4D60128F3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96" name="Check Box 175" hidden="1">
          <a:extLst>
            <a:ext uri="{63B3BB69-23CF-44E3-9099-C40C66FF867C}">
              <a14:compatExt xmlns:a14="http://schemas.microsoft.com/office/drawing/2010/main" spid="_x0000_s16559"/>
            </a:ext>
            <a:ext uri="{FF2B5EF4-FFF2-40B4-BE49-F238E27FC236}">
              <a16:creationId xmlns:a16="http://schemas.microsoft.com/office/drawing/2014/main" id="{E437447A-F9BC-4254-8D5B-FC548653BC1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97" name="Check Box 174" hidden="1">
          <a:extLst>
            <a:ext uri="{63B3BB69-23CF-44E3-9099-C40C66FF867C}">
              <a14:compatExt xmlns:a14="http://schemas.microsoft.com/office/drawing/2010/main" spid="_x0000_s16558"/>
            </a:ext>
            <a:ext uri="{FF2B5EF4-FFF2-40B4-BE49-F238E27FC236}">
              <a16:creationId xmlns:a16="http://schemas.microsoft.com/office/drawing/2014/main" id="{6C269A5A-C964-487E-AFE1-D6723DF6FCF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698" name="Check Box 175" hidden="1">
          <a:extLst>
            <a:ext uri="{63B3BB69-23CF-44E3-9099-C40C66FF867C}">
              <a14:compatExt xmlns:a14="http://schemas.microsoft.com/office/drawing/2010/main" spid="_x0000_s16559"/>
            </a:ext>
            <a:ext uri="{FF2B5EF4-FFF2-40B4-BE49-F238E27FC236}">
              <a16:creationId xmlns:a16="http://schemas.microsoft.com/office/drawing/2014/main" id="{C62F6E6B-F728-410D-91C7-73D5AF48805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699" name="Check Box 174" hidden="1">
          <a:extLst>
            <a:ext uri="{63B3BB69-23CF-44E3-9099-C40C66FF867C}">
              <a14:compatExt xmlns:a14="http://schemas.microsoft.com/office/drawing/2010/main" spid="_x0000_s16558"/>
            </a:ext>
            <a:ext uri="{FF2B5EF4-FFF2-40B4-BE49-F238E27FC236}">
              <a16:creationId xmlns:a16="http://schemas.microsoft.com/office/drawing/2014/main" id="{B9C1BA66-18F0-42E9-8EB5-CBD23B39143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00" name="Check Box 175" hidden="1">
          <a:extLst>
            <a:ext uri="{63B3BB69-23CF-44E3-9099-C40C66FF867C}">
              <a14:compatExt xmlns:a14="http://schemas.microsoft.com/office/drawing/2010/main" spid="_x0000_s16559"/>
            </a:ext>
            <a:ext uri="{FF2B5EF4-FFF2-40B4-BE49-F238E27FC236}">
              <a16:creationId xmlns:a16="http://schemas.microsoft.com/office/drawing/2014/main" id="{856ECE5E-234B-4269-9F6C-8FF08F1993CD}"/>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01" name="Check Box 174" hidden="1">
          <a:extLst>
            <a:ext uri="{63B3BB69-23CF-44E3-9099-C40C66FF867C}">
              <a14:compatExt xmlns:a14="http://schemas.microsoft.com/office/drawing/2010/main" spid="_x0000_s16558"/>
            </a:ext>
            <a:ext uri="{FF2B5EF4-FFF2-40B4-BE49-F238E27FC236}">
              <a16:creationId xmlns:a16="http://schemas.microsoft.com/office/drawing/2014/main" id="{A42D1F08-5BEA-40CE-8A8F-9883B4FD4E6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02" name="Check Box 175" hidden="1">
          <a:extLst>
            <a:ext uri="{63B3BB69-23CF-44E3-9099-C40C66FF867C}">
              <a14:compatExt xmlns:a14="http://schemas.microsoft.com/office/drawing/2010/main" spid="_x0000_s16559"/>
            </a:ext>
            <a:ext uri="{FF2B5EF4-FFF2-40B4-BE49-F238E27FC236}">
              <a16:creationId xmlns:a16="http://schemas.microsoft.com/office/drawing/2014/main" id="{4DD8ACD2-B096-4619-8388-1313F8615B8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03" name="Check Box 174" hidden="1">
          <a:extLst>
            <a:ext uri="{63B3BB69-23CF-44E3-9099-C40C66FF867C}">
              <a14:compatExt xmlns:a14="http://schemas.microsoft.com/office/drawing/2010/main" spid="_x0000_s16558"/>
            </a:ext>
            <a:ext uri="{FF2B5EF4-FFF2-40B4-BE49-F238E27FC236}">
              <a16:creationId xmlns:a16="http://schemas.microsoft.com/office/drawing/2014/main" id="{2BA17EFB-9D95-403A-A7AF-FE49CF6E6F4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04" name="Check Box 175" hidden="1">
          <a:extLst>
            <a:ext uri="{63B3BB69-23CF-44E3-9099-C40C66FF867C}">
              <a14:compatExt xmlns:a14="http://schemas.microsoft.com/office/drawing/2010/main" spid="_x0000_s16559"/>
            </a:ext>
            <a:ext uri="{FF2B5EF4-FFF2-40B4-BE49-F238E27FC236}">
              <a16:creationId xmlns:a16="http://schemas.microsoft.com/office/drawing/2014/main" id="{02BBA3E7-0FBF-4B5A-8E67-8B48D258E48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05" name="Check Box 174" hidden="1">
          <a:extLst>
            <a:ext uri="{63B3BB69-23CF-44E3-9099-C40C66FF867C}">
              <a14:compatExt xmlns:a14="http://schemas.microsoft.com/office/drawing/2010/main" spid="_x0000_s16558"/>
            </a:ext>
            <a:ext uri="{FF2B5EF4-FFF2-40B4-BE49-F238E27FC236}">
              <a16:creationId xmlns:a16="http://schemas.microsoft.com/office/drawing/2014/main" id="{B5DC57E3-AE4B-4CB0-B963-5CBB3269900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06" name="Check Box 175" hidden="1">
          <a:extLst>
            <a:ext uri="{63B3BB69-23CF-44E3-9099-C40C66FF867C}">
              <a14:compatExt xmlns:a14="http://schemas.microsoft.com/office/drawing/2010/main" spid="_x0000_s16559"/>
            </a:ext>
            <a:ext uri="{FF2B5EF4-FFF2-40B4-BE49-F238E27FC236}">
              <a16:creationId xmlns:a16="http://schemas.microsoft.com/office/drawing/2014/main" id="{41CDFF61-336C-4D70-819A-B1DCFAD3C044}"/>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07" name="Check Box 174" hidden="1">
          <a:extLst>
            <a:ext uri="{63B3BB69-23CF-44E3-9099-C40C66FF867C}">
              <a14:compatExt xmlns:a14="http://schemas.microsoft.com/office/drawing/2010/main" spid="_x0000_s16558"/>
            </a:ext>
            <a:ext uri="{FF2B5EF4-FFF2-40B4-BE49-F238E27FC236}">
              <a16:creationId xmlns:a16="http://schemas.microsoft.com/office/drawing/2014/main" id="{32741DA5-5A2F-49EF-ACC1-96B1BB36797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08" name="Check Box 175" hidden="1">
          <a:extLst>
            <a:ext uri="{63B3BB69-23CF-44E3-9099-C40C66FF867C}">
              <a14:compatExt xmlns:a14="http://schemas.microsoft.com/office/drawing/2010/main" spid="_x0000_s16559"/>
            </a:ext>
            <a:ext uri="{FF2B5EF4-FFF2-40B4-BE49-F238E27FC236}">
              <a16:creationId xmlns:a16="http://schemas.microsoft.com/office/drawing/2014/main" id="{3120DD8E-10AA-4BED-8048-AF9EF537D93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09" name="Check Box 174" hidden="1">
          <a:extLst>
            <a:ext uri="{63B3BB69-23CF-44E3-9099-C40C66FF867C}">
              <a14:compatExt xmlns:a14="http://schemas.microsoft.com/office/drawing/2010/main" spid="_x0000_s16558"/>
            </a:ext>
            <a:ext uri="{FF2B5EF4-FFF2-40B4-BE49-F238E27FC236}">
              <a16:creationId xmlns:a16="http://schemas.microsoft.com/office/drawing/2014/main" id="{12E382AB-0489-4EBE-9B22-13BA59CE296E}"/>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10" name="Check Box 175" hidden="1">
          <a:extLst>
            <a:ext uri="{63B3BB69-23CF-44E3-9099-C40C66FF867C}">
              <a14:compatExt xmlns:a14="http://schemas.microsoft.com/office/drawing/2010/main" spid="_x0000_s16559"/>
            </a:ext>
            <a:ext uri="{FF2B5EF4-FFF2-40B4-BE49-F238E27FC236}">
              <a16:creationId xmlns:a16="http://schemas.microsoft.com/office/drawing/2014/main" id="{CC67A4F2-8EC1-48A3-AC6F-6A91E638CB5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11" name="Check Box 174" hidden="1">
          <a:extLst>
            <a:ext uri="{63B3BB69-23CF-44E3-9099-C40C66FF867C}">
              <a14:compatExt xmlns:a14="http://schemas.microsoft.com/office/drawing/2010/main" spid="_x0000_s16558"/>
            </a:ext>
            <a:ext uri="{FF2B5EF4-FFF2-40B4-BE49-F238E27FC236}">
              <a16:creationId xmlns:a16="http://schemas.microsoft.com/office/drawing/2014/main" id="{488F3058-8A90-4600-BBF4-C45E8A1BF48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12" name="Check Box 175" hidden="1">
          <a:extLst>
            <a:ext uri="{63B3BB69-23CF-44E3-9099-C40C66FF867C}">
              <a14:compatExt xmlns:a14="http://schemas.microsoft.com/office/drawing/2010/main" spid="_x0000_s16559"/>
            </a:ext>
            <a:ext uri="{FF2B5EF4-FFF2-40B4-BE49-F238E27FC236}">
              <a16:creationId xmlns:a16="http://schemas.microsoft.com/office/drawing/2014/main" id="{5206A034-6F49-4DD2-82CF-83594CDD8E1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13" name="Check Box 174" hidden="1">
          <a:extLst>
            <a:ext uri="{63B3BB69-23CF-44E3-9099-C40C66FF867C}">
              <a14:compatExt xmlns:a14="http://schemas.microsoft.com/office/drawing/2010/main" spid="_x0000_s16558"/>
            </a:ext>
            <a:ext uri="{FF2B5EF4-FFF2-40B4-BE49-F238E27FC236}">
              <a16:creationId xmlns:a16="http://schemas.microsoft.com/office/drawing/2014/main" id="{4AC6D3C6-7897-4395-9DF6-A382BF89BE0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14" name="Check Box 175" hidden="1">
          <a:extLst>
            <a:ext uri="{63B3BB69-23CF-44E3-9099-C40C66FF867C}">
              <a14:compatExt xmlns:a14="http://schemas.microsoft.com/office/drawing/2010/main" spid="_x0000_s16559"/>
            </a:ext>
            <a:ext uri="{FF2B5EF4-FFF2-40B4-BE49-F238E27FC236}">
              <a16:creationId xmlns:a16="http://schemas.microsoft.com/office/drawing/2014/main" id="{E2B89712-36B1-499D-950A-2CBADAF8B0D3}"/>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15" name="Check Box 174" hidden="1">
          <a:extLst>
            <a:ext uri="{63B3BB69-23CF-44E3-9099-C40C66FF867C}">
              <a14:compatExt xmlns:a14="http://schemas.microsoft.com/office/drawing/2010/main" spid="_x0000_s16558"/>
            </a:ext>
            <a:ext uri="{FF2B5EF4-FFF2-40B4-BE49-F238E27FC236}">
              <a16:creationId xmlns:a16="http://schemas.microsoft.com/office/drawing/2014/main" id="{5DDF4D84-E4FB-4EED-8119-1FB75D98BDE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16" name="Check Box 175" hidden="1">
          <a:extLst>
            <a:ext uri="{63B3BB69-23CF-44E3-9099-C40C66FF867C}">
              <a14:compatExt xmlns:a14="http://schemas.microsoft.com/office/drawing/2010/main" spid="_x0000_s16559"/>
            </a:ext>
            <a:ext uri="{FF2B5EF4-FFF2-40B4-BE49-F238E27FC236}">
              <a16:creationId xmlns:a16="http://schemas.microsoft.com/office/drawing/2014/main" id="{127B52EC-8641-4403-BDAB-5FBBCFE1E95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17" name="Check Box 174" hidden="1">
          <a:extLst>
            <a:ext uri="{63B3BB69-23CF-44E3-9099-C40C66FF867C}">
              <a14:compatExt xmlns:a14="http://schemas.microsoft.com/office/drawing/2010/main" spid="_x0000_s16558"/>
            </a:ext>
            <a:ext uri="{FF2B5EF4-FFF2-40B4-BE49-F238E27FC236}">
              <a16:creationId xmlns:a16="http://schemas.microsoft.com/office/drawing/2014/main" id="{C5CECFA6-4196-472E-85BA-7E2D91C6A093}"/>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18" name="Check Box 175" hidden="1">
          <a:extLst>
            <a:ext uri="{63B3BB69-23CF-44E3-9099-C40C66FF867C}">
              <a14:compatExt xmlns:a14="http://schemas.microsoft.com/office/drawing/2010/main" spid="_x0000_s16559"/>
            </a:ext>
            <a:ext uri="{FF2B5EF4-FFF2-40B4-BE49-F238E27FC236}">
              <a16:creationId xmlns:a16="http://schemas.microsoft.com/office/drawing/2014/main" id="{5F0AE006-58BE-4E96-9651-B7F05887968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19" name="Check Box 174" hidden="1">
          <a:extLst>
            <a:ext uri="{63B3BB69-23CF-44E3-9099-C40C66FF867C}">
              <a14:compatExt xmlns:a14="http://schemas.microsoft.com/office/drawing/2010/main" spid="_x0000_s16558"/>
            </a:ext>
            <a:ext uri="{FF2B5EF4-FFF2-40B4-BE49-F238E27FC236}">
              <a16:creationId xmlns:a16="http://schemas.microsoft.com/office/drawing/2014/main" id="{5F04B9B0-EC9E-4FD6-B268-6ACC8DF53EB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20" name="Check Box 175" hidden="1">
          <a:extLst>
            <a:ext uri="{63B3BB69-23CF-44E3-9099-C40C66FF867C}">
              <a14:compatExt xmlns:a14="http://schemas.microsoft.com/office/drawing/2010/main" spid="_x0000_s16559"/>
            </a:ext>
            <a:ext uri="{FF2B5EF4-FFF2-40B4-BE49-F238E27FC236}">
              <a16:creationId xmlns:a16="http://schemas.microsoft.com/office/drawing/2014/main" id="{A24A6FA0-6640-4717-8736-4881AEF335E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21" name="Check Box 174" hidden="1">
          <a:extLst>
            <a:ext uri="{63B3BB69-23CF-44E3-9099-C40C66FF867C}">
              <a14:compatExt xmlns:a14="http://schemas.microsoft.com/office/drawing/2010/main" spid="_x0000_s16558"/>
            </a:ext>
            <a:ext uri="{FF2B5EF4-FFF2-40B4-BE49-F238E27FC236}">
              <a16:creationId xmlns:a16="http://schemas.microsoft.com/office/drawing/2014/main" id="{D0CCF4C1-0ADA-4865-B069-1A9B8DD7B3E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22" name="Check Box 175" hidden="1">
          <a:extLst>
            <a:ext uri="{63B3BB69-23CF-44E3-9099-C40C66FF867C}">
              <a14:compatExt xmlns:a14="http://schemas.microsoft.com/office/drawing/2010/main" spid="_x0000_s16559"/>
            </a:ext>
            <a:ext uri="{FF2B5EF4-FFF2-40B4-BE49-F238E27FC236}">
              <a16:creationId xmlns:a16="http://schemas.microsoft.com/office/drawing/2014/main" id="{185A7901-3BE8-4859-B829-1B5A7AA0867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23" name="Check Box 174" hidden="1">
          <a:extLst>
            <a:ext uri="{63B3BB69-23CF-44E3-9099-C40C66FF867C}">
              <a14:compatExt xmlns:a14="http://schemas.microsoft.com/office/drawing/2010/main" spid="_x0000_s16558"/>
            </a:ext>
            <a:ext uri="{FF2B5EF4-FFF2-40B4-BE49-F238E27FC236}">
              <a16:creationId xmlns:a16="http://schemas.microsoft.com/office/drawing/2014/main" id="{9E5F286D-C7FB-4B95-9825-2CA22CAAF23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24" name="Check Box 175" hidden="1">
          <a:extLst>
            <a:ext uri="{63B3BB69-23CF-44E3-9099-C40C66FF867C}">
              <a14:compatExt xmlns:a14="http://schemas.microsoft.com/office/drawing/2010/main" spid="_x0000_s16559"/>
            </a:ext>
            <a:ext uri="{FF2B5EF4-FFF2-40B4-BE49-F238E27FC236}">
              <a16:creationId xmlns:a16="http://schemas.microsoft.com/office/drawing/2014/main" id="{01BF6449-BF39-4901-A13A-E8D387E1B34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725" name="Check Box 228" hidden="1">
          <a:extLst>
            <a:ext uri="{63B3BB69-23CF-44E3-9099-C40C66FF867C}">
              <a14:compatExt xmlns:a14="http://schemas.microsoft.com/office/drawing/2010/main" spid="_x0000_s16612"/>
            </a:ext>
            <a:ext uri="{FF2B5EF4-FFF2-40B4-BE49-F238E27FC236}">
              <a16:creationId xmlns:a16="http://schemas.microsoft.com/office/drawing/2014/main" id="{A369A28F-6D1C-4E64-BB0F-DBFBA4873450}"/>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726" name="Check Box 228" hidden="1">
          <a:extLst>
            <a:ext uri="{63B3BB69-23CF-44E3-9099-C40C66FF867C}">
              <a14:compatExt xmlns:a14="http://schemas.microsoft.com/office/drawing/2010/main" spid="_x0000_s16612"/>
            </a:ext>
            <a:ext uri="{FF2B5EF4-FFF2-40B4-BE49-F238E27FC236}">
              <a16:creationId xmlns:a16="http://schemas.microsoft.com/office/drawing/2014/main" id="{BC06F08D-2329-4160-8760-19BB2FD2943E}"/>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727" name="Check Box 228" hidden="1">
          <a:extLst>
            <a:ext uri="{63B3BB69-23CF-44E3-9099-C40C66FF867C}">
              <a14:compatExt xmlns:a14="http://schemas.microsoft.com/office/drawing/2010/main" spid="_x0000_s16612"/>
            </a:ext>
            <a:ext uri="{FF2B5EF4-FFF2-40B4-BE49-F238E27FC236}">
              <a16:creationId xmlns:a16="http://schemas.microsoft.com/office/drawing/2014/main" id="{4F06D91B-76E1-49FC-A333-DCE56E3DF681}"/>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728" name="Check Box 228" hidden="1">
          <a:extLst>
            <a:ext uri="{63B3BB69-23CF-44E3-9099-C40C66FF867C}">
              <a14:compatExt xmlns:a14="http://schemas.microsoft.com/office/drawing/2010/main" spid="_x0000_s16612"/>
            </a:ext>
            <a:ext uri="{FF2B5EF4-FFF2-40B4-BE49-F238E27FC236}">
              <a16:creationId xmlns:a16="http://schemas.microsoft.com/office/drawing/2014/main" id="{2209448F-84D2-48E1-9BDD-639C32568BCC}"/>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729" name="Check Box 228" hidden="1">
          <a:extLst>
            <a:ext uri="{63B3BB69-23CF-44E3-9099-C40C66FF867C}">
              <a14:compatExt xmlns:a14="http://schemas.microsoft.com/office/drawing/2010/main" spid="_x0000_s16612"/>
            </a:ext>
            <a:ext uri="{FF2B5EF4-FFF2-40B4-BE49-F238E27FC236}">
              <a16:creationId xmlns:a16="http://schemas.microsoft.com/office/drawing/2014/main" id="{95B87025-E910-4B01-A028-C5612E7B5575}"/>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249505"/>
    <xdr:sp macro="" textlink="">
      <xdr:nvSpPr>
        <xdr:cNvPr id="5730" name="Check Box 164" hidden="1">
          <a:extLst>
            <a:ext uri="{63B3BB69-23CF-44E3-9099-C40C66FF867C}">
              <a14:compatExt xmlns:a14="http://schemas.microsoft.com/office/drawing/2010/main" spid="_x0000_s16548"/>
            </a:ext>
            <a:ext uri="{FF2B5EF4-FFF2-40B4-BE49-F238E27FC236}">
              <a16:creationId xmlns:a16="http://schemas.microsoft.com/office/drawing/2014/main" id="{F1DE3F81-C443-41FB-83E6-325B9E7D293F}"/>
            </a:ext>
          </a:extLst>
        </xdr:cNvPr>
        <xdr:cNvSpPr/>
      </xdr:nvSpPr>
      <xdr:spPr bwMode="auto">
        <a:xfrm>
          <a:off x="6057900" y="18221325"/>
          <a:ext cx="640373"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0373" cy="332967"/>
    <xdr:sp macro="" textlink="">
      <xdr:nvSpPr>
        <xdr:cNvPr id="5731" name="Check Box 228" hidden="1">
          <a:extLst>
            <a:ext uri="{63B3BB69-23CF-44E3-9099-C40C66FF867C}">
              <a14:compatExt xmlns:a14="http://schemas.microsoft.com/office/drawing/2010/main" spid="_x0000_s16612"/>
            </a:ext>
            <a:ext uri="{FF2B5EF4-FFF2-40B4-BE49-F238E27FC236}">
              <a16:creationId xmlns:a16="http://schemas.microsoft.com/office/drawing/2014/main" id="{3322163C-A1C3-4E11-857C-C8479E15ECFA}"/>
            </a:ext>
          </a:extLst>
        </xdr:cNvPr>
        <xdr:cNvSpPr/>
      </xdr:nvSpPr>
      <xdr:spPr bwMode="auto">
        <a:xfrm>
          <a:off x="6057900" y="18221325"/>
          <a:ext cx="640373" cy="3329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732" name="Check Box 228" hidden="1">
          <a:extLst>
            <a:ext uri="{63B3BB69-23CF-44E3-9099-C40C66FF867C}">
              <a14:compatExt xmlns:a14="http://schemas.microsoft.com/office/drawing/2010/main" spid="_x0000_s16612"/>
            </a:ext>
            <a:ext uri="{FF2B5EF4-FFF2-40B4-BE49-F238E27FC236}">
              <a16:creationId xmlns:a16="http://schemas.microsoft.com/office/drawing/2014/main" id="{D9628A99-5980-4201-A9BE-25F431EDB8FB}"/>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733" name="Check Box 228" hidden="1">
          <a:extLst>
            <a:ext uri="{63B3BB69-23CF-44E3-9099-C40C66FF867C}">
              <a14:compatExt xmlns:a14="http://schemas.microsoft.com/office/drawing/2010/main" spid="_x0000_s16612"/>
            </a:ext>
            <a:ext uri="{FF2B5EF4-FFF2-40B4-BE49-F238E27FC236}">
              <a16:creationId xmlns:a16="http://schemas.microsoft.com/office/drawing/2014/main" id="{5D04B745-0B9B-4B74-BB3E-06E4A7F67E8A}"/>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734" name="Check Box 164" hidden="1">
          <a:extLst>
            <a:ext uri="{63B3BB69-23CF-44E3-9099-C40C66FF867C}">
              <a14:compatExt xmlns:a14="http://schemas.microsoft.com/office/drawing/2010/main" spid="_x0000_s16548"/>
            </a:ext>
            <a:ext uri="{FF2B5EF4-FFF2-40B4-BE49-F238E27FC236}">
              <a16:creationId xmlns:a16="http://schemas.microsoft.com/office/drawing/2014/main" id="{1B58C657-804F-4D7D-B455-211E6EFC1CF9}"/>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735" name="Check Box 228" hidden="1">
          <a:extLst>
            <a:ext uri="{63B3BB69-23CF-44E3-9099-C40C66FF867C}">
              <a14:compatExt xmlns:a14="http://schemas.microsoft.com/office/drawing/2010/main" spid="_x0000_s16612"/>
            </a:ext>
            <a:ext uri="{FF2B5EF4-FFF2-40B4-BE49-F238E27FC236}">
              <a16:creationId xmlns:a16="http://schemas.microsoft.com/office/drawing/2014/main" id="{3F4398CD-3421-43B7-9CBB-D4823B0547C4}"/>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36" name="Check Box 174" hidden="1">
          <a:extLst>
            <a:ext uri="{63B3BB69-23CF-44E3-9099-C40C66FF867C}">
              <a14:compatExt xmlns:a14="http://schemas.microsoft.com/office/drawing/2010/main" spid="_x0000_s16558"/>
            </a:ext>
            <a:ext uri="{FF2B5EF4-FFF2-40B4-BE49-F238E27FC236}">
              <a16:creationId xmlns:a16="http://schemas.microsoft.com/office/drawing/2014/main" id="{C4D6BFBC-0C47-4207-86AE-A0A50096DDF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37" name="Check Box 175" hidden="1">
          <a:extLst>
            <a:ext uri="{63B3BB69-23CF-44E3-9099-C40C66FF867C}">
              <a14:compatExt xmlns:a14="http://schemas.microsoft.com/office/drawing/2010/main" spid="_x0000_s16559"/>
            </a:ext>
            <a:ext uri="{FF2B5EF4-FFF2-40B4-BE49-F238E27FC236}">
              <a16:creationId xmlns:a16="http://schemas.microsoft.com/office/drawing/2014/main" id="{30585E0C-C72F-4DEB-8A9C-754986309E7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38" name="Check Box 174" hidden="1">
          <a:extLst>
            <a:ext uri="{63B3BB69-23CF-44E3-9099-C40C66FF867C}">
              <a14:compatExt xmlns:a14="http://schemas.microsoft.com/office/drawing/2010/main" spid="_x0000_s16558"/>
            </a:ext>
            <a:ext uri="{FF2B5EF4-FFF2-40B4-BE49-F238E27FC236}">
              <a16:creationId xmlns:a16="http://schemas.microsoft.com/office/drawing/2014/main" id="{E3C59183-DB5C-4D33-9C83-4FFB21FC23B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39" name="Check Box 175" hidden="1">
          <a:extLst>
            <a:ext uri="{63B3BB69-23CF-44E3-9099-C40C66FF867C}">
              <a14:compatExt xmlns:a14="http://schemas.microsoft.com/office/drawing/2010/main" spid="_x0000_s16559"/>
            </a:ext>
            <a:ext uri="{FF2B5EF4-FFF2-40B4-BE49-F238E27FC236}">
              <a16:creationId xmlns:a16="http://schemas.microsoft.com/office/drawing/2014/main" id="{DD18DFD5-6DB3-4DF0-86E9-B8764C1B0EE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313205"/>
    <xdr:sp macro="" textlink="">
      <xdr:nvSpPr>
        <xdr:cNvPr id="5740" name="Check Box 228" hidden="1">
          <a:extLst>
            <a:ext uri="{63B3BB69-23CF-44E3-9099-C40C66FF867C}">
              <a14:compatExt xmlns:a14="http://schemas.microsoft.com/office/drawing/2010/main" spid="_x0000_s16612"/>
            </a:ext>
            <a:ext uri="{FF2B5EF4-FFF2-40B4-BE49-F238E27FC236}">
              <a16:creationId xmlns:a16="http://schemas.microsoft.com/office/drawing/2014/main" id="{610E137B-C974-4403-9B23-7D3AEE0B5F3D}"/>
            </a:ext>
          </a:extLst>
        </xdr:cNvPr>
        <xdr:cNvSpPr/>
      </xdr:nvSpPr>
      <xdr:spPr bwMode="auto">
        <a:xfrm>
          <a:off x="6057900" y="1822132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99</xdr:row>
      <xdr:rowOff>0</xdr:rowOff>
    </xdr:from>
    <xdr:ext cx="642097" cy="219636"/>
    <xdr:sp macro="" textlink="">
      <xdr:nvSpPr>
        <xdr:cNvPr id="5741" name="Check Box 164" hidden="1">
          <a:extLst>
            <a:ext uri="{63B3BB69-23CF-44E3-9099-C40C66FF867C}">
              <a14:compatExt xmlns:a14="http://schemas.microsoft.com/office/drawing/2010/main" spid="_x0000_s16548"/>
            </a:ext>
            <a:ext uri="{FF2B5EF4-FFF2-40B4-BE49-F238E27FC236}">
              <a16:creationId xmlns:a16="http://schemas.microsoft.com/office/drawing/2014/main" id="{FCBA66A6-43E5-4227-B421-8D7AC3C0D954}"/>
            </a:ext>
          </a:extLst>
        </xdr:cNvPr>
        <xdr:cNvSpPr/>
      </xdr:nvSpPr>
      <xdr:spPr bwMode="auto">
        <a:xfrm>
          <a:off x="6057900" y="18221325"/>
          <a:ext cx="642097" cy="21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42" name="Check Box 174" hidden="1">
          <a:extLst>
            <a:ext uri="{63B3BB69-23CF-44E3-9099-C40C66FF867C}">
              <a14:compatExt xmlns:a14="http://schemas.microsoft.com/office/drawing/2010/main" spid="_x0000_s16558"/>
            </a:ext>
            <a:ext uri="{FF2B5EF4-FFF2-40B4-BE49-F238E27FC236}">
              <a16:creationId xmlns:a16="http://schemas.microsoft.com/office/drawing/2014/main" id="{B4947E01-1A7C-414C-9F07-432650622A8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43" name="Check Box 175" hidden="1">
          <a:extLst>
            <a:ext uri="{63B3BB69-23CF-44E3-9099-C40C66FF867C}">
              <a14:compatExt xmlns:a14="http://schemas.microsoft.com/office/drawing/2010/main" spid="_x0000_s16559"/>
            </a:ext>
            <a:ext uri="{FF2B5EF4-FFF2-40B4-BE49-F238E27FC236}">
              <a16:creationId xmlns:a16="http://schemas.microsoft.com/office/drawing/2014/main" id="{745D3937-4D5E-4A92-AED4-8ACE692C235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44" name="Check Box 174" hidden="1">
          <a:extLst>
            <a:ext uri="{63B3BB69-23CF-44E3-9099-C40C66FF867C}">
              <a14:compatExt xmlns:a14="http://schemas.microsoft.com/office/drawing/2010/main" spid="_x0000_s16558"/>
            </a:ext>
            <a:ext uri="{FF2B5EF4-FFF2-40B4-BE49-F238E27FC236}">
              <a16:creationId xmlns:a16="http://schemas.microsoft.com/office/drawing/2014/main" id="{C6AAD1F2-057B-4A27-A6FD-EC494A702BD1}"/>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45" name="Check Box 175" hidden="1">
          <a:extLst>
            <a:ext uri="{63B3BB69-23CF-44E3-9099-C40C66FF867C}">
              <a14:compatExt xmlns:a14="http://schemas.microsoft.com/office/drawing/2010/main" spid="_x0000_s16559"/>
            </a:ext>
            <a:ext uri="{FF2B5EF4-FFF2-40B4-BE49-F238E27FC236}">
              <a16:creationId xmlns:a16="http://schemas.microsoft.com/office/drawing/2014/main" id="{D0CC8E15-AFC8-41E8-8DDA-F3EC89D071F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46" name="Check Box 174" hidden="1">
          <a:extLst>
            <a:ext uri="{63B3BB69-23CF-44E3-9099-C40C66FF867C}">
              <a14:compatExt xmlns:a14="http://schemas.microsoft.com/office/drawing/2010/main" spid="_x0000_s16558"/>
            </a:ext>
            <a:ext uri="{FF2B5EF4-FFF2-40B4-BE49-F238E27FC236}">
              <a16:creationId xmlns:a16="http://schemas.microsoft.com/office/drawing/2014/main" id="{09E839F0-30E8-4B53-846A-DC04B6351BD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47" name="Check Box 175" hidden="1">
          <a:extLst>
            <a:ext uri="{63B3BB69-23CF-44E3-9099-C40C66FF867C}">
              <a14:compatExt xmlns:a14="http://schemas.microsoft.com/office/drawing/2010/main" spid="_x0000_s16559"/>
            </a:ext>
            <a:ext uri="{FF2B5EF4-FFF2-40B4-BE49-F238E27FC236}">
              <a16:creationId xmlns:a16="http://schemas.microsoft.com/office/drawing/2014/main" id="{8059756B-43D8-4003-8B5E-B18159A59F95}"/>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48" name="Check Box 174" hidden="1">
          <a:extLst>
            <a:ext uri="{63B3BB69-23CF-44E3-9099-C40C66FF867C}">
              <a14:compatExt xmlns:a14="http://schemas.microsoft.com/office/drawing/2010/main" spid="_x0000_s16558"/>
            </a:ext>
            <a:ext uri="{FF2B5EF4-FFF2-40B4-BE49-F238E27FC236}">
              <a16:creationId xmlns:a16="http://schemas.microsoft.com/office/drawing/2014/main" id="{4AE17833-42BD-415D-8198-5CB428EC224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49" name="Check Box 175" hidden="1">
          <a:extLst>
            <a:ext uri="{63B3BB69-23CF-44E3-9099-C40C66FF867C}">
              <a14:compatExt xmlns:a14="http://schemas.microsoft.com/office/drawing/2010/main" spid="_x0000_s16559"/>
            </a:ext>
            <a:ext uri="{FF2B5EF4-FFF2-40B4-BE49-F238E27FC236}">
              <a16:creationId xmlns:a16="http://schemas.microsoft.com/office/drawing/2014/main" id="{E412BAE5-5288-41F9-BF82-6EAEFE18918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50" name="Check Box 174" hidden="1">
          <a:extLst>
            <a:ext uri="{63B3BB69-23CF-44E3-9099-C40C66FF867C}">
              <a14:compatExt xmlns:a14="http://schemas.microsoft.com/office/drawing/2010/main" spid="_x0000_s16558"/>
            </a:ext>
            <a:ext uri="{FF2B5EF4-FFF2-40B4-BE49-F238E27FC236}">
              <a16:creationId xmlns:a16="http://schemas.microsoft.com/office/drawing/2014/main" id="{74B543B6-28A3-4197-A11C-4E36647A4752}"/>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51" name="Check Box 175" hidden="1">
          <a:extLst>
            <a:ext uri="{63B3BB69-23CF-44E3-9099-C40C66FF867C}">
              <a14:compatExt xmlns:a14="http://schemas.microsoft.com/office/drawing/2010/main" spid="_x0000_s16559"/>
            </a:ext>
            <a:ext uri="{FF2B5EF4-FFF2-40B4-BE49-F238E27FC236}">
              <a16:creationId xmlns:a16="http://schemas.microsoft.com/office/drawing/2014/main" id="{3D0CA437-2D48-4F01-830A-4CC6558E41AE}"/>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52" name="Check Box 174" hidden="1">
          <a:extLst>
            <a:ext uri="{63B3BB69-23CF-44E3-9099-C40C66FF867C}">
              <a14:compatExt xmlns:a14="http://schemas.microsoft.com/office/drawing/2010/main" spid="_x0000_s16558"/>
            </a:ext>
            <a:ext uri="{FF2B5EF4-FFF2-40B4-BE49-F238E27FC236}">
              <a16:creationId xmlns:a16="http://schemas.microsoft.com/office/drawing/2014/main" id="{38558F74-0FB7-4DFE-BA3C-93B7B6848E1A}"/>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53" name="Check Box 175" hidden="1">
          <a:extLst>
            <a:ext uri="{63B3BB69-23CF-44E3-9099-C40C66FF867C}">
              <a14:compatExt xmlns:a14="http://schemas.microsoft.com/office/drawing/2010/main" spid="_x0000_s16559"/>
            </a:ext>
            <a:ext uri="{FF2B5EF4-FFF2-40B4-BE49-F238E27FC236}">
              <a16:creationId xmlns:a16="http://schemas.microsoft.com/office/drawing/2014/main" id="{0FBAAF5D-1F11-4C8E-8C3B-9AAD3F888F7B}"/>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54" name="Check Box 174" hidden="1">
          <a:extLst>
            <a:ext uri="{63B3BB69-23CF-44E3-9099-C40C66FF867C}">
              <a14:compatExt xmlns:a14="http://schemas.microsoft.com/office/drawing/2010/main" spid="_x0000_s16558"/>
            </a:ext>
            <a:ext uri="{FF2B5EF4-FFF2-40B4-BE49-F238E27FC236}">
              <a16:creationId xmlns:a16="http://schemas.microsoft.com/office/drawing/2014/main" id="{B7E62D8C-52D7-41B4-AB7C-033A463296CB}"/>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55" name="Check Box 175" hidden="1">
          <a:extLst>
            <a:ext uri="{63B3BB69-23CF-44E3-9099-C40C66FF867C}">
              <a14:compatExt xmlns:a14="http://schemas.microsoft.com/office/drawing/2010/main" spid="_x0000_s16559"/>
            </a:ext>
            <a:ext uri="{FF2B5EF4-FFF2-40B4-BE49-F238E27FC236}">
              <a16:creationId xmlns:a16="http://schemas.microsoft.com/office/drawing/2014/main" id="{1C89316E-0142-4305-A7ED-E7A9D72EB63C}"/>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56" name="Check Box 174" hidden="1">
          <a:extLst>
            <a:ext uri="{63B3BB69-23CF-44E3-9099-C40C66FF867C}">
              <a14:compatExt xmlns:a14="http://schemas.microsoft.com/office/drawing/2010/main" spid="_x0000_s16558"/>
            </a:ext>
            <a:ext uri="{FF2B5EF4-FFF2-40B4-BE49-F238E27FC236}">
              <a16:creationId xmlns:a16="http://schemas.microsoft.com/office/drawing/2014/main" id="{4A145868-721F-4501-B6AB-977E3F42CB64}"/>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57" name="Check Box 175" hidden="1">
          <a:extLst>
            <a:ext uri="{63B3BB69-23CF-44E3-9099-C40C66FF867C}">
              <a14:compatExt xmlns:a14="http://schemas.microsoft.com/office/drawing/2010/main" spid="_x0000_s16559"/>
            </a:ext>
            <a:ext uri="{FF2B5EF4-FFF2-40B4-BE49-F238E27FC236}">
              <a16:creationId xmlns:a16="http://schemas.microsoft.com/office/drawing/2014/main" id="{CE4F203B-ECAC-4D3E-B73B-B12A2DF92F37}"/>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58" name="Check Box 174" hidden="1">
          <a:extLst>
            <a:ext uri="{63B3BB69-23CF-44E3-9099-C40C66FF867C}">
              <a14:compatExt xmlns:a14="http://schemas.microsoft.com/office/drawing/2010/main" spid="_x0000_s16558"/>
            </a:ext>
            <a:ext uri="{FF2B5EF4-FFF2-40B4-BE49-F238E27FC236}">
              <a16:creationId xmlns:a16="http://schemas.microsoft.com/office/drawing/2014/main" id="{A69E0F38-1420-4E79-9A08-69B50CF01020}"/>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59" name="Check Box 175" hidden="1">
          <a:extLst>
            <a:ext uri="{63B3BB69-23CF-44E3-9099-C40C66FF867C}">
              <a14:compatExt xmlns:a14="http://schemas.microsoft.com/office/drawing/2010/main" spid="_x0000_s16559"/>
            </a:ext>
            <a:ext uri="{FF2B5EF4-FFF2-40B4-BE49-F238E27FC236}">
              <a16:creationId xmlns:a16="http://schemas.microsoft.com/office/drawing/2014/main" id="{DFBD60C8-F173-4041-AEA3-620C544D0E5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60" name="Check Box 174" hidden="1">
          <a:extLst>
            <a:ext uri="{63B3BB69-23CF-44E3-9099-C40C66FF867C}">
              <a14:compatExt xmlns:a14="http://schemas.microsoft.com/office/drawing/2010/main" spid="_x0000_s16558"/>
            </a:ext>
            <a:ext uri="{FF2B5EF4-FFF2-40B4-BE49-F238E27FC236}">
              <a16:creationId xmlns:a16="http://schemas.microsoft.com/office/drawing/2014/main" id="{BDA33CD8-19E4-432A-829F-4E7F5C8FBDF9}"/>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61" name="Check Box 175" hidden="1">
          <a:extLst>
            <a:ext uri="{63B3BB69-23CF-44E3-9099-C40C66FF867C}">
              <a14:compatExt xmlns:a14="http://schemas.microsoft.com/office/drawing/2010/main" spid="_x0000_s16559"/>
            </a:ext>
            <a:ext uri="{FF2B5EF4-FFF2-40B4-BE49-F238E27FC236}">
              <a16:creationId xmlns:a16="http://schemas.microsoft.com/office/drawing/2014/main" id="{240A6331-D49A-43E2-A2CB-A2F3D97D5CE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62" name="Check Box 174" hidden="1">
          <a:extLst>
            <a:ext uri="{63B3BB69-23CF-44E3-9099-C40C66FF867C}">
              <a14:compatExt xmlns:a14="http://schemas.microsoft.com/office/drawing/2010/main" spid="_x0000_s16558"/>
            </a:ext>
            <a:ext uri="{FF2B5EF4-FFF2-40B4-BE49-F238E27FC236}">
              <a16:creationId xmlns:a16="http://schemas.microsoft.com/office/drawing/2014/main" id="{EC2E282A-6FAF-41CF-BA2A-7CEAAE9FDD5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63" name="Check Box 175" hidden="1">
          <a:extLst>
            <a:ext uri="{63B3BB69-23CF-44E3-9099-C40C66FF867C}">
              <a14:compatExt xmlns:a14="http://schemas.microsoft.com/office/drawing/2010/main" spid="_x0000_s16559"/>
            </a:ext>
            <a:ext uri="{FF2B5EF4-FFF2-40B4-BE49-F238E27FC236}">
              <a16:creationId xmlns:a16="http://schemas.microsoft.com/office/drawing/2014/main" id="{6E45DBB1-0487-4780-A59D-662BA6875126}"/>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64" name="Check Box 174" hidden="1">
          <a:extLst>
            <a:ext uri="{63B3BB69-23CF-44E3-9099-C40C66FF867C}">
              <a14:compatExt xmlns:a14="http://schemas.microsoft.com/office/drawing/2010/main" spid="_x0000_s16558"/>
            </a:ext>
            <a:ext uri="{FF2B5EF4-FFF2-40B4-BE49-F238E27FC236}">
              <a16:creationId xmlns:a16="http://schemas.microsoft.com/office/drawing/2014/main" id="{08139AD0-4604-4C81-ADE5-7B1DD7793C3C}"/>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65" name="Check Box 175" hidden="1">
          <a:extLst>
            <a:ext uri="{63B3BB69-23CF-44E3-9099-C40C66FF867C}">
              <a14:compatExt xmlns:a14="http://schemas.microsoft.com/office/drawing/2010/main" spid="_x0000_s16559"/>
            </a:ext>
            <a:ext uri="{FF2B5EF4-FFF2-40B4-BE49-F238E27FC236}">
              <a16:creationId xmlns:a16="http://schemas.microsoft.com/office/drawing/2014/main" id="{CC5B63D3-DFD3-496A-ADC1-4AE000584A89}"/>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66" name="Check Box 174" hidden="1">
          <a:extLst>
            <a:ext uri="{63B3BB69-23CF-44E3-9099-C40C66FF867C}">
              <a14:compatExt xmlns:a14="http://schemas.microsoft.com/office/drawing/2010/main" spid="_x0000_s16558"/>
            </a:ext>
            <a:ext uri="{FF2B5EF4-FFF2-40B4-BE49-F238E27FC236}">
              <a16:creationId xmlns:a16="http://schemas.microsoft.com/office/drawing/2014/main" id="{27FF88A7-7365-4CBB-9870-DE47ECBAF6A5}"/>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67" name="Check Box 175" hidden="1">
          <a:extLst>
            <a:ext uri="{63B3BB69-23CF-44E3-9099-C40C66FF867C}">
              <a14:compatExt xmlns:a14="http://schemas.microsoft.com/office/drawing/2010/main" spid="_x0000_s16559"/>
            </a:ext>
            <a:ext uri="{FF2B5EF4-FFF2-40B4-BE49-F238E27FC236}">
              <a16:creationId xmlns:a16="http://schemas.microsoft.com/office/drawing/2014/main" id="{01713A7E-3CB2-4E10-8779-6A548AE0FEB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68" name="Check Box 174" hidden="1">
          <a:extLst>
            <a:ext uri="{63B3BB69-23CF-44E3-9099-C40C66FF867C}">
              <a14:compatExt xmlns:a14="http://schemas.microsoft.com/office/drawing/2010/main" spid="_x0000_s16558"/>
            </a:ext>
            <a:ext uri="{FF2B5EF4-FFF2-40B4-BE49-F238E27FC236}">
              <a16:creationId xmlns:a16="http://schemas.microsoft.com/office/drawing/2014/main" id="{05B7AF0D-BC51-4591-BE86-2A61EF365C28}"/>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69" name="Check Box 175" hidden="1">
          <a:extLst>
            <a:ext uri="{63B3BB69-23CF-44E3-9099-C40C66FF867C}">
              <a14:compatExt xmlns:a14="http://schemas.microsoft.com/office/drawing/2010/main" spid="_x0000_s16559"/>
            </a:ext>
            <a:ext uri="{FF2B5EF4-FFF2-40B4-BE49-F238E27FC236}">
              <a16:creationId xmlns:a16="http://schemas.microsoft.com/office/drawing/2014/main" id="{D81D3706-43D8-4F88-AB13-37E1FC6F1D9A}"/>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70" name="Check Box 174" hidden="1">
          <a:extLst>
            <a:ext uri="{63B3BB69-23CF-44E3-9099-C40C66FF867C}">
              <a14:compatExt xmlns:a14="http://schemas.microsoft.com/office/drawing/2010/main" spid="_x0000_s16558"/>
            </a:ext>
            <a:ext uri="{FF2B5EF4-FFF2-40B4-BE49-F238E27FC236}">
              <a16:creationId xmlns:a16="http://schemas.microsoft.com/office/drawing/2014/main" id="{01FFB7BA-4C94-469D-B947-25580D4C2B56}"/>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71" name="Check Box 175" hidden="1">
          <a:extLst>
            <a:ext uri="{63B3BB69-23CF-44E3-9099-C40C66FF867C}">
              <a14:compatExt xmlns:a14="http://schemas.microsoft.com/office/drawing/2010/main" spid="_x0000_s16559"/>
            </a:ext>
            <a:ext uri="{FF2B5EF4-FFF2-40B4-BE49-F238E27FC236}">
              <a16:creationId xmlns:a16="http://schemas.microsoft.com/office/drawing/2014/main" id="{4DF990C6-1FF6-46D1-83E2-45E35AF6CEF0}"/>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99</xdr:row>
      <xdr:rowOff>0</xdr:rowOff>
    </xdr:from>
    <xdr:ext cx="621196" cy="224117"/>
    <xdr:sp macro="" textlink="">
      <xdr:nvSpPr>
        <xdr:cNvPr id="5772" name="Check Box 174" hidden="1">
          <a:extLst>
            <a:ext uri="{63B3BB69-23CF-44E3-9099-C40C66FF867C}">
              <a14:compatExt xmlns:a14="http://schemas.microsoft.com/office/drawing/2010/main" spid="_x0000_s16558"/>
            </a:ext>
            <a:ext uri="{FF2B5EF4-FFF2-40B4-BE49-F238E27FC236}">
              <a16:creationId xmlns:a16="http://schemas.microsoft.com/office/drawing/2014/main" id="{625382F1-BFAA-4490-A312-0472ECB8A16F}"/>
            </a:ext>
          </a:extLst>
        </xdr:cNvPr>
        <xdr:cNvSpPr/>
      </xdr:nvSpPr>
      <xdr:spPr bwMode="auto">
        <a:xfrm>
          <a:off x="6267450" y="18221325"/>
          <a:ext cx="621196" cy="22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209550</xdr:colOff>
      <xdr:row>99</xdr:row>
      <xdr:rowOff>0</xdr:rowOff>
    </xdr:from>
    <xdr:ext cx="618711" cy="231912"/>
    <xdr:sp macro="" textlink="">
      <xdr:nvSpPr>
        <xdr:cNvPr id="5773" name="Check Box 175" hidden="1">
          <a:extLst>
            <a:ext uri="{63B3BB69-23CF-44E3-9099-C40C66FF867C}">
              <a14:compatExt xmlns:a14="http://schemas.microsoft.com/office/drawing/2010/main" spid="_x0000_s16559"/>
            </a:ext>
            <a:ext uri="{FF2B5EF4-FFF2-40B4-BE49-F238E27FC236}">
              <a16:creationId xmlns:a16="http://schemas.microsoft.com/office/drawing/2014/main" id="{BBF9F7B4-0B9B-482E-9910-E2F31211EBC2}"/>
            </a:ext>
          </a:extLst>
        </xdr:cNvPr>
        <xdr:cNvSpPr/>
      </xdr:nvSpPr>
      <xdr:spPr bwMode="auto">
        <a:xfrm>
          <a:off x="6267450" y="18221325"/>
          <a:ext cx="618711" cy="2319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65</xdr:row>
      <xdr:rowOff>0</xdr:rowOff>
    </xdr:from>
    <xdr:ext cx="623681" cy="248869"/>
    <xdr:sp macro="" textlink="">
      <xdr:nvSpPr>
        <xdr:cNvPr id="5775" name="Check Box 164" hidden="1">
          <a:extLst>
            <a:ext uri="{63B3BB69-23CF-44E3-9099-C40C66FF867C}">
              <a14:compatExt xmlns:a14="http://schemas.microsoft.com/office/drawing/2010/main" spid="_x0000_s16548"/>
            </a:ext>
            <a:ext uri="{FF2B5EF4-FFF2-40B4-BE49-F238E27FC236}">
              <a16:creationId xmlns:a16="http://schemas.microsoft.com/office/drawing/2014/main" id="{F24F25DC-B957-4681-A531-633DC860A642}"/>
            </a:ext>
          </a:extLst>
        </xdr:cNvPr>
        <xdr:cNvSpPr/>
      </xdr:nvSpPr>
      <xdr:spPr bwMode="auto">
        <a:xfrm>
          <a:off x="5890177" y="10817087"/>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65</xdr:row>
      <xdr:rowOff>0</xdr:rowOff>
    </xdr:from>
    <xdr:ext cx="624923" cy="248649"/>
    <xdr:sp macro="" textlink="">
      <xdr:nvSpPr>
        <xdr:cNvPr id="5776" name="Check Box 219" hidden="1">
          <a:extLst>
            <a:ext uri="{63B3BB69-23CF-44E3-9099-C40C66FF867C}">
              <a14:compatExt xmlns:a14="http://schemas.microsoft.com/office/drawing/2010/main" spid="_x0000_s16603"/>
            </a:ext>
            <a:ext uri="{FF2B5EF4-FFF2-40B4-BE49-F238E27FC236}">
              <a16:creationId xmlns:a16="http://schemas.microsoft.com/office/drawing/2014/main" id="{97710987-9FE9-41F7-A61B-304EC4E7D7FD}"/>
            </a:ext>
          </a:extLst>
        </xdr:cNvPr>
        <xdr:cNvSpPr/>
      </xdr:nvSpPr>
      <xdr:spPr bwMode="auto">
        <a:xfrm>
          <a:off x="5888935" y="10817087"/>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65</xdr:row>
      <xdr:rowOff>0</xdr:rowOff>
    </xdr:from>
    <xdr:ext cx="623681" cy="341028"/>
    <xdr:sp macro="" textlink="">
      <xdr:nvSpPr>
        <xdr:cNvPr id="5777" name="Check Box 228" hidden="1">
          <a:extLst>
            <a:ext uri="{63B3BB69-23CF-44E3-9099-C40C66FF867C}">
              <a14:compatExt xmlns:a14="http://schemas.microsoft.com/office/drawing/2010/main" spid="_x0000_s16612"/>
            </a:ext>
            <a:ext uri="{FF2B5EF4-FFF2-40B4-BE49-F238E27FC236}">
              <a16:creationId xmlns:a16="http://schemas.microsoft.com/office/drawing/2014/main" id="{B3000AEF-D10B-415F-A119-89242AF1707A}"/>
            </a:ext>
          </a:extLst>
        </xdr:cNvPr>
        <xdr:cNvSpPr/>
      </xdr:nvSpPr>
      <xdr:spPr bwMode="auto">
        <a:xfrm>
          <a:off x="5890177" y="10817087"/>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65</xdr:row>
      <xdr:rowOff>0</xdr:rowOff>
    </xdr:from>
    <xdr:ext cx="628650" cy="314325"/>
    <xdr:sp macro="" textlink="">
      <xdr:nvSpPr>
        <xdr:cNvPr id="5778" name="Check Box 228" hidden="1">
          <a:extLst>
            <a:ext uri="{63B3BB69-23CF-44E3-9099-C40C66FF867C}">
              <a14:compatExt xmlns:a14="http://schemas.microsoft.com/office/drawing/2010/main" spid="_x0000_s16612"/>
            </a:ext>
            <a:ext uri="{FF2B5EF4-FFF2-40B4-BE49-F238E27FC236}">
              <a16:creationId xmlns:a16="http://schemas.microsoft.com/office/drawing/2014/main" id="{153EBF59-BFB9-435F-8760-A9A7229700D0}"/>
            </a:ext>
          </a:extLst>
        </xdr:cNvPr>
        <xdr:cNvSpPr/>
      </xdr:nvSpPr>
      <xdr:spPr bwMode="auto">
        <a:xfrm>
          <a:off x="5890177" y="10817087"/>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65</xdr:row>
      <xdr:rowOff>0</xdr:rowOff>
    </xdr:from>
    <xdr:ext cx="642097" cy="313205"/>
    <xdr:sp macro="" textlink="">
      <xdr:nvSpPr>
        <xdr:cNvPr id="5779" name="Check Box 228" hidden="1">
          <a:extLst>
            <a:ext uri="{63B3BB69-23CF-44E3-9099-C40C66FF867C}">
              <a14:compatExt xmlns:a14="http://schemas.microsoft.com/office/drawing/2010/main" spid="_x0000_s16612"/>
            </a:ext>
            <a:ext uri="{FF2B5EF4-FFF2-40B4-BE49-F238E27FC236}">
              <a16:creationId xmlns:a16="http://schemas.microsoft.com/office/drawing/2014/main" id="{2E00D09C-8F43-493D-8415-C011B9D676E7}"/>
            </a:ext>
          </a:extLst>
        </xdr:cNvPr>
        <xdr:cNvSpPr/>
      </xdr:nvSpPr>
      <xdr:spPr bwMode="auto">
        <a:xfrm>
          <a:off x="5890177" y="1081708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65</xdr:row>
      <xdr:rowOff>0</xdr:rowOff>
    </xdr:from>
    <xdr:ext cx="642097" cy="313205"/>
    <xdr:sp macro="" textlink="">
      <xdr:nvSpPr>
        <xdr:cNvPr id="5780" name="Check Box 228" hidden="1">
          <a:extLst>
            <a:ext uri="{63B3BB69-23CF-44E3-9099-C40C66FF867C}">
              <a14:compatExt xmlns:a14="http://schemas.microsoft.com/office/drawing/2010/main" spid="_x0000_s16612"/>
            </a:ext>
            <a:ext uri="{FF2B5EF4-FFF2-40B4-BE49-F238E27FC236}">
              <a16:creationId xmlns:a16="http://schemas.microsoft.com/office/drawing/2014/main" id="{D9DD6989-D262-4818-AEA3-5E723601087A}"/>
            </a:ext>
          </a:extLst>
        </xdr:cNvPr>
        <xdr:cNvSpPr/>
      </xdr:nvSpPr>
      <xdr:spPr bwMode="auto">
        <a:xfrm>
          <a:off x="5890177" y="1081708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65</xdr:row>
      <xdr:rowOff>0</xdr:rowOff>
    </xdr:from>
    <xdr:ext cx="628650" cy="314325"/>
    <xdr:sp macro="" textlink="">
      <xdr:nvSpPr>
        <xdr:cNvPr id="5781" name="Check Box 228" hidden="1">
          <a:extLst>
            <a:ext uri="{63B3BB69-23CF-44E3-9099-C40C66FF867C}">
              <a14:compatExt xmlns:a14="http://schemas.microsoft.com/office/drawing/2010/main" spid="_x0000_s16612"/>
            </a:ext>
            <a:ext uri="{FF2B5EF4-FFF2-40B4-BE49-F238E27FC236}">
              <a16:creationId xmlns:a16="http://schemas.microsoft.com/office/drawing/2014/main" id="{B3E7A2AC-01B9-41FC-82D7-9F09F496F1C2}"/>
            </a:ext>
          </a:extLst>
        </xdr:cNvPr>
        <xdr:cNvSpPr/>
      </xdr:nvSpPr>
      <xdr:spPr bwMode="auto">
        <a:xfrm>
          <a:off x="5890177" y="10817087"/>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66</xdr:row>
      <xdr:rowOff>0</xdr:rowOff>
    </xdr:from>
    <xdr:ext cx="623681" cy="248869"/>
    <xdr:sp macro="" textlink="">
      <xdr:nvSpPr>
        <xdr:cNvPr id="5782" name="Check Box 164" hidden="1">
          <a:extLst>
            <a:ext uri="{63B3BB69-23CF-44E3-9099-C40C66FF867C}">
              <a14:compatExt xmlns:a14="http://schemas.microsoft.com/office/drawing/2010/main" spid="_x0000_s16548"/>
            </a:ext>
            <a:ext uri="{FF2B5EF4-FFF2-40B4-BE49-F238E27FC236}">
              <a16:creationId xmlns:a16="http://schemas.microsoft.com/office/drawing/2014/main" id="{75DBFC25-0A7A-459D-AB02-81BFAAFF224E}"/>
            </a:ext>
          </a:extLst>
        </xdr:cNvPr>
        <xdr:cNvSpPr/>
      </xdr:nvSpPr>
      <xdr:spPr bwMode="auto">
        <a:xfrm>
          <a:off x="5890177" y="10817087"/>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66</xdr:row>
      <xdr:rowOff>0</xdr:rowOff>
    </xdr:from>
    <xdr:ext cx="624923" cy="248649"/>
    <xdr:sp macro="" textlink="">
      <xdr:nvSpPr>
        <xdr:cNvPr id="5783" name="Check Box 219" hidden="1">
          <a:extLst>
            <a:ext uri="{63B3BB69-23CF-44E3-9099-C40C66FF867C}">
              <a14:compatExt xmlns:a14="http://schemas.microsoft.com/office/drawing/2010/main" spid="_x0000_s16603"/>
            </a:ext>
            <a:ext uri="{FF2B5EF4-FFF2-40B4-BE49-F238E27FC236}">
              <a16:creationId xmlns:a16="http://schemas.microsoft.com/office/drawing/2014/main" id="{C76B4893-7ED2-456A-B478-E0189FEF6A68}"/>
            </a:ext>
          </a:extLst>
        </xdr:cNvPr>
        <xdr:cNvSpPr/>
      </xdr:nvSpPr>
      <xdr:spPr bwMode="auto">
        <a:xfrm>
          <a:off x="5888935" y="10817087"/>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66</xdr:row>
      <xdr:rowOff>0</xdr:rowOff>
    </xdr:from>
    <xdr:ext cx="623681" cy="341028"/>
    <xdr:sp macro="" textlink="">
      <xdr:nvSpPr>
        <xdr:cNvPr id="5784" name="Check Box 228" hidden="1">
          <a:extLst>
            <a:ext uri="{63B3BB69-23CF-44E3-9099-C40C66FF867C}">
              <a14:compatExt xmlns:a14="http://schemas.microsoft.com/office/drawing/2010/main" spid="_x0000_s16612"/>
            </a:ext>
            <a:ext uri="{FF2B5EF4-FFF2-40B4-BE49-F238E27FC236}">
              <a16:creationId xmlns:a16="http://schemas.microsoft.com/office/drawing/2014/main" id="{41F5E239-726B-4561-B5F2-6C2C6C64F42D}"/>
            </a:ext>
          </a:extLst>
        </xdr:cNvPr>
        <xdr:cNvSpPr/>
      </xdr:nvSpPr>
      <xdr:spPr bwMode="auto">
        <a:xfrm>
          <a:off x="5890177" y="10817087"/>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66</xdr:row>
      <xdr:rowOff>0</xdr:rowOff>
    </xdr:from>
    <xdr:ext cx="628650" cy="314325"/>
    <xdr:sp macro="" textlink="">
      <xdr:nvSpPr>
        <xdr:cNvPr id="5785" name="Check Box 228" hidden="1">
          <a:extLst>
            <a:ext uri="{63B3BB69-23CF-44E3-9099-C40C66FF867C}">
              <a14:compatExt xmlns:a14="http://schemas.microsoft.com/office/drawing/2010/main" spid="_x0000_s16612"/>
            </a:ext>
            <a:ext uri="{FF2B5EF4-FFF2-40B4-BE49-F238E27FC236}">
              <a16:creationId xmlns:a16="http://schemas.microsoft.com/office/drawing/2014/main" id="{1B24B818-C624-40E1-B7AD-C011E7E3B4BC}"/>
            </a:ext>
          </a:extLst>
        </xdr:cNvPr>
        <xdr:cNvSpPr/>
      </xdr:nvSpPr>
      <xdr:spPr bwMode="auto">
        <a:xfrm>
          <a:off x="5890177" y="10817087"/>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66</xdr:row>
      <xdr:rowOff>0</xdr:rowOff>
    </xdr:from>
    <xdr:ext cx="642097" cy="313205"/>
    <xdr:sp macro="" textlink="">
      <xdr:nvSpPr>
        <xdr:cNvPr id="5786" name="Check Box 228" hidden="1">
          <a:extLst>
            <a:ext uri="{63B3BB69-23CF-44E3-9099-C40C66FF867C}">
              <a14:compatExt xmlns:a14="http://schemas.microsoft.com/office/drawing/2010/main" spid="_x0000_s16612"/>
            </a:ext>
            <a:ext uri="{FF2B5EF4-FFF2-40B4-BE49-F238E27FC236}">
              <a16:creationId xmlns:a16="http://schemas.microsoft.com/office/drawing/2014/main" id="{8D9C7D45-D233-4256-8CCF-89368E20946F}"/>
            </a:ext>
          </a:extLst>
        </xdr:cNvPr>
        <xdr:cNvSpPr/>
      </xdr:nvSpPr>
      <xdr:spPr bwMode="auto">
        <a:xfrm>
          <a:off x="5890177" y="1081708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66</xdr:row>
      <xdr:rowOff>0</xdr:rowOff>
    </xdr:from>
    <xdr:ext cx="642097" cy="313205"/>
    <xdr:sp macro="" textlink="">
      <xdr:nvSpPr>
        <xdr:cNvPr id="5787" name="Check Box 228" hidden="1">
          <a:extLst>
            <a:ext uri="{63B3BB69-23CF-44E3-9099-C40C66FF867C}">
              <a14:compatExt xmlns:a14="http://schemas.microsoft.com/office/drawing/2010/main" spid="_x0000_s16612"/>
            </a:ext>
            <a:ext uri="{FF2B5EF4-FFF2-40B4-BE49-F238E27FC236}">
              <a16:creationId xmlns:a16="http://schemas.microsoft.com/office/drawing/2014/main" id="{AAE2332F-14FE-4307-98DF-C802F8CD4CAE}"/>
            </a:ext>
          </a:extLst>
        </xdr:cNvPr>
        <xdr:cNvSpPr/>
      </xdr:nvSpPr>
      <xdr:spPr bwMode="auto">
        <a:xfrm>
          <a:off x="5890177" y="1081708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66</xdr:row>
      <xdr:rowOff>0</xdr:rowOff>
    </xdr:from>
    <xdr:ext cx="628650" cy="314325"/>
    <xdr:sp macro="" textlink="">
      <xdr:nvSpPr>
        <xdr:cNvPr id="5788" name="Check Box 228" hidden="1">
          <a:extLst>
            <a:ext uri="{63B3BB69-23CF-44E3-9099-C40C66FF867C}">
              <a14:compatExt xmlns:a14="http://schemas.microsoft.com/office/drawing/2010/main" spid="_x0000_s16612"/>
            </a:ext>
            <a:ext uri="{FF2B5EF4-FFF2-40B4-BE49-F238E27FC236}">
              <a16:creationId xmlns:a16="http://schemas.microsoft.com/office/drawing/2014/main" id="{3DAD202C-6278-40F9-8EC3-356D1EAA5A96}"/>
            </a:ext>
          </a:extLst>
        </xdr:cNvPr>
        <xdr:cNvSpPr/>
      </xdr:nvSpPr>
      <xdr:spPr bwMode="auto">
        <a:xfrm>
          <a:off x="5890177" y="10817087"/>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23681" cy="248869"/>
    <xdr:sp macro="" textlink="">
      <xdr:nvSpPr>
        <xdr:cNvPr id="5789" name="Check Box 164" hidden="1">
          <a:extLst>
            <a:ext uri="{63B3BB69-23CF-44E3-9099-C40C66FF867C}">
              <a14:compatExt xmlns:a14="http://schemas.microsoft.com/office/drawing/2010/main" spid="_x0000_s16548"/>
            </a:ext>
            <a:ext uri="{FF2B5EF4-FFF2-40B4-BE49-F238E27FC236}">
              <a16:creationId xmlns:a16="http://schemas.microsoft.com/office/drawing/2014/main" id="{618EBDE3-6643-4E63-81AE-8763505C52C9}"/>
            </a:ext>
          </a:extLst>
        </xdr:cNvPr>
        <xdr:cNvSpPr/>
      </xdr:nvSpPr>
      <xdr:spPr bwMode="auto">
        <a:xfrm>
          <a:off x="5890177" y="11065565"/>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67</xdr:row>
      <xdr:rowOff>0</xdr:rowOff>
    </xdr:from>
    <xdr:ext cx="624923" cy="248649"/>
    <xdr:sp macro="" textlink="">
      <xdr:nvSpPr>
        <xdr:cNvPr id="5790" name="Check Box 219" hidden="1">
          <a:extLst>
            <a:ext uri="{63B3BB69-23CF-44E3-9099-C40C66FF867C}">
              <a14:compatExt xmlns:a14="http://schemas.microsoft.com/office/drawing/2010/main" spid="_x0000_s16603"/>
            </a:ext>
            <a:ext uri="{FF2B5EF4-FFF2-40B4-BE49-F238E27FC236}">
              <a16:creationId xmlns:a16="http://schemas.microsoft.com/office/drawing/2014/main" id="{E8BE5622-BECE-4A9E-9811-AB8B116DA71B}"/>
            </a:ext>
          </a:extLst>
        </xdr:cNvPr>
        <xdr:cNvSpPr/>
      </xdr:nvSpPr>
      <xdr:spPr bwMode="auto">
        <a:xfrm>
          <a:off x="5888935" y="11065565"/>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23681" cy="341028"/>
    <xdr:sp macro="" textlink="">
      <xdr:nvSpPr>
        <xdr:cNvPr id="5791" name="Check Box 228" hidden="1">
          <a:extLst>
            <a:ext uri="{63B3BB69-23CF-44E3-9099-C40C66FF867C}">
              <a14:compatExt xmlns:a14="http://schemas.microsoft.com/office/drawing/2010/main" spid="_x0000_s16612"/>
            </a:ext>
            <a:ext uri="{FF2B5EF4-FFF2-40B4-BE49-F238E27FC236}">
              <a16:creationId xmlns:a16="http://schemas.microsoft.com/office/drawing/2014/main" id="{77CF94B4-A911-4802-A646-0CD321682440}"/>
            </a:ext>
          </a:extLst>
        </xdr:cNvPr>
        <xdr:cNvSpPr/>
      </xdr:nvSpPr>
      <xdr:spPr bwMode="auto">
        <a:xfrm>
          <a:off x="5890177" y="11065565"/>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28650" cy="314325"/>
    <xdr:sp macro="" textlink="">
      <xdr:nvSpPr>
        <xdr:cNvPr id="5792" name="Check Box 228" hidden="1">
          <a:extLst>
            <a:ext uri="{63B3BB69-23CF-44E3-9099-C40C66FF867C}">
              <a14:compatExt xmlns:a14="http://schemas.microsoft.com/office/drawing/2010/main" spid="_x0000_s16612"/>
            </a:ext>
            <a:ext uri="{FF2B5EF4-FFF2-40B4-BE49-F238E27FC236}">
              <a16:creationId xmlns:a16="http://schemas.microsoft.com/office/drawing/2014/main" id="{C5C1444D-EF78-4A7E-909A-C66CD8E48C5E}"/>
            </a:ext>
          </a:extLst>
        </xdr:cNvPr>
        <xdr:cNvSpPr/>
      </xdr:nvSpPr>
      <xdr:spPr bwMode="auto">
        <a:xfrm>
          <a:off x="5890177" y="11065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42097" cy="313205"/>
    <xdr:sp macro="" textlink="">
      <xdr:nvSpPr>
        <xdr:cNvPr id="5793" name="Check Box 228" hidden="1">
          <a:extLst>
            <a:ext uri="{63B3BB69-23CF-44E3-9099-C40C66FF867C}">
              <a14:compatExt xmlns:a14="http://schemas.microsoft.com/office/drawing/2010/main" spid="_x0000_s16612"/>
            </a:ext>
            <a:ext uri="{FF2B5EF4-FFF2-40B4-BE49-F238E27FC236}">
              <a16:creationId xmlns:a16="http://schemas.microsoft.com/office/drawing/2014/main" id="{9B4A1412-DA90-48B7-9249-6ACF15C36803}"/>
            </a:ext>
          </a:extLst>
        </xdr:cNvPr>
        <xdr:cNvSpPr/>
      </xdr:nvSpPr>
      <xdr:spPr bwMode="auto">
        <a:xfrm>
          <a:off x="5890177" y="11065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42097" cy="313205"/>
    <xdr:sp macro="" textlink="">
      <xdr:nvSpPr>
        <xdr:cNvPr id="5794" name="Check Box 228" hidden="1">
          <a:extLst>
            <a:ext uri="{63B3BB69-23CF-44E3-9099-C40C66FF867C}">
              <a14:compatExt xmlns:a14="http://schemas.microsoft.com/office/drawing/2010/main" spid="_x0000_s16612"/>
            </a:ext>
            <a:ext uri="{FF2B5EF4-FFF2-40B4-BE49-F238E27FC236}">
              <a16:creationId xmlns:a16="http://schemas.microsoft.com/office/drawing/2014/main" id="{AEEEFFB6-0B77-4519-BA4B-FA6DFEB553D7}"/>
            </a:ext>
          </a:extLst>
        </xdr:cNvPr>
        <xdr:cNvSpPr/>
      </xdr:nvSpPr>
      <xdr:spPr bwMode="auto">
        <a:xfrm>
          <a:off x="5890177" y="11065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28650" cy="314325"/>
    <xdr:sp macro="" textlink="">
      <xdr:nvSpPr>
        <xdr:cNvPr id="5795" name="Check Box 228" hidden="1">
          <a:extLst>
            <a:ext uri="{63B3BB69-23CF-44E3-9099-C40C66FF867C}">
              <a14:compatExt xmlns:a14="http://schemas.microsoft.com/office/drawing/2010/main" spid="_x0000_s16612"/>
            </a:ext>
            <a:ext uri="{FF2B5EF4-FFF2-40B4-BE49-F238E27FC236}">
              <a16:creationId xmlns:a16="http://schemas.microsoft.com/office/drawing/2014/main" id="{A972926D-FB44-418A-99AE-02ECF826FDAA}"/>
            </a:ext>
          </a:extLst>
        </xdr:cNvPr>
        <xdr:cNvSpPr/>
      </xdr:nvSpPr>
      <xdr:spPr bwMode="auto">
        <a:xfrm>
          <a:off x="5890177" y="11065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23681" cy="248869"/>
    <xdr:sp macro="" textlink="">
      <xdr:nvSpPr>
        <xdr:cNvPr id="5796" name="Check Box 164" hidden="1">
          <a:extLst>
            <a:ext uri="{63B3BB69-23CF-44E3-9099-C40C66FF867C}">
              <a14:compatExt xmlns:a14="http://schemas.microsoft.com/office/drawing/2010/main" spid="_x0000_s16548"/>
            </a:ext>
            <a:ext uri="{FF2B5EF4-FFF2-40B4-BE49-F238E27FC236}">
              <a16:creationId xmlns:a16="http://schemas.microsoft.com/office/drawing/2014/main" id="{6C8E8C3B-9EA9-4F05-864F-B014F0A00C82}"/>
            </a:ext>
          </a:extLst>
        </xdr:cNvPr>
        <xdr:cNvSpPr/>
      </xdr:nvSpPr>
      <xdr:spPr bwMode="auto">
        <a:xfrm>
          <a:off x="5890177" y="10817087"/>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67</xdr:row>
      <xdr:rowOff>0</xdr:rowOff>
    </xdr:from>
    <xdr:ext cx="624923" cy="248649"/>
    <xdr:sp macro="" textlink="">
      <xdr:nvSpPr>
        <xdr:cNvPr id="5797" name="Check Box 219" hidden="1">
          <a:extLst>
            <a:ext uri="{63B3BB69-23CF-44E3-9099-C40C66FF867C}">
              <a14:compatExt xmlns:a14="http://schemas.microsoft.com/office/drawing/2010/main" spid="_x0000_s16603"/>
            </a:ext>
            <a:ext uri="{FF2B5EF4-FFF2-40B4-BE49-F238E27FC236}">
              <a16:creationId xmlns:a16="http://schemas.microsoft.com/office/drawing/2014/main" id="{BF1EA2F1-798A-4C47-AA4C-54A4BD896B5F}"/>
            </a:ext>
          </a:extLst>
        </xdr:cNvPr>
        <xdr:cNvSpPr/>
      </xdr:nvSpPr>
      <xdr:spPr bwMode="auto">
        <a:xfrm>
          <a:off x="5888935" y="10817087"/>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23681" cy="341028"/>
    <xdr:sp macro="" textlink="">
      <xdr:nvSpPr>
        <xdr:cNvPr id="5798" name="Check Box 228" hidden="1">
          <a:extLst>
            <a:ext uri="{63B3BB69-23CF-44E3-9099-C40C66FF867C}">
              <a14:compatExt xmlns:a14="http://schemas.microsoft.com/office/drawing/2010/main" spid="_x0000_s16612"/>
            </a:ext>
            <a:ext uri="{FF2B5EF4-FFF2-40B4-BE49-F238E27FC236}">
              <a16:creationId xmlns:a16="http://schemas.microsoft.com/office/drawing/2014/main" id="{8A46945E-1DBA-4C83-9B22-42FE0B819B49}"/>
            </a:ext>
          </a:extLst>
        </xdr:cNvPr>
        <xdr:cNvSpPr/>
      </xdr:nvSpPr>
      <xdr:spPr bwMode="auto">
        <a:xfrm>
          <a:off x="5890177" y="10817087"/>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28650" cy="314325"/>
    <xdr:sp macro="" textlink="">
      <xdr:nvSpPr>
        <xdr:cNvPr id="5799" name="Check Box 228" hidden="1">
          <a:extLst>
            <a:ext uri="{63B3BB69-23CF-44E3-9099-C40C66FF867C}">
              <a14:compatExt xmlns:a14="http://schemas.microsoft.com/office/drawing/2010/main" spid="_x0000_s16612"/>
            </a:ext>
            <a:ext uri="{FF2B5EF4-FFF2-40B4-BE49-F238E27FC236}">
              <a16:creationId xmlns:a16="http://schemas.microsoft.com/office/drawing/2014/main" id="{4195D3E1-7CA4-4634-849A-FA1E73BAFAF1}"/>
            </a:ext>
          </a:extLst>
        </xdr:cNvPr>
        <xdr:cNvSpPr/>
      </xdr:nvSpPr>
      <xdr:spPr bwMode="auto">
        <a:xfrm>
          <a:off x="5890177" y="10817087"/>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42097" cy="313205"/>
    <xdr:sp macro="" textlink="">
      <xdr:nvSpPr>
        <xdr:cNvPr id="5800" name="Check Box 228" hidden="1">
          <a:extLst>
            <a:ext uri="{63B3BB69-23CF-44E3-9099-C40C66FF867C}">
              <a14:compatExt xmlns:a14="http://schemas.microsoft.com/office/drawing/2010/main" spid="_x0000_s16612"/>
            </a:ext>
            <a:ext uri="{FF2B5EF4-FFF2-40B4-BE49-F238E27FC236}">
              <a16:creationId xmlns:a16="http://schemas.microsoft.com/office/drawing/2014/main" id="{095B0C09-9DF6-462F-B9B9-3E5CC67B1886}"/>
            </a:ext>
          </a:extLst>
        </xdr:cNvPr>
        <xdr:cNvSpPr/>
      </xdr:nvSpPr>
      <xdr:spPr bwMode="auto">
        <a:xfrm>
          <a:off x="5890177" y="1081708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42097" cy="313205"/>
    <xdr:sp macro="" textlink="">
      <xdr:nvSpPr>
        <xdr:cNvPr id="5801" name="Check Box 228" hidden="1">
          <a:extLst>
            <a:ext uri="{63B3BB69-23CF-44E3-9099-C40C66FF867C}">
              <a14:compatExt xmlns:a14="http://schemas.microsoft.com/office/drawing/2010/main" spid="_x0000_s16612"/>
            </a:ext>
            <a:ext uri="{FF2B5EF4-FFF2-40B4-BE49-F238E27FC236}">
              <a16:creationId xmlns:a16="http://schemas.microsoft.com/office/drawing/2014/main" id="{FCA74F5F-5DC3-42F6-B98D-2554E82F1D50}"/>
            </a:ext>
          </a:extLst>
        </xdr:cNvPr>
        <xdr:cNvSpPr/>
      </xdr:nvSpPr>
      <xdr:spPr bwMode="auto">
        <a:xfrm>
          <a:off x="5890177" y="1081708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67</xdr:row>
      <xdr:rowOff>0</xdr:rowOff>
    </xdr:from>
    <xdr:ext cx="628650" cy="314325"/>
    <xdr:sp macro="" textlink="">
      <xdr:nvSpPr>
        <xdr:cNvPr id="5802" name="Check Box 228" hidden="1">
          <a:extLst>
            <a:ext uri="{63B3BB69-23CF-44E3-9099-C40C66FF867C}">
              <a14:compatExt xmlns:a14="http://schemas.microsoft.com/office/drawing/2010/main" spid="_x0000_s16612"/>
            </a:ext>
            <a:ext uri="{FF2B5EF4-FFF2-40B4-BE49-F238E27FC236}">
              <a16:creationId xmlns:a16="http://schemas.microsoft.com/office/drawing/2014/main" id="{A652BC97-5DEA-4288-8F9B-144B490C7467}"/>
            </a:ext>
          </a:extLst>
        </xdr:cNvPr>
        <xdr:cNvSpPr/>
      </xdr:nvSpPr>
      <xdr:spPr bwMode="auto">
        <a:xfrm>
          <a:off x="5890177" y="10817087"/>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3681" cy="248869"/>
    <xdr:sp macro="" textlink="">
      <xdr:nvSpPr>
        <xdr:cNvPr id="5803" name="Check Box 164" hidden="1">
          <a:extLst>
            <a:ext uri="{63B3BB69-23CF-44E3-9099-C40C66FF867C}">
              <a14:compatExt xmlns:a14="http://schemas.microsoft.com/office/drawing/2010/main" spid="_x0000_s16548"/>
            </a:ext>
            <a:ext uri="{FF2B5EF4-FFF2-40B4-BE49-F238E27FC236}">
              <a16:creationId xmlns:a16="http://schemas.microsoft.com/office/drawing/2014/main" id="{F05EF0A3-3A7F-481E-9617-8F05EF68B65E}"/>
            </a:ext>
          </a:extLst>
        </xdr:cNvPr>
        <xdr:cNvSpPr/>
      </xdr:nvSpPr>
      <xdr:spPr bwMode="auto">
        <a:xfrm>
          <a:off x="5890177" y="11065565"/>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68</xdr:row>
      <xdr:rowOff>0</xdr:rowOff>
    </xdr:from>
    <xdr:ext cx="624923" cy="248649"/>
    <xdr:sp macro="" textlink="">
      <xdr:nvSpPr>
        <xdr:cNvPr id="5804" name="Check Box 219" hidden="1">
          <a:extLst>
            <a:ext uri="{63B3BB69-23CF-44E3-9099-C40C66FF867C}">
              <a14:compatExt xmlns:a14="http://schemas.microsoft.com/office/drawing/2010/main" spid="_x0000_s16603"/>
            </a:ext>
            <a:ext uri="{FF2B5EF4-FFF2-40B4-BE49-F238E27FC236}">
              <a16:creationId xmlns:a16="http://schemas.microsoft.com/office/drawing/2014/main" id="{7D5D56FF-C4B7-48F7-A40F-53A418793A74}"/>
            </a:ext>
          </a:extLst>
        </xdr:cNvPr>
        <xdr:cNvSpPr/>
      </xdr:nvSpPr>
      <xdr:spPr bwMode="auto">
        <a:xfrm>
          <a:off x="5888935" y="11065565"/>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3681" cy="341028"/>
    <xdr:sp macro="" textlink="">
      <xdr:nvSpPr>
        <xdr:cNvPr id="5805" name="Check Box 228" hidden="1">
          <a:extLst>
            <a:ext uri="{63B3BB69-23CF-44E3-9099-C40C66FF867C}">
              <a14:compatExt xmlns:a14="http://schemas.microsoft.com/office/drawing/2010/main" spid="_x0000_s16612"/>
            </a:ext>
            <a:ext uri="{FF2B5EF4-FFF2-40B4-BE49-F238E27FC236}">
              <a16:creationId xmlns:a16="http://schemas.microsoft.com/office/drawing/2014/main" id="{75363E35-2B75-4A5B-B1FA-0D7C233AF8CB}"/>
            </a:ext>
          </a:extLst>
        </xdr:cNvPr>
        <xdr:cNvSpPr/>
      </xdr:nvSpPr>
      <xdr:spPr bwMode="auto">
        <a:xfrm>
          <a:off x="5890177" y="11065565"/>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8650" cy="314325"/>
    <xdr:sp macro="" textlink="">
      <xdr:nvSpPr>
        <xdr:cNvPr id="5806" name="Check Box 228" hidden="1">
          <a:extLst>
            <a:ext uri="{63B3BB69-23CF-44E3-9099-C40C66FF867C}">
              <a14:compatExt xmlns:a14="http://schemas.microsoft.com/office/drawing/2010/main" spid="_x0000_s16612"/>
            </a:ext>
            <a:ext uri="{FF2B5EF4-FFF2-40B4-BE49-F238E27FC236}">
              <a16:creationId xmlns:a16="http://schemas.microsoft.com/office/drawing/2014/main" id="{5102711F-8136-4991-AD72-7F392654EED3}"/>
            </a:ext>
          </a:extLst>
        </xdr:cNvPr>
        <xdr:cNvSpPr/>
      </xdr:nvSpPr>
      <xdr:spPr bwMode="auto">
        <a:xfrm>
          <a:off x="5890177" y="11065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42097" cy="313205"/>
    <xdr:sp macro="" textlink="">
      <xdr:nvSpPr>
        <xdr:cNvPr id="5807" name="Check Box 228" hidden="1">
          <a:extLst>
            <a:ext uri="{63B3BB69-23CF-44E3-9099-C40C66FF867C}">
              <a14:compatExt xmlns:a14="http://schemas.microsoft.com/office/drawing/2010/main" spid="_x0000_s16612"/>
            </a:ext>
            <a:ext uri="{FF2B5EF4-FFF2-40B4-BE49-F238E27FC236}">
              <a16:creationId xmlns:a16="http://schemas.microsoft.com/office/drawing/2014/main" id="{C960C2BB-B61A-4266-92E7-7BF13D5C180F}"/>
            </a:ext>
          </a:extLst>
        </xdr:cNvPr>
        <xdr:cNvSpPr/>
      </xdr:nvSpPr>
      <xdr:spPr bwMode="auto">
        <a:xfrm>
          <a:off x="5890177" y="11065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42097" cy="313205"/>
    <xdr:sp macro="" textlink="">
      <xdr:nvSpPr>
        <xdr:cNvPr id="5808" name="Check Box 228" hidden="1">
          <a:extLst>
            <a:ext uri="{63B3BB69-23CF-44E3-9099-C40C66FF867C}">
              <a14:compatExt xmlns:a14="http://schemas.microsoft.com/office/drawing/2010/main" spid="_x0000_s16612"/>
            </a:ext>
            <a:ext uri="{FF2B5EF4-FFF2-40B4-BE49-F238E27FC236}">
              <a16:creationId xmlns:a16="http://schemas.microsoft.com/office/drawing/2014/main" id="{2A7CBF38-EB8D-499D-A0FC-27C1A5AC07D7}"/>
            </a:ext>
          </a:extLst>
        </xdr:cNvPr>
        <xdr:cNvSpPr/>
      </xdr:nvSpPr>
      <xdr:spPr bwMode="auto">
        <a:xfrm>
          <a:off x="5890177" y="11065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8650" cy="314325"/>
    <xdr:sp macro="" textlink="">
      <xdr:nvSpPr>
        <xdr:cNvPr id="5809" name="Check Box 228" hidden="1">
          <a:extLst>
            <a:ext uri="{63B3BB69-23CF-44E3-9099-C40C66FF867C}">
              <a14:compatExt xmlns:a14="http://schemas.microsoft.com/office/drawing/2010/main" spid="_x0000_s16612"/>
            </a:ext>
            <a:ext uri="{FF2B5EF4-FFF2-40B4-BE49-F238E27FC236}">
              <a16:creationId xmlns:a16="http://schemas.microsoft.com/office/drawing/2014/main" id="{5330B871-765E-4643-9A99-E2D2CA570B20}"/>
            </a:ext>
          </a:extLst>
        </xdr:cNvPr>
        <xdr:cNvSpPr/>
      </xdr:nvSpPr>
      <xdr:spPr bwMode="auto">
        <a:xfrm>
          <a:off x="5890177" y="11065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3681" cy="248869"/>
    <xdr:sp macro="" textlink="">
      <xdr:nvSpPr>
        <xdr:cNvPr id="5810" name="Check Box 164" hidden="1">
          <a:extLst>
            <a:ext uri="{63B3BB69-23CF-44E3-9099-C40C66FF867C}">
              <a14:compatExt xmlns:a14="http://schemas.microsoft.com/office/drawing/2010/main" spid="_x0000_s16548"/>
            </a:ext>
            <a:ext uri="{FF2B5EF4-FFF2-40B4-BE49-F238E27FC236}">
              <a16:creationId xmlns:a16="http://schemas.microsoft.com/office/drawing/2014/main" id="{A7D2CB51-21DE-49AA-ABA3-12D29A3194D1}"/>
            </a:ext>
          </a:extLst>
        </xdr:cNvPr>
        <xdr:cNvSpPr/>
      </xdr:nvSpPr>
      <xdr:spPr bwMode="auto">
        <a:xfrm>
          <a:off x="5890177" y="10817087"/>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68</xdr:row>
      <xdr:rowOff>0</xdr:rowOff>
    </xdr:from>
    <xdr:ext cx="624923" cy="248649"/>
    <xdr:sp macro="" textlink="">
      <xdr:nvSpPr>
        <xdr:cNvPr id="5811" name="Check Box 219" hidden="1">
          <a:extLst>
            <a:ext uri="{63B3BB69-23CF-44E3-9099-C40C66FF867C}">
              <a14:compatExt xmlns:a14="http://schemas.microsoft.com/office/drawing/2010/main" spid="_x0000_s16603"/>
            </a:ext>
            <a:ext uri="{FF2B5EF4-FFF2-40B4-BE49-F238E27FC236}">
              <a16:creationId xmlns:a16="http://schemas.microsoft.com/office/drawing/2014/main" id="{AFB15072-6064-44FD-90F9-16AC899DB3F4}"/>
            </a:ext>
          </a:extLst>
        </xdr:cNvPr>
        <xdr:cNvSpPr/>
      </xdr:nvSpPr>
      <xdr:spPr bwMode="auto">
        <a:xfrm>
          <a:off x="5888935" y="10817087"/>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3681" cy="341028"/>
    <xdr:sp macro="" textlink="">
      <xdr:nvSpPr>
        <xdr:cNvPr id="5812" name="Check Box 228" hidden="1">
          <a:extLst>
            <a:ext uri="{63B3BB69-23CF-44E3-9099-C40C66FF867C}">
              <a14:compatExt xmlns:a14="http://schemas.microsoft.com/office/drawing/2010/main" spid="_x0000_s16612"/>
            </a:ext>
            <a:ext uri="{FF2B5EF4-FFF2-40B4-BE49-F238E27FC236}">
              <a16:creationId xmlns:a16="http://schemas.microsoft.com/office/drawing/2014/main" id="{DFFD581B-69CF-43F6-9C13-376CB4FAF82C}"/>
            </a:ext>
          </a:extLst>
        </xdr:cNvPr>
        <xdr:cNvSpPr/>
      </xdr:nvSpPr>
      <xdr:spPr bwMode="auto">
        <a:xfrm>
          <a:off x="5890177" y="10817087"/>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8650" cy="314325"/>
    <xdr:sp macro="" textlink="">
      <xdr:nvSpPr>
        <xdr:cNvPr id="5813" name="Check Box 228" hidden="1">
          <a:extLst>
            <a:ext uri="{63B3BB69-23CF-44E3-9099-C40C66FF867C}">
              <a14:compatExt xmlns:a14="http://schemas.microsoft.com/office/drawing/2010/main" spid="_x0000_s16612"/>
            </a:ext>
            <a:ext uri="{FF2B5EF4-FFF2-40B4-BE49-F238E27FC236}">
              <a16:creationId xmlns:a16="http://schemas.microsoft.com/office/drawing/2014/main" id="{B600DD61-05A3-4335-A6C8-6871501DBB2B}"/>
            </a:ext>
          </a:extLst>
        </xdr:cNvPr>
        <xdr:cNvSpPr/>
      </xdr:nvSpPr>
      <xdr:spPr bwMode="auto">
        <a:xfrm>
          <a:off x="5890177" y="10817087"/>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42097" cy="313205"/>
    <xdr:sp macro="" textlink="">
      <xdr:nvSpPr>
        <xdr:cNvPr id="5814" name="Check Box 228" hidden="1">
          <a:extLst>
            <a:ext uri="{63B3BB69-23CF-44E3-9099-C40C66FF867C}">
              <a14:compatExt xmlns:a14="http://schemas.microsoft.com/office/drawing/2010/main" spid="_x0000_s16612"/>
            </a:ext>
            <a:ext uri="{FF2B5EF4-FFF2-40B4-BE49-F238E27FC236}">
              <a16:creationId xmlns:a16="http://schemas.microsoft.com/office/drawing/2014/main" id="{70CE9170-8D08-40DD-B004-A06831A3F1A6}"/>
            </a:ext>
          </a:extLst>
        </xdr:cNvPr>
        <xdr:cNvSpPr/>
      </xdr:nvSpPr>
      <xdr:spPr bwMode="auto">
        <a:xfrm>
          <a:off x="5890177" y="1081708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42097" cy="313205"/>
    <xdr:sp macro="" textlink="">
      <xdr:nvSpPr>
        <xdr:cNvPr id="5815" name="Check Box 228" hidden="1">
          <a:extLst>
            <a:ext uri="{63B3BB69-23CF-44E3-9099-C40C66FF867C}">
              <a14:compatExt xmlns:a14="http://schemas.microsoft.com/office/drawing/2010/main" spid="_x0000_s16612"/>
            </a:ext>
            <a:ext uri="{FF2B5EF4-FFF2-40B4-BE49-F238E27FC236}">
              <a16:creationId xmlns:a16="http://schemas.microsoft.com/office/drawing/2014/main" id="{1BB8CC94-DCB0-4849-9BF0-3B3AEE546B46}"/>
            </a:ext>
          </a:extLst>
        </xdr:cNvPr>
        <xdr:cNvSpPr/>
      </xdr:nvSpPr>
      <xdr:spPr bwMode="auto">
        <a:xfrm>
          <a:off x="5890177" y="10817087"/>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8650" cy="314325"/>
    <xdr:sp macro="" textlink="">
      <xdr:nvSpPr>
        <xdr:cNvPr id="5816" name="Check Box 228" hidden="1">
          <a:extLst>
            <a:ext uri="{63B3BB69-23CF-44E3-9099-C40C66FF867C}">
              <a14:compatExt xmlns:a14="http://schemas.microsoft.com/office/drawing/2010/main" spid="_x0000_s16612"/>
            </a:ext>
            <a:ext uri="{FF2B5EF4-FFF2-40B4-BE49-F238E27FC236}">
              <a16:creationId xmlns:a16="http://schemas.microsoft.com/office/drawing/2014/main" id="{7512EAE4-476A-4483-A5C8-C819ADCBC879}"/>
            </a:ext>
          </a:extLst>
        </xdr:cNvPr>
        <xdr:cNvSpPr/>
      </xdr:nvSpPr>
      <xdr:spPr bwMode="auto">
        <a:xfrm>
          <a:off x="5890177" y="10817087"/>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3681" cy="248869"/>
    <xdr:sp macro="" textlink="">
      <xdr:nvSpPr>
        <xdr:cNvPr id="5817" name="Check Box 164" hidden="1">
          <a:extLst>
            <a:ext uri="{63B3BB69-23CF-44E3-9099-C40C66FF867C}">
              <a14:compatExt xmlns:a14="http://schemas.microsoft.com/office/drawing/2010/main" spid="_x0000_s16548"/>
            </a:ext>
            <a:ext uri="{FF2B5EF4-FFF2-40B4-BE49-F238E27FC236}">
              <a16:creationId xmlns:a16="http://schemas.microsoft.com/office/drawing/2014/main" id="{89D223DF-CAF1-49F3-BA22-A3F2B0CD0300}"/>
            </a:ext>
          </a:extLst>
        </xdr:cNvPr>
        <xdr:cNvSpPr/>
      </xdr:nvSpPr>
      <xdr:spPr bwMode="auto">
        <a:xfrm>
          <a:off x="5890177" y="11065565"/>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69</xdr:row>
      <xdr:rowOff>0</xdr:rowOff>
    </xdr:from>
    <xdr:ext cx="624923" cy="248649"/>
    <xdr:sp macro="" textlink="">
      <xdr:nvSpPr>
        <xdr:cNvPr id="5818" name="Check Box 219" hidden="1">
          <a:extLst>
            <a:ext uri="{63B3BB69-23CF-44E3-9099-C40C66FF867C}">
              <a14:compatExt xmlns:a14="http://schemas.microsoft.com/office/drawing/2010/main" spid="_x0000_s16603"/>
            </a:ext>
            <a:ext uri="{FF2B5EF4-FFF2-40B4-BE49-F238E27FC236}">
              <a16:creationId xmlns:a16="http://schemas.microsoft.com/office/drawing/2014/main" id="{09EF6F03-7FBA-443A-A7FA-6F4D304CB711}"/>
            </a:ext>
          </a:extLst>
        </xdr:cNvPr>
        <xdr:cNvSpPr/>
      </xdr:nvSpPr>
      <xdr:spPr bwMode="auto">
        <a:xfrm>
          <a:off x="5888935" y="11065565"/>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3681" cy="341028"/>
    <xdr:sp macro="" textlink="">
      <xdr:nvSpPr>
        <xdr:cNvPr id="5819" name="Check Box 228" hidden="1">
          <a:extLst>
            <a:ext uri="{63B3BB69-23CF-44E3-9099-C40C66FF867C}">
              <a14:compatExt xmlns:a14="http://schemas.microsoft.com/office/drawing/2010/main" spid="_x0000_s16612"/>
            </a:ext>
            <a:ext uri="{FF2B5EF4-FFF2-40B4-BE49-F238E27FC236}">
              <a16:creationId xmlns:a16="http://schemas.microsoft.com/office/drawing/2014/main" id="{22447D2E-6C16-4107-AC42-7CB2F8BA29B7}"/>
            </a:ext>
          </a:extLst>
        </xdr:cNvPr>
        <xdr:cNvSpPr/>
      </xdr:nvSpPr>
      <xdr:spPr bwMode="auto">
        <a:xfrm>
          <a:off x="5890177" y="11065565"/>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8650" cy="314325"/>
    <xdr:sp macro="" textlink="">
      <xdr:nvSpPr>
        <xdr:cNvPr id="5820" name="Check Box 228" hidden="1">
          <a:extLst>
            <a:ext uri="{63B3BB69-23CF-44E3-9099-C40C66FF867C}">
              <a14:compatExt xmlns:a14="http://schemas.microsoft.com/office/drawing/2010/main" spid="_x0000_s16612"/>
            </a:ext>
            <a:ext uri="{FF2B5EF4-FFF2-40B4-BE49-F238E27FC236}">
              <a16:creationId xmlns:a16="http://schemas.microsoft.com/office/drawing/2014/main" id="{6F8696CF-E50A-4BC5-B8A7-4FEBE3612F47}"/>
            </a:ext>
          </a:extLst>
        </xdr:cNvPr>
        <xdr:cNvSpPr/>
      </xdr:nvSpPr>
      <xdr:spPr bwMode="auto">
        <a:xfrm>
          <a:off x="5890177" y="11065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42097" cy="313205"/>
    <xdr:sp macro="" textlink="">
      <xdr:nvSpPr>
        <xdr:cNvPr id="5821" name="Check Box 228" hidden="1">
          <a:extLst>
            <a:ext uri="{63B3BB69-23CF-44E3-9099-C40C66FF867C}">
              <a14:compatExt xmlns:a14="http://schemas.microsoft.com/office/drawing/2010/main" spid="_x0000_s16612"/>
            </a:ext>
            <a:ext uri="{FF2B5EF4-FFF2-40B4-BE49-F238E27FC236}">
              <a16:creationId xmlns:a16="http://schemas.microsoft.com/office/drawing/2014/main" id="{FAB423C2-FDE0-4EFE-A6AA-773DB1FEBFF4}"/>
            </a:ext>
          </a:extLst>
        </xdr:cNvPr>
        <xdr:cNvSpPr/>
      </xdr:nvSpPr>
      <xdr:spPr bwMode="auto">
        <a:xfrm>
          <a:off x="5890177" y="11065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42097" cy="313205"/>
    <xdr:sp macro="" textlink="">
      <xdr:nvSpPr>
        <xdr:cNvPr id="5822" name="Check Box 228" hidden="1">
          <a:extLst>
            <a:ext uri="{63B3BB69-23CF-44E3-9099-C40C66FF867C}">
              <a14:compatExt xmlns:a14="http://schemas.microsoft.com/office/drawing/2010/main" spid="_x0000_s16612"/>
            </a:ext>
            <a:ext uri="{FF2B5EF4-FFF2-40B4-BE49-F238E27FC236}">
              <a16:creationId xmlns:a16="http://schemas.microsoft.com/office/drawing/2014/main" id="{E6073324-E1D5-4A69-AF29-7BDEA7244D75}"/>
            </a:ext>
          </a:extLst>
        </xdr:cNvPr>
        <xdr:cNvSpPr/>
      </xdr:nvSpPr>
      <xdr:spPr bwMode="auto">
        <a:xfrm>
          <a:off x="5890177" y="11065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8650" cy="314325"/>
    <xdr:sp macro="" textlink="">
      <xdr:nvSpPr>
        <xdr:cNvPr id="5823" name="Check Box 228" hidden="1">
          <a:extLst>
            <a:ext uri="{63B3BB69-23CF-44E3-9099-C40C66FF867C}">
              <a14:compatExt xmlns:a14="http://schemas.microsoft.com/office/drawing/2010/main" spid="_x0000_s16612"/>
            </a:ext>
            <a:ext uri="{FF2B5EF4-FFF2-40B4-BE49-F238E27FC236}">
              <a16:creationId xmlns:a16="http://schemas.microsoft.com/office/drawing/2014/main" id="{F184C33E-D214-4CE0-A1F8-BD382C9ABC4A}"/>
            </a:ext>
          </a:extLst>
        </xdr:cNvPr>
        <xdr:cNvSpPr/>
      </xdr:nvSpPr>
      <xdr:spPr bwMode="auto">
        <a:xfrm>
          <a:off x="5890177" y="11065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3681" cy="248869"/>
    <xdr:sp macro="" textlink="">
      <xdr:nvSpPr>
        <xdr:cNvPr id="5824" name="Check Box 164" hidden="1">
          <a:extLst>
            <a:ext uri="{63B3BB69-23CF-44E3-9099-C40C66FF867C}">
              <a14:compatExt xmlns:a14="http://schemas.microsoft.com/office/drawing/2010/main" spid="_x0000_s16548"/>
            </a:ext>
            <a:ext uri="{FF2B5EF4-FFF2-40B4-BE49-F238E27FC236}">
              <a16:creationId xmlns:a16="http://schemas.microsoft.com/office/drawing/2014/main" id="{65E2CA40-7C82-4844-B912-9C65090A5CBC}"/>
            </a:ext>
          </a:extLst>
        </xdr:cNvPr>
        <xdr:cNvSpPr/>
      </xdr:nvSpPr>
      <xdr:spPr bwMode="auto">
        <a:xfrm>
          <a:off x="5890177" y="11446565"/>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68</xdr:row>
      <xdr:rowOff>0</xdr:rowOff>
    </xdr:from>
    <xdr:ext cx="624923" cy="248649"/>
    <xdr:sp macro="" textlink="">
      <xdr:nvSpPr>
        <xdr:cNvPr id="5825" name="Check Box 219" hidden="1">
          <a:extLst>
            <a:ext uri="{63B3BB69-23CF-44E3-9099-C40C66FF867C}">
              <a14:compatExt xmlns:a14="http://schemas.microsoft.com/office/drawing/2010/main" spid="_x0000_s16603"/>
            </a:ext>
            <a:ext uri="{FF2B5EF4-FFF2-40B4-BE49-F238E27FC236}">
              <a16:creationId xmlns:a16="http://schemas.microsoft.com/office/drawing/2014/main" id="{0BBE81E9-2188-4624-B806-08F2541FB7C0}"/>
            </a:ext>
          </a:extLst>
        </xdr:cNvPr>
        <xdr:cNvSpPr/>
      </xdr:nvSpPr>
      <xdr:spPr bwMode="auto">
        <a:xfrm>
          <a:off x="5888935" y="11446565"/>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3681" cy="341028"/>
    <xdr:sp macro="" textlink="">
      <xdr:nvSpPr>
        <xdr:cNvPr id="5826" name="Check Box 228" hidden="1">
          <a:extLst>
            <a:ext uri="{63B3BB69-23CF-44E3-9099-C40C66FF867C}">
              <a14:compatExt xmlns:a14="http://schemas.microsoft.com/office/drawing/2010/main" spid="_x0000_s16612"/>
            </a:ext>
            <a:ext uri="{FF2B5EF4-FFF2-40B4-BE49-F238E27FC236}">
              <a16:creationId xmlns:a16="http://schemas.microsoft.com/office/drawing/2014/main" id="{10034E16-CE1C-4EAB-8C67-3194B6032AE2}"/>
            </a:ext>
          </a:extLst>
        </xdr:cNvPr>
        <xdr:cNvSpPr/>
      </xdr:nvSpPr>
      <xdr:spPr bwMode="auto">
        <a:xfrm>
          <a:off x="5890177" y="11446565"/>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8650" cy="314325"/>
    <xdr:sp macro="" textlink="">
      <xdr:nvSpPr>
        <xdr:cNvPr id="5827" name="Check Box 228" hidden="1">
          <a:extLst>
            <a:ext uri="{63B3BB69-23CF-44E3-9099-C40C66FF867C}">
              <a14:compatExt xmlns:a14="http://schemas.microsoft.com/office/drawing/2010/main" spid="_x0000_s16612"/>
            </a:ext>
            <a:ext uri="{FF2B5EF4-FFF2-40B4-BE49-F238E27FC236}">
              <a16:creationId xmlns:a16="http://schemas.microsoft.com/office/drawing/2014/main" id="{70F10887-9773-4840-8180-956E6132E38D}"/>
            </a:ext>
          </a:extLst>
        </xdr:cNvPr>
        <xdr:cNvSpPr/>
      </xdr:nvSpPr>
      <xdr:spPr bwMode="auto">
        <a:xfrm>
          <a:off x="5890177" y="11446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42097" cy="313205"/>
    <xdr:sp macro="" textlink="">
      <xdr:nvSpPr>
        <xdr:cNvPr id="5828" name="Check Box 228" hidden="1">
          <a:extLst>
            <a:ext uri="{63B3BB69-23CF-44E3-9099-C40C66FF867C}">
              <a14:compatExt xmlns:a14="http://schemas.microsoft.com/office/drawing/2010/main" spid="_x0000_s16612"/>
            </a:ext>
            <a:ext uri="{FF2B5EF4-FFF2-40B4-BE49-F238E27FC236}">
              <a16:creationId xmlns:a16="http://schemas.microsoft.com/office/drawing/2014/main" id="{2E7BE079-1F27-494E-91C6-FF8429546CD4}"/>
            </a:ext>
          </a:extLst>
        </xdr:cNvPr>
        <xdr:cNvSpPr/>
      </xdr:nvSpPr>
      <xdr:spPr bwMode="auto">
        <a:xfrm>
          <a:off x="5890177" y="11446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42097" cy="313205"/>
    <xdr:sp macro="" textlink="">
      <xdr:nvSpPr>
        <xdr:cNvPr id="5829" name="Check Box 228" hidden="1">
          <a:extLst>
            <a:ext uri="{63B3BB69-23CF-44E3-9099-C40C66FF867C}">
              <a14:compatExt xmlns:a14="http://schemas.microsoft.com/office/drawing/2010/main" spid="_x0000_s16612"/>
            </a:ext>
            <a:ext uri="{FF2B5EF4-FFF2-40B4-BE49-F238E27FC236}">
              <a16:creationId xmlns:a16="http://schemas.microsoft.com/office/drawing/2014/main" id="{59586296-0D93-4F46-8D2A-5EF3C201AA02}"/>
            </a:ext>
          </a:extLst>
        </xdr:cNvPr>
        <xdr:cNvSpPr/>
      </xdr:nvSpPr>
      <xdr:spPr bwMode="auto">
        <a:xfrm>
          <a:off x="5890177" y="11446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8650" cy="314325"/>
    <xdr:sp macro="" textlink="">
      <xdr:nvSpPr>
        <xdr:cNvPr id="5830" name="Check Box 228" hidden="1">
          <a:extLst>
            <a:ext uri="{63B3BB69-23CF-44E3-9099-C40C66FF867C}">
              <a14:compatExt xmlns:a14="http://schemas.microsoft.com/office/drawing/2010/main" spid="_x0000_s16612"/>
            </a:ext>
            <a:ext uri="{FF2B5EF4-FFF2-40B4-BE49-F238E27FC236}">
              <a16:creationId xmlns:a16="http://schemas.microsoft.com/office/drawing/2014/main" id="{7C0EE32B-5B51-445B-9BAC-532711C6C87F}"/>
            </a:ext>
          </a:extLst>
        </xdr:cNvPr>
        <xdr:cNvSpPr/>
      </xdr:nvSpPr>
      <xdr:spPr bwMode="auto">
        <a:xfrm>
          <a:off x="5890177" y="11446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3681" cy="248869"/>
    <xdr:sp macro="" textlink="">
      <xdr:nvSpPr>
        <xdr:cNvPr id="5831" name="Check Box 164" hidden="1">
          <a:extLst>
            <a:ext uri="{63B3BB69-23CF-44E3-9099-C40C66FF867C}">
              <a14:compatExt xmlns:a14="http://schemas.microsoft.com/office/drawing/2010/main" spid="_x0000_s16548"/>
            </a:ext>
            <a:ext uri="{FF2B5EF4-FFF2-40B4-BE49-F238E27FC236}">
              <a16:creationId xmlns:a16="http://schemas.microsoft.com/office/drawing/2014/main" id="{37DD2F46-F368-4363-B51B-058F1EDA6CA0}"/>
            </a:ext>
          </a:extLst>
        </xdr:cNvPr>
        <xdr:cNvSpPr/>
      </xdr:nvSpPr>
      <xdr:spPr bwMode="auto">
        <a:xfrm>
          <a:off x="5890177" y="11446565"/>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68</xdr:row>
      <xdr:rowOff>0</xdr:rowOff>
    </xdr:from>
    <xdr:ext cx="624923" cy="248649"/>
    <xdr:sp macro="" textlink="">
      <xdr:nvSpPr>
        <xdr:cNvPr id="5832" name="Check Box 219" hidden="1">
          <a:extLst>
            <a:ext uri="{63B3BB69-23CF-44E3-9099-C40C66FF867C}">
              <a14:compatExt xmlns:a14="http://schemas.microsoft.com/office/drawing/2010/main" spid="_x0000_s16603"/>
            </a:ext>
            <a:ext uri="{FF2B5EF4-FFF2-40B4-BE49-F238E27FC236}">
              <a16:creationId xmlns:a16="http://schemas.microsoft.com/office/drawing/2014/main" id="{2FE6D3FE-D6E4-4B03-934D-330FE3060394}"/>
            </a:ext>
          </a:extLst>
        </xdr:cNvPr>
        <xdr:cNvSpPr/>
      </xdr:nvSpPr>
      <xdr:spPr bwMode="auto">
        <a:xfrm>
          <a:off x="5888935" y="11446565"/>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3681" cy="341028"/>
    <xdr:sp macro="" textlink="">
      <xdr:nvSpPr>
        <xdr:cNvPr id="5833" name="Check Box 228" hidden="1">
          <a:extLst>
            <a:ext uri="{63B3BB69-23CF-44E3-9099-C40C66FF867C}">
              <a14:compatExt xmlns:a14="http://schemas.microsoft.com/office/drawing/2010/main" spid="_x0000_s16612"/>
            </a:ext>
            <a:ext uri="{FF2B5EF4-FFF2-40B4-BE49-F238E27FC236}">
              <a16:creationId xmlns:a16="http://schemas.microsoft.com/office/drawing/2014/main" id="{BE289C95-D843-4421-AFAF-3AE8125E242E}"/>
            </a:ext>
          </a:extLst>
        </xdr:cNvPr>
        <xdr:cNvSpPr/>
      </xdr:nvSpPr>
      <xdr:spPr bwMode="auto">
        <a:xfrm>
          <a:off x="5890177" y="11446565"/>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8650" cy="314325"/>
    <xdr:sp macro="" textlink="">
      <xdr:nvSpPr>
        <xdr:cNvPr id="5834" name="Check Box 228" hidden="1">
          <a:extLst>
            <a:ext uri="{63B3BB69-23CF-44E3-9099-C40C66FF867C}">
              <a14:compatExt xmlns:a14="http://schemas.microsoft.com/office/drawing/2010/main" spid="_x0000_s16612"/>
            </a:ext>
            <a:ext uri="{FF2B5EF4-FFF2-40B4-BE49-F238E27FC236}">
              <a16:creationId xmlns:a16="http://schemas.microsoft.com/office/drawing/2014/main" id="{7ED1A8EA-9AA0-4C16-B242-CDCED77B2263}"/>
            </a:ext>
          </a:extLst>
        </xdr:cNvPr>
        <xdr:cNvSpPr/>
      </xdr:nvSpPr>
      <xdr:spPr bwMode="auto">
        <a:xfrm>
          <a:off x="5890177" y="11446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42097" cy="313205"/>
    <xdr:sp macro="" textlink="">
      <xdr:nvSpPr>
        <xdr:cNvPr id="5835" name="Check Box 228" hidden="1">
          <a:extLst>
            <a:ext uri="{63B3BB69-23CF-44E3-9099-C40C66FF867C}">
              <a14:compatExt xmlns:a14="http://schemas.microsoft.com/office/drawing/2010/main" spid="_x0000_s16612"/>
            </a:ext>
            <a:ext uri="{FF2B5EF4-FFF2-40B4-BE49-F238E27FC236}">
              <a16:creationId xmlns:a16="http://schemas.microsoft.com/office/drawing/2014/main" id="{D1D3EA44-8B4A-44F2-9648-4FB049C5D3D8}"/>
            </a:ext>
          </a:extLst>
        </xdr:cNvPr>
        <xdr:cNvSpPr/>
      </xdr:nvSpPr>
      <xdr:spPr bwMode="auto">
        <a:xfrm>
          <a:off x="5890177" y="11446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42097" cy="313205"/>
    <xdr:sp macro="" textlink="">
      <xdr:nvSpPr>
        <xdr:cNvPr id="5836" name="Check Box 228" hidden="1">
          <a:extLst>
            <a:ext uri="{63B3BB69-23CF-44E3-9099-C40C66FF867C}">
              <a14:compatExt xmlns:a14="http://schemas.microsoft.com/office/drawing/2010/main" spid="_x0000_s16612"/>
            </a:ext>
            <a:ext uri="{FF2B5EF4-FFF2-40B4-BE49-F238E27FC236}">
              <a16:creationId xmlns:a16="http://schemas.microsoft.com/office/drawing/2014/main" id="{50B73C96-6115-4AAF-8EE4-9C24CA79FC5E}"/>
            </a:ext>
          </a:extLst>
        </xdr:cNvPr>
        <xdr:cNvSpPr/>
      </xdr:nvSpPr>
      <xdr:spPr bwMode="auto">
        <a:xfrm>
          <a:off x="5890177" y="114465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68</xdr:row>
      <xdr:rowOff>0</xdr:rowOff>
    </xdr:from>
    <xdr:ext cx="628650" cy="314325"/>
    <xdr:sp macro="" textlink="">
      <xdr:nvSpPr>
        <xdr:cNvPr id="5837" name="Check Box 228" hidden="1">
          <a:extLst>
            <a:ext uri="{63B3BB69-23CF-44E3-9099-C40C66FF867C}">
              <a14:compatExt xmlns:a14="http://schemas.microsoft.com/office/drawing/2010/main" spid="_x0000_s16612"/>
            </a:ext>
            <a:ext uri="{FF2B5EF4-FFF2-40B4-BE49-F238E27FC236}">
              <a16:creationId xmlns:a16="http://schemas.microsoft.com/office/drawing/2014/main" id="{02DB24AC-82A1-45E7-93DE-C6A3E41CB326}"/>
            </a:ext>
          </a:extLst>
        </xdr:cNvPr>
        <xdr:cNvSpPr/>
      </xdr:nvSpPr>
      <xdr:spPr bwMode="auto">
        <a:xfrm>
          <a:off x="5890177" y="114465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3681" cy="248869"/>
    <xdr:sp macro="" textlink="">
      <xdr:nvSpPr>
        <xdr:cNvPr id="5838" name="Check Box 164" hidden="1">
          <a:extLst>
            <a:ext uri="{63B3BB69-23CF-44E3-9099-C40C66FF867C}">
              <a14:compatExt xmlns:a14="http://schemas.microsoft.com/office/drawing/2010/main" spid="_x0000_s16548"/>
            </a:ext>
            <a:ext uri="{FF2B5EF4-FFF2-40B4-BE49-F238E27FC236}">
              <a16:creationId xmlns:a16="http://schemas.microsoft.com/office/drawing/2014/main" id="{F20717B8-1882-4329-81C7-803CCD9F2B66}"/>
            </a:ext>
          </a:extLst>
        </xdr:cNvPr>
        <xdr:cNvSpPr/>
      </xdr:nvSpPr>
      <xdr:spPr bwMode="auto">
        <a:xfrm>
          <a:off x="5890177" y="11637065"/>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69</xdr:row>
      <xdr:rowOff>0</xdr:rowOff>
    </xdr:from>
    <xdr:ext cx="624923" cy="248649"/>
    <xdr:sp macro="" textlink="">
      <xdr:nvSpPr>
        <xdr:cNvPr id="5839" name="Check Box 219" hidden="1">
          <a:extLst>
            <a:ext uri="{63B3BB69-23CF-44E3-9099-C40C66FF867C}">
              <a14:compatExt xmlns:a14="http://schemas.microsoft.com/office/drawing/2010/main" spid="_x0000_s16603"/>
            </a:ext>
            <a:ext uri="{FF2B5EF4-FFF2-40B4-BE49-F238E27FC236}">
              <a16:creationId xmlns:a16="http://schemas.microsoft.com/office/drawing/2014/main" id="{0B65C12C-A1A5-419B-84BB-C448088CA4E8}"/>
            </a:ext>
          </a:extLst>
        </xdr:cNvPr>
        <xdr:cNvSpPr/>
      </xdr:nvSpPr>
      <xdr:spPr bwMode="auto">
        <a:xfrm>
          <a:off x="5888935" y="11637065"/>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3681" cy="341028"/>
    <xdr:sp macro="" textlink="">
      <xdr:nvSpPr>
        <xdr:cNvPr id="5840" name="Check Box 228" hidden="1">
          <a:extLst>
            <a:ext uri="{63B3BB69-23CF-44E3-9099-C40C66FF867C}">
              <a14:compatExt xmlns:a14="http://schemas.microsoft.com/office/drawing/2010/main" spid="_x0000_s16612"/>
            </a:ext>
            <a:ext uri="{FF2B5EF4-FFF2-40B4-BE49-F238E27FC236}">
              <a16:creationId xmlns:a16="http://schemas.microsoft.com/office/drawing/2014/main" id="{15E87C58-C10D-4B7B-BBCA-16B4FC885278}"/>
            </a:ext>
          </a:extLst>
        </xdr:cNvPr>
        <xdr:cNvSpPr/>
      </xdr:nvSpPr>
      <xdr:spPr bwMode="auto">
        <a:xfrm>
          <a:off x="5890177" y="11637065"/>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8650" cy="314325"/>
    <xdr:sp macro="" textlink="">
      <xdr:nvSpPr>
        <xdr:cNvPr id="5841" name="Check Box 228" hidden="1">
          <a:extLst>
            <a:ext uri="{63B3BB69-23CF-44E3-9099-C40C66FF867C}">
              <a14:compatExt xmlns:a14="http://schemas.microsoft.com/office/drawing/2010/main" spid="_x0000_s16612"/>
            </a:ext>
            <a:ext uri="{FF2B5EF4-FFF2-40B4-BE49-F238E27FC236}">
              <a16:creationId xmlns:a16="http://schemas.microsoft.com/office/drawing/2014/main" id="{21F0DF69-BCF4-4746-B071-0EF278348E89}"/>
            </a:ext>
          </a:extLst>
        </xdr:cNvPr>
        <xdr:cNvSpPr/>
      </xdr:nvSpPr>
      <xdr:spPr bwMode="auto">
        <a:xfrm>
          <a:off x="5890177" y="116370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42097" cy="313205"/>
    <xdr:sp macro="" textlink="">
      <xdr:nvSpPr>
        <xdr:cNvPr id="5842" name="Check Box 228" hidden="1">
          <a:extLst>
            <a:ext uri="{63B3BB69-23CF-44E3-9099-C40C66FF867C}">
              <a14:compatExt xmlns:a14="http://schemas.microsoft.com/office/drawing/2010/main" spid="_x0000_s16612"/>
            </a:ext>
            <a:ext uri="{FF2B5EF4-FFF2-40B4-BE49-F238E27FC236}">
              <a16:creationId xmlns:a16="http://schemas.microsoft.com/office/drawing/2014/main" id="{2309A3FF-AD0A-4860-87A5-83EEDFBCB990}"/>
            </a:ext>
          </a:extLst>
        </xdr:cNvPr>
        <xdr:cNvSpPr/>
      </xdr:nvSpPr>
      <xdr:spPr bwMode="auto">
        <a:xfrm>
          <a:off x="5890177" y="116370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42097" cy="313205"/>
    <xdr:sp macro="" textlink="">
      <xdr:nvSpPr>
        <xdr:cNvPr id="5843" name="Check Box 228" hidden="1">
          <a:extLst>
            <a:ext uri="{63B3BB69-23CF-44E3-9099-C40C66FF867C}">
              <a14:compatExt xmlns:a14="http://schemas.microsoft.com/office/drawing/2010/main" spid="_x0000_s16612"/>
            </a:ext>
            <a:ext uri="{FF2B5EF4-FFF2-40B4-BE49-F238E27FC236}">
              <a16:creationId xmlns:a16="http://schemas.microsoft.com/office/drawing/2014/main" id="{D7DE45BD-F2C1-4D17-BA75-F431AE35D27B}"/>
            </a:ext>
          </a:extLst>
        </xdr:cNvPr>
        <xdr:cNvSpPr/>
      </xdr:nvSpPr>
      <xdr:spPr bwMode="auto">
        <a:xfrm>
          <a:off x="5890177" y="116370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8650" cy="314325"/>
    <xdr:sp macro="" textlink="">
      <xdr:nvSpPr>
        <xdr:cNvPr id="5844" name="Check Box 228" hidden="1">
          <a:extLst>
            <a:ext uri="{63B3BB69-23CF-44E3-9099-C40C66FF867C}">
              <a14:compatExt xmlns:a14="http://schemas.microsoft.com/office/drawing/2010/main" spid="_x0000_s16612"/>
            </a:ext>
            <a:ext uri="{FF2B5EF4-FFF2-40B4-BE49-F238E27FC236}">
              <a16:creationId xmlns:a16="http://schemas.microsoft.com/office/drawing/2014/main" id="{0291CC1F-AEC8-413F-9E1A-AABA2FE8C271}"/>
            </a:ext>
          </a:extLst>
        </xdr:cNvPr>
        <xdr:cNvSpPr/>
      </xdr:nvSpPr>
      <xdr:spPr bwMode="auto">
        <a:xfrm>
          <a:off x="5890177" y="116370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3681" cy="248869"/>
    <xdr:sp macro="" textlink="">
      <xdr:nvSpPr>
        <xdr:cNvPr id="5845" name="Check Box 164" hidden="1">
          <a:extLst>
            <a:ext uri="{63B3BB69-23CF-44E3-9099-C40C66FF867C}">
              <a14:compatExt xmlns:a14="http://schemas.microsoft.com/office/drawing/2010/main" spid="_x0000_s16548"/>
            </a:ext>
            <a:ext uri="{FF2B5EF4-FFF2-40B4-BE49-F238E27FC236}">
              <a16:creationId xmlns:a16="http://schemas.microsoft.com/office/drawing/2014/main" id="{E85F04A5-FE3E-497C-84ED-A32CF7606B7B}"/>
            </a:ext>
          </a:extLst>
        </xdr:cNvPr>
        <xdr:cNvSpPr/>
      </xdr:nvSpPr>
      <xdr:spPr bwMode="auto">
        <a:xfrm>
          <a:off x="5890177" y="11637065"/>
          <a:ext cx="623681" cy="248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69</xdr:row>
      <xdr:rowOff>0</xdr:rowOff>
    </xdr:from>
    <xdr:ext cx="624923" cy="248649"/>
    <xdr:sp macro="" textlink="">
      <xdr:nvSpPr>
        <xdr:cNvPr id="5846" name="Check Box 219" hidden="1">
          <a:extLst>
            <a:ext uri="{63B3BB69-23CF-44E3-9099-C40C66FF867C}">
              <a14:compatExt xmlns:a14="http://schemas.microsoft.com/office/drawing/2010/main" spid="_x0000_s16603"/>
            </a:ext>
            <a:ext uri="{FF2B5EF4-FFF2-40B4-BE49-F238E27FC236}">
              <a16:creationId xmlns:a16="http://schemas.microsoft.com/office/drawing/2014/main" id="{ECEEF65A-3106-4825-952B-60B93AA28BF2}"/>
            </a:ext>
          </a:extLst>
        </xdr:cNvPr>
        <xdr:cNvSpPr/>
      </xdr:nvSpPr>
      <xdr:spPr bwMode="auto">
        <a:xfrm>
          <a:off x="5888935" y="11637065"/>
          <a:ext cx="624923" cy="248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3681" cy="341028"/>
    <xdr:sp macro="" textlink="">
      <xdr:nvSpPr>
        <xdr:cNvPr id="5847" name="Check Box 228" hidden="1">
          <a:extLst>
            <a:ext uri="{63B3BB69-23CF-44E3-9099-C40C66FF867C}">
              <a14:compatExt xmlns:a14="http://schemas.microsoft.com/office/drawing/2010/main" spid="_x0000_s16612"/>
            </a:ext>
            <a:ext uri="{FF2B5EF4-FFF2-40B4-BE49-F238E27FC236}">
              <a16:creationId xmlns:a16="http://schemas.microsoft.com/office/drawing/2014/main" id="{D0BBB503-58C7-4029-BEFF-08AAB32728D1}"/>
            </a:ext>
          </a:extLst>
        </xdr:cNvPr>
        <xdr:cNvSpPr/>
      </xdr:nvSpPr>
      <xdr:spPr bwMode="auto">
        <a:xfrm>
          <a:off x="5890177" y="11637065"/>
          <a:ext cx="623681" cy="3410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8650" cy="314325"/>
    <xdr:sp macro="" textlink="">
      <xdr:nvSpPr>
        <xdr:cNvPr id="5848" name="Check Box 228" hidden="1">
          <a:extLst>
            <a:ext uri="{63B3BB69-23CF-44E3-9099-C40C66FF867C}">
              <a14:compatExt xmlns:a14="http://schemas.microsoft.com/office/drawing/2010/main" spid="_x0000_s16612"/>
            </a:ext>
            <a:ext uri="{FF2B5EF4-FFF2-40B4-BE49-F238E27FC236}">
              <a16:creationId xmlns:a16="http://schemas.microsoft.com/office/drawing/2014/main" id="{A196B097-1C5E-46B4-A7A0-ED7338D75291}"/>
            </a:ext>
          </a:extLst>
        </xdr:cNvPr>
        <xdr:cNvSpPr/>
      </xdr:nvSpPr>
      <xdr:spPr bwMode="auto">
        <a:xfrm>
          <a:off x="5890177" y="116370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42097" cy="313205"/>
    <xdr:sp macro="" textlink="">
      <xdr:nvSpPr>
        <xdr:cNvPr id="5849" name="Check Box 228" hidden="1">
          <a:extLst>
            <a:ext uri="{63B3BB69-23CF-44E3-9099-C40C66FF867C}">
              <a14:compatExt xmlns:a14="http://schemas.microsoft.com/office/drawing/2010/main" spid="_x0000_s16612"/>
            </a:ext>
            <a:ext uri="{FF2B5EF4-FFF2-40B4-BE49-F238E27FC236}">
              <a16:creationId xmlns:a16="http://schemas.microsoft.com/office/drawing/2014/main" id="{502D0456-2F00-4A5B-BD90-4DE4FD0AE2D3}"/>
            </a:ext>
          </a:extLst>
        </xdr:cNvPr>
        <xdr:cNvSpPr/>
      </xdr:nvSpPr>
      <xdr:spPr bwMode="auto">
        <a:xfrm>
          <a:off x="5890177" y="116370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42097" cy="313205"/>
    <xdr:sp macro="" textlink="">
      <xdr:nvSpPr>
        <xdr:cNvPr id="5850" name="Check Box 228" hidden="1">
          <a:extLst>
            <a:ext uri="{63B3BB69-23CF-44E3-9099-C40C66FF867C}">
              <a14:compatExt xmlns:a14="http://schemas.microsoft.com/office/drawing/2010/main" spid="_x0000_s16612"/>
            </a:ext>
            <a:ext uri="{FF2B5EF4-FFF2-40B4-BE49-F238E27FC236}">
              <a16:creationId xmlns:a16="http://schemas.microsoft.com/office/drawing/2014/main" id="{AE3390FD-0141-4416-BD03-7A0A9473D021}"/>
            </a:ext>
          </a:extLst>
        </xdr:cNvPr>
        <xdr:cNvSpPr/>
      </xdr:nvSpPr>
      <xdr:spPr bwMode="auto">
        <a:xfrm>
          <a:off x="5890177" y="11637065"/>
          <a:ext cx="642097" cy="31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209550</xdr:colOff>
      <xdr:row>69</xdr:row>
      <xdr:rowOff>0</xdr:rowOff>
    </xdr:from>
    <xdr:ext cx="628650" cy="314325"/>
    <xdr:sp macro="" textlink="">
      <xdr:nvSpPr>
        <xdr:cNvPr id="5851" name="Check Box 228" hidden="1">
          <a:extLst>
            <a:ext uri="{63B3BB69-23CF-44E3-9099-C40C66FF867C}">
              <a14:compatExt xmlns:a14="http://schemas.microsoft.com/office/drawing/2010/main" spid="_x0000_s16612"/>
            </a:ext>
            <a:ext uri="{FF2B5EF4-FFF2-40B4-BE49-F238E27FC236}">
              <a16:creationId xmlns:a16="http://schemas.microsoft.com/office/drawing/2014/main" id="{2939921B-5504-4618-9676-2CFF868F7F4A}"/>
            </a:ext>
          </a:extLst>
        </xdr:cNvPr>
        <xdr:cNvSpPr/>
      </xdr:nvSpPr>
      <xdr:spPr bwMode="auto">
        <a:xfrm>
          <a:off x="5890177" y="11637065"/>
          <a:ext cx="6286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10</xdr:col>
      <xdr:colOff>68906</xdr:colOff>
      <xdr:row>60</xdr:row>
      <xdr:rowOff>2927</xdr:rowOff>
    </xdr:from>
    <xdr:to>
      <xdr:col>17</xdr:col>
      <xdr:colOff>98193</xdr:colOff>
      <xdr:row>67</xdr:row>
      <xdr:rowOff>32426</xdr:rowOff>
    </xdr:to>
    <xdr:sp macro="" textlink="">
      <xdr:nvSpPr>
        <xdr:cNvPr id="3" name="テキスト ボックス 2">
          <a:extLst>
            <a:ext uri="{FF2B5EF4-FFF2-40B4-BE49-F238E27FC236}">
              <a16:creationId xmlns:a16="http://schemas.microsoft.com/office/drawing/2014/main" id="{96DC3B9A-E6D9-4317-B524-B7AB76979435}"/>
            </a:ext>
          </a:extLst>
        </xdr:cNvPr>
        <xdr:cNvSpPr txBox="1"/>
      </xdr:nvSpPr>
      <xdr:spPr>
        <a:xfrm>
          <a:off x="1325395" y="7379736"/>
          <a:ext cx="908830" cy="426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latin typeface="+mn-ea"/>
              <a:ea typeface="+mn-ea"/>
            </a:rPr>
            <a:t>▲基準額</a:t>
          </a:r>
          <a:r>
            <a:rPr kumimoji="1" lang="en-US" altLang="ja-JP" sz="800" b="1">
              <a:latin typeface="+mn-ea"/>
              <a:ea typeface="+mn-ea"/>
            </a:rPr>
            <a:t>【</a:t>
          </a:r>
          <a:r>
            <a:rPr kumimoji="1" lang="ja-JP" altLang="en-US" sz="800" b="1">
              <a:latin typeface="+mn-ea"/>
              <a:ea typeface="+mn-ea"/>
            </a:rPr>
            <a:t>Ｄ</a:t>
          </a:r>
          <a:r>
            <a:rPr kumimoji="1" lang="en-US" altLang="ja-JP" sz="800" b="1">
              <a:latin typeface="+mn-ea"/>
              <a:ea typeface="+mn-ea"/>
            </a:rPr>
            <a:t>】</a:t>
          </a:r>
          <a:endParaRPr kumimoji="1" lang="ja-JP" altLang="en-US" sz="800" b="1">
            <a:latin typeface="+mn-ea"/>
            <a:ea typeface="+mn-ea"/>
          </a:endParaRPr>
        </a:p>
      </xdr:txBody>
    </xdr:sp>
    <xdr:clientData/>
  </xdr:twoCellAnchor>
  <xdr:twoCellAnchor>
    <xdr:from>
      <xdr:col>6</xdr:col>
      <xdr:colOff>111189</xdr:colOff>
      <xdr:row>68</xdr:row>
      <xdr:rowOff>25349</xdr:rowOff>
    </xdr:from>
    <xdr:to>
      <xdr:col>10</xdr:col>
      <xdr:colOff>89171</xdr:colOff>
      <xdr:row>71</xdr:row>
      <xdr:rowOff>21772</xdr:rowOff>
    </xdr:to>
    <xdr:sp macro="" textlink="">
      <xdr:nvSpPr>
        <xdr:cNvPr id="4" name="吹き出し: 線 3">
          <a:extLst>
            <a:ext uri="{FF2B5EF4-FFF2-40B4-BE49-F238E27FC236}">
              <a16:creationId xmlns:a16="http://schemas.microsoft.com/office/drawing/2014/main" id="{14190307-A343-719A-2665-849E008B284A}"/>
            </a:ext>
          </a:extLst>
        </xdr:cNvPr>
        <xdr:cNvSpPr/>
      </xdr:nvSpPr>
      <xdr:spPr bwMode="auto">
        <a:xfrm>
          <a:off x="865083" y="7856115"/>
          <a:ext cx="480577" cy="166657"/>
        </a:xfrm>
        <a:prstGeom prst="borderCallout1">
          <a:avLst>
            <a:gd name="adj1" fmla="val 18750"/>
            <a:gd name="adj2" fmla="val -8333"/>
            <a:gd name="adj3" fmla="val -115486"/>
            <a:gd name="adj4" fmla="val -3415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800" b="1">
              <a:latin typeface="+mn-ea"/>
              <a:ea typeface="+mn-ea"/>
            </a:rPr>
            <a:t>初期額</a:t>
          </a:r>
        </a:p>
      </xdr:txBody>
    </xdr:sp>
    <xdr:clientData/>
  </xdr:twoCellAnchor>
  <xdr:twoCellAnchor>
    <xdr:from>
      <xdr:col>12</xdr:col>
      <xdr:colOff>48639</xdr:colOff>
      <xdr:row>54</xdr:row>
      <xdr:rowOff>52690</xdr:rowOff>
    </xdr:from>
    <xdr:to>
      <xdr:col>16</xdr:col>
      <xdr:colOff>4053</xdr:colOff>
      <xdr:row>57</xdr:row>
      <xdr:rowOff>21771</xdr:rowOff>
    </xdr:to>
    <xdr:sp macro="" textlink="">
      <xdr:nvSpPr>
        <xdr:cNvPr id="5" name="吹き出し: 線 4">
          <a:extLst>
            <a:ext uri="{FF2B5EF4-FFF2-40B4-BE49-F238E27FC236}">
              <a16:creationId xmlns:a16="http://schemas.microsoft.com/office/drawing/2014/main" id="{A4C3656C-EB99-444C-A65A-408ECAC76858}"/>
            </a:ext>
          </a:extLst>
        </xdr:cNvPr>
        <xdr:cNvSpPr/>
      </xdr:nvSpPr>
      <xdr:spPr bwMode="auto">
        <a:xfrm>
          <a:off x="1556426" y="7089030"/>
          <a:ext cx="458010" cy="139315"/>
        </a:xfrm>
        <a:prstGeom prst="borderCallout1">
          <a:avLst>
            <a:gd name="adj1" fmla="val 18750"/>
            <a:gd name="adj2" fmla="val -8333"/>
            <a:gd name="adj3" fmla="val 208425"/>
            <a:gd name="adj4" fmla="val -21194"/>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800" b="1">
              <a:latin typeface="+mn-ea"/>
              <a:ea typeface="+mn-ea"/>
            </a:rPr>
            <a:t>最終額</a:t>
          </a:r>
        </a:p>
      </xdr:txBody>
    </xdr:sp>
    <xdr:clientData/>
  </xdr:twoCellAnchor>
  <xdr:twoCellAnchor>
    <xdr:from>
      <xdr:col>17</xdr:col>
      <xdr:colOff>13357</xdr:colOff>
      <xdr:row>60</xdr:row>
      <xdr:rowOff>52754</xdr:rowOff>
    </xdr:from>
    <xdr:to>
      <xdr:col>17</xdr:col>
      <xdr:colOff>93428</xdr:colOff>
      <xdr:row>66</xdr:row>
      <xdr:rowOff>0</xdr:rowOff>
    </xdr:to>
    <xdr:sp macro="" textlink="">
      <xdr:nvSpPr>
        <xdr:cNvPr id="6" name="矢印: 上下 5">
          <a:extLst>
            <a:ext uri="{FF2B5EF4-FFF2-40B4-BE49-F238E27FC236}">
              <a16:creationId xmlns:a16="http://schemas.microsoft.com/office/drawing/2014/main" id="{6C5A0AB3-1A6D-45DA-A763-9B348135E2C1}"/>
            </a:ext>
          </a:extLst>
        </xdr:cNvPr>
        <xdr:cNvSpPr/>
      </xdr:nvSpPr>
      <xdr:spPr bwMode="auto">
        <a:xfrm>
          <a:off x="2105926" y="6831623"/>
          <a:ext cx="80071" cy="298939"/>
        </a:xfrm>
        <a:prstGeom prst="upDownArrow">
          <a:avLst/>
        </a:prstGeom>
        <a:solidFill>
          <a:schemeClr val="accent6"/>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15445</xdr:colOff>
      <xdr:row>59</xdr:row>
      <xdr:rowOff>0</xdr:rowOff>
    </xdr:from>
    <xdr:to>
      <xdr:col>17</xdr:col>
      <xdr:colOff>95516</xdr:colOff>
      <xdr:row>60</xdr:row>
      <xdr:rowOff>55922</xdr:rowOff>
    </xdr:to>
    <xdr:sp macro="" textlink="">
      <xdr:nvSpPr>
        <xdr:cNvPr id="7" name="矢印: 上下 6">
          <a:extLst>
            <a:ext uri="{FF2B5EF4-FFF2-40B4-BE49-F238E27FC236}">
              <a16:creationId xmlns:a16="http://schemas.microsoft.com/office/drawing/2014/main" id="{1208B28A-846D-4860-9915-C6C2442D6B8B}"/>
            </a:ext>
          </a:extLst>
        </xdr:cNvPr>
        <xdr:cNvSpPr/>
      </xdr:nvSpPr>
      <xdr:spPr bwMode="auto">
        <a:xfrm>
          <a:off x="2108014" y="6720254"/>
          <a:ext cx="80071" cy="114537"/>
        </a:xfrm>
        <a:prstGeom prst="upDownArrow">
          <a:avLst/>
        </a:prstGeom>
        <a:solidFill>
          <a:schemeClr val="accent5"/>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xdr:col>
      <xdr:colOff>95250</xdr:colOff>
      <xdr:row>66</xdr:row>
      <xdr:rowOff>54428</xdr:rowOff>
    </xdr:from>
    <xdr:to>
      <xdr:col>5</xdr:col>
      <xdr:colOff>4331</xdr:colOff>
      <xdr:row>70</xdr:row>
      <xdr:rowOff>45252</xdr:rowOff>
    </xdr:to>
    <xdr:sp macro="" textlink="">
      <xdr:nvSpPr>
        <xdr:cNvPr id="8" name="テキスト ボックス 7">
          <a:extLst>
            <a:ext uri="{FF2B5EF4-FFF2-40B4-BE49-F238E27FC236}">
              <a16:creationId xmlns:a16="http://schemas.microsoft.com/office/drawing/2014/main" id="{E1F9F40B-4BDB-411A-B090-930EE205DB19}"/>
            </a:ext>
          </a:extLst>
        </xdr:cNvPr>
        <xdr:cNvSpPr txBox="1"/>
      </xdr:nvSpPr>
      <xdr:spPr>
        <a:xfrm>
          <a:off x="220807" y="7310746"/>
          <a:ext cx="411308" cy="215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800" b="1">
              <a:latin typeface="+mn-ea"/>
              <a:ea typeface="+mn-ea"/>
            </a:rPr>
            <a:t>100</a:t>
          </a:r>
          <a:endParaRPr kumimoji="1" lang="ja-JP" altLang="en-US" sz="800" b="1">
            <a:latin typeface="+mn-ea"/>
            <a:ea typeface="+mn-ea"/>
          </a:endParaRPr>
        </a:p>
      </xdr:txBody>
    </xdr:sp>
    <xdr:clientData/>
  </xdr:twoCellAnchor>
  <xdr:twoCellAnchor>
    <xdr:from>
      <xdr:col>1</xdr:col>
      <xdr:colOff>103908</xdr:colOff>
      <xdr:row>61</xdr:row>
      <xdr:rowOff>51955</xdr:rowOff>
    </xdr:from>
    <xdr:to>
      <xdr:col>5</xdr:col>
      <xdr:colOff>12989</xdr:colOff>
      <xdr:row>65</xdr:row>
      <xdr:rowOff>42780</xdr:rowOff>
    </xdr:to>
    <xdr:sp macro="" textlink="">
      <xdr:nvSpPr>
        <xdr:cNvPr id="9" name="テキスト ボックス 8">
          <a:extLst>
            <a:ext uri="{FF2B5EF4-FFF2-40B4-BE49-F238E27FC236}">
              <a16:creationId xmlns:a16="http://schemas.microsoft.com/office/drawing/2014/main" id="{4FAA00D1-B194-491E-B629-BF8A22273361}"/>
            </a:ext>
          </a:extLst>
        </xdr:cNvPr>
        <xdr:cNvSpPr txBox="1"/>
      </xdr:nvSpPr>
      <xdr:spPr>
        <a:xfrm>
          <a:off x="229465" y="7026853"/>
          <a:ext cx="411308" cy="215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800" b="1">
              <a:latin typeface="+mn-ea"/>
              <a:ea typeface="+mn-ea"/>
            </a:rPr>
            <a:t>200</a:t>
          </a:r>
          <a:endParaRPr kumimoji="1" lang="ja-JP" altLang="en-US" sz="800" b="1">
            <a:latin typeface="+mn-ea"/>
            <a:ea typeface="+mn-ea"/>
          </a:endParaRPr>
        </a:p>
      </xdr:txBody>
    </xdr:sp>
    <xdr:clientData/>
  </xdr:twoCellAnchor>
  <xdr:twoCellAnchor>
    <xdr:from>
      <xdr:col>1</xdr:col>
      <xdr:colOff>108238</xdr:colOff>
      <xdr:row>56</xdr:row>
      <xdr:rowOff>51955</xdr:rowOff>
    </xdr:from>
    <xdr:to>
      <xdr:col>5</xdr:col>
      <xdr:colOff>17319</xdr:colOff>
      <xdr:row>60</xdr:row>
      <xdr:rowOff>42779</xdr:rowOff>
    </xdr:to>
    <xdr:sp macro="" textlink="">
      <xdr:nvSpPr>
        <xdr:cNvPr id="10" name="テキスト ボックス 9">
          <a:extLst>
            <a:ext uri="{FF2B5EF4-FFF2-40B4-BE49-F238E27FC236}">
              <a16:creationId xmlns:a16="http://schemas.microsoft.com/office/drawing/2014/main" id="{EA4EC277-37EE-4C42-8D84-136CCC0D5534}"/>
            </a:ext>
          </a:extLst>
        </xdr:cNvPr>
        <xdr:cNvSpPr txBox="1"/>
      </xdr:nvSpPr>
      <xdr:spPr>
        <a:xfrm>
          <a:off x="233795" y="6745432"/>
          <a:ext cx="411308" cy="215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800" b="1">
              <a:latin typeface="+mn-ea"/>
              <a:ea typeface="+mn-ea"/>
            </a:rPr>
            <a:t>300</a:t>
          </a:r>
          <a:endParaRPr kumimoji="1" lang="ja-JP" altLang="en-US" sz="800" b="1">
            <a:latin typeface="+mn-ea"/>
            <a:ea typeface="+mn-ea"/>
          </a:endParaRPr>
        </a:p>
      </xdr:txBody>
    </xdr:sp>
    <xdr:clientData/>
  </xdr:twoCellAnchor>
  <xdr:twoCellAnchor editAs="oneCell">
    <xdr:from>
      <xdr:col>2</xdr:col>
      <xdr:colOff>0</xdr:colOff>
      <xdr:row>1</xdr:row>
      <xdr:rowOff>247650</xdr:rowOff>
    </xdr:from>
    <xdr:to>
      <xdr:col>7</xdr:col>
      <xdr:colOff>15841</xdr:colOff>
      <xdr:row>3</xdr:row>
      <xdr:rowOff>32419</xdr:rowOff>
    </xdr:to>
    <xdr:sp macro="" textlink="">
      <xdr:nvSpPr>
        <xdr:cNvPr id="11" name="Check Box 152" hidden="1">
          <a:extLst>
            <a:ext uri="{63B3BB69-23CF-44E3-9099-C40C66FF867C}">
              <a14:compatExt xmlns:a14="http://schemas.microsoft.com/office/drawing/2010/main" spid="_x0000_s16536"/>
            </a:ext>
            <a:ext uri="{FF2B5EF4-FFF2-40B4-BE49-F238E27FC236}">
              <a16:creationId xmlns:a16="http://schemas.microsoft.com/office/drawing/2014/main" id="{0215D1E0-C457-4100-8C35-1EE4AD906092}"/>
            </a:ext>
          </a:extLst>
        </xdr:cNvPr>
        <xdr:cNvSpPr/>
      </xdr:nvSpPr>
      <xdr:spPr bwMode="auto">
        <a:xfrm>
          <a:off x="419100" y="590550"/>
          <a:ext cx="631791" cy="2695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2</xdr:row>
      <xdr:rowOff>0</xdr:rowOff>
    </xdr:from>
    <xdr:to>
      <xdr:col>10</xdr:col>
      <xdr:colOff>14764</xdr:colOff>
      <xdr:row>3</xdr:row>
      <xdr:rowOff>15859</xdr:rowOff>
    </xdr:to>
    <xdr:sp macro="" textlink="">
      <xdr:nvSpPr>
        <xdr:cNvPr id="12" name="Check Box 153" hidden="1">
          <a:extLst>
            <a:ext uri="{63B3BB69-23CF-44E3-9099-C40C66FF867C}">
              <a14:compatExt xmlns:a14="http://schemas.microsoft.com/office/drawing/2010/main" spid="_x0000_s16537"/>
            </a:ext>
            <a:ext uri="{FF2B5EF4-FFF2-40B4-BE49-F238E27FC236}">
              <a16:creationId xmlns:a16="http://schemas.microsoft.com/office/drawing/2014/main" id="{735B3A95-023A-46CA-9BA3-C5543CBB9BB7}"/>
            </a:ext>
          </a:extLst>
        </xdr:cNvPr>
        <xdr:cNvSpPr/>
      </xdr:nvSpPr>
      <xdr:spPr bwMode="auto">
        <a:xfrm>
          <a:off x="1047750" y="590550"/>
          <a:ext cx="630714" cy="2561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0</xdr:colOff>
      <xdr:row>2</xdr:row>
      <xdr:rowOff>247650</xdr:rowOff>
    </xdr:from>
    <xdr:ext cx="624337" cy="269739"/>
    <xdr:sp macro="" textlink="">
      <xdr:nvSpPr>
        <xdr:cNvPr id="13" name="Check Box 152" hidden="1">
          <a:extLst>
            <a:ext uri="{63B3BB69-23CF-44E3-9099-C40C66FF867C}">
              <a14:compatExt xmlns:a14="http://schemas.microsoft.com/office/drawing/2010/main" spid="_x0000_s16536"/>
            </a:ext>
            <a:ext uri="{FF2B5EF4-FFF2-40B4-BE49-F238E27FC236}">
              <a16:creationId xmlns:a16="http://schemas.microsoft.com/office/drawing/2014/main" id="{9BFED2ED-E344-41F2-A912-5F68961934F5}"/>
            </a:ext>
          </a:extLst>
        </xdr:cNvPr>
        <xdr:cNvSpPr/>
      </xdr:nvSpPr>
      <xdr:spPr bwMode="auto">
        <a:xfrm>
          <a:off x="419100" y="714375"/>
          <a:ext cx="624337" cy="2697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22</xdr:col>
      <xdr:colOff>88238</xdr:colOff>
      <xdr:row>0</xdr:row>
      <xdr:rowOff>138609</xdr:rowOff>
    </xdr:from>
    <xdr:to>
      <xdr:col>58</xdr:col>
      <xdr:colOff>3535</xdr:colOff>
      <xdr:row>3</xdr:row>
      <xdr:rowOff>77061</xdr:rowOff>
    </xdr:to>
    <xdr:sp macro="" textlink="">
      <xdr:nvSpPr>
        <xdr:cNvPr id="19" name="テキスト ボックス 18">
          <a:extLst>
            <a:ext uri="{FF2B5EF4-FFF2-40B4-BE49-F238E27FC236}">
              <a16:creationId xmlns:a16="http://schemas.microsoft.com/office/drawing/2014/main" id="{3A5EB8BC-E8E1-49FB-A7E5-540A23038059}"/>
            </a:ext>
          </a:extLst>
        </xdr:cNvPr>
        <xdr:cNvSpPr txBox="1"/>
      </xdr:nvSpPr>
      <xdr:spPr>
        <a:xfrm>
          <a:off x="2834066" y="138609"/>
          <a:ext cx="4408469" cy="312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chemeClr val="tx1"/>
              </a:solidFill>
              <a:latin typeface="+mn-ea"/>
              <a:ea typeface="+mn-ea"/>
            </a:rPr>
            <a:t>黄色セルに入力すると届出項目のうち「修繕積立金の平均額が著しく低額</a:t>
          </a:r>
        </a:p>
      </xdr:txBody>
    </xdr:sp>
    <xdr:clientData/>
  </xdr:twoCellAnchor>
  <xdr:twoCellAnchor>
    <xdr:from>
      <xdr:col>22</xdr:col>
      <xdr:colOff>74782</xdr:colOff>
      <xdr:row>1</xdr:row>
      <xdr:rowOff>71755</xdr:rowOff>
    </xdr:from>
    <xdr:to>
      <xdr:col>58</xdr:col>
      <xdr:colOff>17180</xdr:colOff>
      <xdr:row>4</xdr:row>
      <xdr:rowOff>19994</xdr:rowOff>
    </xdr:to>
    <xdr:sp macro="" textlink="">
      <xdr:nvSpPr>
        <xdr:cNvPr id="20" name="テキスト ボックス 19">
          <a:extLst>
            <a:ext uri="{FF2B5EF4-FFF2-40B4-BE49-F238E27FC236}">
              <a16:creationId xmlns:a16="http://schemas.microsoft.com/office/drawing/2014/main" id="{8C6F372B-19F4-47A6-93AA-B2A920BE532D}"/>
            </a:ext>
          </a:extLst>
        </xdr:cNvPr>
        <xdr:cNvSpPr txBox="1"/>
      </xdr:nvSpPr>
      <xdr:spPr>
        <a:xfrm>
          <a:off x="2820610" y="235979"/>
          <a:ext cx="4435570" cy="283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chemeClr val="tx1"/>
              </a:solidFill>
              <a:latin typeface="+mn-ea"/>
              <a:ea typeface="+mn-ea"/>
            </a:rPr>
            <a:t>でないか」「引き上げ幅が適切な範囲に収まっているか」を確認できます</a:t>
          </a:r>
        </a:p>
      </xdr:txBody>
    </xdr:sp>
    <xdr:clientData/>
  </xdr:twoCellAnchor>
  <xdr:twoCellAnchor>
    <xdr:from>
      <xdr:col>0</xdr:col>
      <xdr:colOff>111675</xdr:colOff>
      <xdr:row>1</xdr:row>
      <xdr:rowOff>45983</xdr:rowOff>
    </xdr:from>
    <xdr:to>
      <xdr:col>4</xdr:col>
      <xdr:colOff>105106</xdr:colOff>
      <xdr:row>5</xdr:row>
      <xdr:rowOff>45088</xdr:rowOff>
    </xdr:to>
    <xdr:grpSp>
      <xdr:nvGrpSpPr>
        <xdr:cNvPr id="21" name="グループ化 20">
          <a:extLst>
            <a:ext uri="{FF2B5EF4-FFF2-40B4-BE49-F238E27FC236}">
              <a16:creationId xmlns:a16="http://schemas.microsoft.com/office/drawing/2014/main" id="{6F2983DE-316F-4EF2-B75E-372326B9865C}"/>
            </a:ext>
          </a:extLst>
        </xdr:cNvPr>
        <xdr:cNvGrpSpPr/>
      </xdr:nvGrpSpPr>
      <xdr:grpSpPr>
        <a:xfrm>
          <a:off x="111675" y="210207"/>
          <a:ext cx="492672" cy="393243"/>
          <a:chOff x="6385822" y="256562"/>
          <a:chExt cx="812461" cy="680737"/>
        </a:xfrm>
      </xdr:grpSpPr>
      <xdr:pic>
        <xdr:nvPicPr>
          <xdr:cNvPr id="22" name="図 21">
            <a:extLst>
              <a:ext uri="{FF2B5EF4-FFF2-40B4-BE49-F238E27FC236}">
                <a16:creationId xmlns:a16="http://schemas.microsoft.com/office/drawing/2014/main" id="{7648C82F-A413-063C-2E85-9164BC0E0E06}"/>
              </a:ext>
            </a:extLst>
          </xdr:cNvPr>
          <xdr:cNvPicPr>
            <a:picLocks noChangeAspect="1"/>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colorTemperature colorTemp="6000"/>
                    </a14:imgEffect>
                    <a14:imgEffect>
                      <a14:saturation sat="66000"/>
                    </a14:imgEffect>
                  </a14:imgLayer>
                </a14:imgProps>
              </a:ext>
              <a:ext uri="{28A0092B-C50C-407E-A947-70E740481C1C}">
                <a14:useLocalDpi xmlns:a14="http://schemas.microsoft.com/office/drawing/2010/main"/>
              </a:ext>
            </a:extLst>
          </a:blip>
          <a:stretch>
            <a:fillRect/>
          </a:stretch>
        </xdr:blipFill>
        <xdr:spPr>
          <a:xfrm>
            <a:off x="6604229" y="256562"/>
            <a:ext cx="365186" cy="365186"/>
          </a:xfrm>
          <a:prstGeom prst="rect">
            <a:avLst/>
          </a:prstGeom>
        </xdr:spPr>
      </xdr:pic>
      <xdr:sp macro="" textlink="">
        <xdr:nvSpPr>
          <xdr:cNvPr id="23" name="正方形/長方形 22">
            <a:extLst>
              <a:ext uri="{FF2B5EF4-FFF2-40B4-BE49-F238E27FC236}">
                <a16:creationId xmlns:a16="http://schemas.microsoft.com/office/drawing/2014/main" id="{0EE5F641-FBEF-C9D4-9C3D-D66601EA9F87}"/>
              </a:ext>
            </a:extLst>
          </xdr:cNvPr>
          <xdr:cNvSpPr/>
        </xdr:nvSpPr>
        <xdr:spPr>
          <a:xfrm>
            <a:off x="6385822" y="546588"/>
            <a:ext cx="812461" cy="390711"/>
          </a:xfrm>
          <a:prstGeom prst="rect">
            <a:avLst/>
          </a:prstGeom>
          <a:noFill/>
          <a:ln>
            <a:noFill/>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ja-JP" altLang="en-US" sz="800">
                <a:solidFill>
                  <a:schemeClr val="accent1">
                    <a:lumMod val="50000"/>
                  </a:schemeClr>
                </a:solidFill>
                <a:latin typeface="BIZ UDPゴシック" panose="020B0400000000000000" pitchFamily="50" charset="-128"/>
                <a:ea typeface="BIZ UDPゴシック" panose="020B0400000000000000" pitchFamily="50" charset="-128"/>
              </a:rPr>
              <a:t>仙台市</a:t>
            </a:r>
            <a:endParaRPr lang="ja-JP" altLang="en-US" sz="700">
              <a:solidFill>
                <a:schemeClr val="accent1">
                  <a:lumMod val="50000"/>
                </a:schemeClr>
              </a:solidFill>
              <a:latin typeface="BIZ UDPゴシック" panose="020B0400000000000000" pitchFamily="50" charset="-128"/>
              <a:ea typeface="BIZ UDPゴシック" panose="020B0400000000000000" pitchFamily="50" charset="-128"/>
            </a:endParaRPr>
          </a:p>
        </xdr:txBody>
      </xdr:sp>
    </xdr:grpSp>
    <xdr:clientData/>
  </xdr:twoCellAnchor>
  <xdr:twoCellAnchor>
    <xdr:from>
      <xdr:col>49</xdr:col>
      <xdr:colOff>87488</xdr:colOff>
      <xdr:row>20</xdr:row>
      <xdr:rowOff>131379</xdr:rowOff>
    </xdr:from>
    <xdr:to>
      <xdr:col>54</xdr:col>
      <xdr:colOff>74349</xdr:colOff>
      <xdr:row>22</xdr:row>
      <xdr:rowOff>98184</xdr:rowOff>
    </xdr:to>
    <xdr:sp macro="" textlink="">
      <xdr:nvSpPr>
        <xdr:cNvPr id="24" name="テキスト ボックス 23">
          <a:extLst>
            <a:ext uri="{FF2B5EF4-FFF2-40B4-BE49-F238E27FC236}">
              <a16:creationId xmlns:a16="http://schemas.microsoft.com/office/drawing/2014/main" id="{1E1AB36B-F689-470C-9574-8D858FE7D6A3}"/>
            </a:ext>
          </a:extLst>
        </xdr:cNvPr>
        <xdr:cNvSpPr txBox="1"/>
      </xdr:nvSpPr>
      <xdr:spPr>
        <a:xfrm>
          <a:off x="6239772" y="2698799"/>
          <a:ext cx="614645" cy="282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chemeClr val="tx1"/>
              </a:solidFill>
              <a:latin typeface="+mn-ea"/>
              <a:ea typeface="+mn-ea"/>
            </a:rPr>
            <a:t>機械式駐</a:t>
          </a:r>
          <a:endParaRPr kumimoji="1" lang="en-US" altLang="ja-JP" sz="800" b="1">
            <a:solidFill>
              <a:schemeClr val="tx1"/>
            </a:solidFill>
            <a:latin typeface="+mn-ea"/>
            <a:ea typeface="+mn-ea"/>
          </a:endParaRPr>
        </a:p>
      </xdr:txBody>
    </xdr:sp>
    <xdr:clientData/>
  </xdr:twoCellAnchor>
  <xdr:twoCellAnchor>
    <xdr:from>
      <xdr:col>49</xdr:col>
      <xdr:colOff>80919</xdr:colOff>
      <xdr:row>21</xdr:row>
      <xdr:rowOff>67964</xdr:rowOff>
    </xdr:from>
    <xdr:to>
      <xdr:col>54</xdr:col>
      <xdr:colOff>67780</xdr:colOff>
      <xdr:row>23</xdr:row>
      <xdr:rowOff>10887</xdr:rowOff>
    </xdr:to>
    <xdr:sp macro="" textlink="">
      <xdr:nvSpPr>
        <xdr:cNvPr id="25" name="テキスト ボックス 24">
          <a:extLst>
            <a:ext uri="{FF2B5EF4-FFF2-40B4-BE49-F238E27FC236}">
              <a16:creationId xmlns:a16="http://schemas.microsoft.com/office/drawing/2014/main" id="{40E33A3D-D800-4A22-A743-5DEC2CEDD493}"/>
            </a:ext>
          </a:extLst>
        </xdr:cNvPr>
        <xdr:cNvSpPr txBox="1"/>
      </xdr:nvSpPr>
      <xdr:spPr>
        <a:xfrm>
          <a:off x="6215019" y="2724078"/>
          <a:ext cx="612790" cy="215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chemeClr val="tx1"/>
              </a:solidFill>
              <a:latin typeface="+mn-ea"/>
              <a:ea typeface="+mn-ea"/>
            </a:rPr>
            <a:t>車場台数</a:t>
          </a:r>
          <a:endParaRPr kumimoji="1" lang="en-US" altLang="ja-JP" sz="800" b="1">
            <a:solidFill>
              <a:schemeClr val="tx1"/>
            </a:solidFill>
            <a:latin typeface="+mn-ea"/>
            <a:ea typeface="+mn-ea"/>
          </a:endParaRPr>
        </a:p>
      </xdr:txBody>
    </xdr:sp>
    <xdr:clientData/>
  </xdr:twoCellAnchor>
  <xdr:twoCellAnchor>
    <xdr:from>
      <xdr:col>5</xdr:col>
      <xdr:colOff>54441</xdr:colOff>
      <xdr:row>25</xdr:row>
      <xdr:rowOff>111296</xdr:rowOff>
    </xdr:from>
    <xdr:to>
      <xdr:col>12</xdr:col>
      <xdr:colOff>9773</xdr:colOff>
      <xdr:row>27</xdr:row>
      <xdr:rowOff>51426</xdr:rowOff>
    </xdr:to>
    <xdr:sp macro="" textlink="">
      <xdr:nvSpPr>
        <xdr:cNvPr id="26" name="テキスト ボックス 25">
          <a:extLst>
            <a:ext uri="{FF2B5EF4-FFF2-40B4-BE49-F238E27FC236}">
              <a16:creationId xmlns:a16="http://schemas.microsoft.com/office/drawing/2014/main" id="{2AFE38AD-BDEE-47C4-9874-175FB91C9953}"/>
            </a:ext>
          </a:extLst>
        </xdr:cNvPr>
        <xdr:cNvSpPr txBox="1"/>
      </xdr:nvSpPr>
      <xdr:spPr>
        <a:xfrm>
          <a:off x="678493" y="3468037"/>
          <a:ext cx="829004" cy="242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solidFill>
                <a:schemeClr val="tx1"/>
              </a:solidFill>
              <a:latin typeface="+mn-ea"/>
              <a:ea typeface="+mn-ea"/>
            </a:rPr>
            <a:t>5000㎡</a:t>
          </a:r>
          <a:r>
            <a:rPr kumimoji="1" lang="ja-JP" altLang="en-US" sz="800" b="1">
              <a:solidFill>
                <a:schemeClr val="tx1"/>
              </a:solidFill>
              <a:latin typeface="+mn-ea"/>
              <a:ea typeface="+mn-ea"/>
            </a:rPr>
            <a:t>以上～</a:t>
          </a:r>
          <a:endParaRPr kumimoji="1" lang="en-US" altLang="ja-JP" sz="800" b="1">
            <a:solidFill>
              <a:schemeClr val="tx1"/>
            </a:solidFill>
            <a:latin typeface="+mn-ea"/>
            <a:ea typeface="+mn-ea"/>
          </a:endParaRPr>
        </a:p>
      </xdr:txBody>
    </xdr:sp>
    <xdr:clientData/>
  </xdr:twoCellAnchor>
  <xdr:twoCellAnchor>
    <xdr:from>
      <xdr:col>5</xdr:col>
      <xdr:colOff>47872</xdr:colOff>
      <xdr:row>26</xdr:row>
      <xdr:rowOff>87998</xdr:rowOff>
    </xdr:from>
    <xdr:to>
      <xdr:col>13</xdr:col>
      <xdr:colOff>9773</xdr:colOff>
      <xdr:row>28</xdr:row>
      <xdr:rowOff>53651</xdr:rowOff>
    </xdr:to>
    <xdr:sp macro="" textlink="">
      <xdr:nvSpPr>
        <xdr:cNvPr id="27" name="テキスト ボックス 26">
          <a:extLst>
            <a:ext uri="{FF2B5EF4-FFF2-40B4-BE49-F238E27FC236}">
              <a16:creationId xmlns:a16="http://schemas.microsoft.com/office/drawing/2014/main" id="{846B3808-CE4D-4055-9100-62EBFC965ECD}"/>
            </a:ext>
          </a:extLst>
        </xdr:cNvPr>
        <xdr:cNvSpPr txBox="1"/>
      </xdr:nvSpPr>
      <xdr:spPr>
        <a:xfrm>
          <a:off x="671924" y="3595826"/>
          <a:ext cx="960383" cy="267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solidFill>
                <a:schemeClr val="tx1"/>
              </a:solidFill>
              <a:latin typeface="+mn-ea"/>
              <a:ea typeface="+mn-ea"/>
            </a:rPr>
            <a:t>10,000㎡</a:t>
          </a:r>
          <a:r>
            <a:rPr kumimoji="1" lang="ja-JP" altLang="en-US" sz="800" b="1">
              <a:solidFill>
                <a:schemeClr val="tx1"/>
              </a:solidFill>
              <a:latin typeface="+mn-ea"/>
              <a:ea typeface="+mn-ea"/>
            </a:rPr>
            <a:t>未満</a:t>
          </a:r>
          <a:endParaRPr kumimoji="1" lang="en-US" altLang="ja-JP" sz="800" b="1">
            <a:solidFill>
              <a:schemeClr val="tx1"/>
            </a:solidFill>
            <a:latin typeface="+mn-ea"/>
            <a:ea typeface="+mn-ea"/>
          </a:endParaRPr>
        </a:p>
      </xdr:txBody>
    </xdr:sp>
    <xdr:clientData/>
  </xdr:twoCellAnchor>
  <xdr:twoCellAnchor>
    <xdr:from>
      <xdr:col>5</xdr:col>
      <xdr:colOff>54194</xdr:colOff>
      <xdr:row>27</xdr:row>
      <xdr:rowOff>115256</xdr:rowOff>
    </xdr:from>
    <xdr:to>
      <xdr:col>13</xdr:col>
      <xdr:colOff>64943</xdr:colOff>
      <xdr:row>29</xdr:row>
      <xdr:rowOff>55385</xdr:rowOff>
    </xdr:to>
    <xdr:sp macro="" textlink="">
      <xdr:nvSpPr>
        <xdr:cNvPr id="28" name="テキスト ボックス 27">
          <a:extLst>
            <a:ext uri="{FF2B5EF4-FFF2-40B4-BE49-F238E27FC236}">
              <a16:creationId xmlns:a16="http://schemas.microsoft.com/office/drawing/2014/main" id="{920E8489-215F-45FF-ABC2-C5595035C7FA}"/>
            </a:ext>
          </a:extLst>
        </xdr:cNvPr>
        <xdr:cNvSpPr txBox="1"/>
      </xdr:nvSpPr>
      <xdr:spPr>
        <a:xfrm>
          <a:off x="678246" y="3774170"/>
          <a:ext cx="1009231" cy="242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solidFill>
                <a:schemeClr val="tx1"/>
              </a:solidFill>
              <a:latin typeface="+mn-ea"/>
              <a:ea typeface="+mn-ea"/>
            </a:rPr>
            <a:t>10,000㎡</a:t>
          </a:r>
          <a:r>
            <a:rPr kumimoji="1" lang="ja-JP" altLang="en-US" sz="800" b="1">
              <a:solidFill>
                <a:schemeClr val="tx1"/>
              </a:solidFill>
              <a:latin typeface="+mn-ea"/>
              <a:ea typeface="+mn-ea"/>
            </a:rPr>
            <a:t>以上～</a:t>
          </a:r>
          <a:endParaRPr kumimoji="1" lang="en-US" altLang="ja-JP" sz="800" b="1">
            <a:solidFill>
              <a:schemeClr val="tx1"/>
            </a:solidFill>
            <a:latin typeface="+mn-ea"/>
            <a:ea typeface="+mn-ea"/>
          </a:endParaRPr>
        </a:p>
      </xdr:txBody>
    </xdr:sp>
    <xdr:clientData/>
  </xdr:twoCellAnchor>
  <xdr:twoCellAnchor>
    <xdr:from>
      <xdr:col>5</xdr:col>
      <xdr:colOff>47626</xdr:colOff>
      <xdr:row>28</xdr:row>
      <xdr:rowOff>91958</xdr:rowOff>
    </xdr:from>
    <xdr:to>
      <xdr:col>13</xdr:col>
      <xdr:colOff>9527</xdr:colOff>
      <xdr:row>30</xdr:row>
      <xdr:rowOff>57610</xdr:rowOff>
    </xdr:to>
    <xdr:sp macro="" textlink="">
      <xdr:nvSpPr>
        <xdr:cNvPr id="29" name="テキスト ボックス 28">
          <a:extLst>
            <a:ext uri="{FF2B5EF4-FFF2-40B4-BE49-F238E27FC236}">
              <a16:creationId xmlns:a16="http://schemas.microsoft.com/office/drawing/2014/main" id="{011E9816-631A-4EA1-BD1D-189A09D00918}"/>
            </a:ext>
          </a:extLst>
        </xdr:cNvPr>
        <xdr:cNvSpPr txBox="1"/>
      </xdr:nvSpPr>
      <xdr:spPr>
        <a:xfrm>
          <a:off x="671678" y="3901958"/>
          <a:ext cx="960383" cy="267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solidFill>
                <a:schemeClr val="tx1"/>
              </a:solidFill>
              <a:latin typeface="+mn-ea"/>
              <a:ea typeface="+mn-ea"/>
            </a:rPr>
            <a:t>20,000㎡</a:t>
          </a:r>
          <a:r>
            <a:rPr kumimoji="1" lang="ja-JP" altLang="en-US" sz="800" b="1">
              <a:solidFill>
                <a:schemeClr val="tx1"/>
              </a:solidFill>
              <a:latin typeface="+mn-ea"/>
              <a:ea typeface="+mn-ea"/>
            </a:rPr>
            <a:t>未満</a:t>
          </a:r>
          <a:endParaRPr kumimoji="1" lang="en-US" altLang="ja-JP" sz="800" b="1">
            <a:solidFill>
              <a:schemeClr val="tx1"/>
            </a:solidFill>
            <a:latin typeface="+mn-ea"/>
            <a:ea typeface="+mn-ea"/>
          </a:endParaRPr>
        </a:p>
      </xdr:txBody>
    </xdr:sp>
    <xdr:clientData/>
  </xdr:twoCellAnchor>
  <xdr:twoCellAnchor>
    <xdr:from>
      <xdr:col>22</xdr:col>
      <xdr:colOff>13138</xdr:colOff>
      <xdr:row>2</xdr:row>
      <xdr:rowOff>105103</xdr:rowOff>
    </xdr:from>
    <xdr:to>
      <xdr:col>50</xdr:col>
      <xdr:colOff>98350</xdr:colOff>
      <xdr:row>6</xdr:row>
      <xdr:rowOff>45060</xdr:rowOff>
    </xdr:to>
    <xdr:sp macro="" textlink="">
      <xdr:nvSpPr>
        <xdr:cNvPr id="14" name="テキスト ボックス 13">
          <a:extLst>
            <a:ext uri="{FF2B5EF4-FFF2-40B4-BE49-F238E27FC236}">
              <a16:creationId xmlns:a16="http://schemas.microsoft.com/office/drawing/2014/main" id="{B9C76C32-ECEE-4C12-AB78-C657F9F015B5}"/>
            </a:ext>
          </a:extLst>
        </xdr:cNvPr>
        <xdr:cNvSpPr txBox="1"/>
      </xdr:nvSpPr>
      <xdr:spPr>
        <a:xfrm>
          <a:off x="2758966" y="354724"/>
          <a:ext cx="3579901" cy="347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chemeClr val="tx1"/>
              </a:solidFill>
              <a:latin typeface="+mn-ea"/>
              <a:ea typeface="+mn-ea"/>
            </a:rPr>
            <a:t>（参考：修繕積立金に関するガイドライン</a:t>
          </a:r>
          <a:r>
            <a:rPr kumimoji="1" lang="ja-JP" altLang="en-US" sz="800" b="1" baseline="0">
              <a:solidFill>
                <a:schemeClr val="tx1"/>
              </a:solidFill>
              <a:latin typeface="+mn-ea"/>
              <a:ea typeface="+mn-ea"/>
            </a:rPr>
            <a:t> </a:t>
          </a:r>
          <a:r>
            <a:rPr kumimoji="1" lang="en-US" altLang="ja-JP" sz="800" b="1">
              <a:solidFill>
                <a:schemeClr val="tx1"/>
              </a:solidFill>
              <a:latin typeface="+mn-ea"/>
              <a:ea typeface="+mn-ea"/>
            </a:rPr>
            <a:t>※</a:t>
          </a:r>
          <a:r>
            <a:rPr kumimoji="1" lang="ja-JP" altLang="en-US" sz="800" b="1">
              <a:solidFill>
                <a:schemeClr val="tx1"/>
              </a:solidFill>
              <a:latin typeface="+mn-ea"/>
              <a:ea typeface="+mn-ea"/>
            </a:rPr>
            <a:t>令和</a:t>
          </a:r>
          <a:r>
            <a:rPr kumimoji="1" lang="en-US" altLang="ja-JP" sz="800" b="1">
              <a:solidFill>
                <a:schemeClr val="tx1"/>
              </a:solidFill>
              <a:latin typeface="+mn-ea"/>
              <a:ea typeface="+mn-ea"/>
            </a:rPr>
            <a:t>6</a:t>
          </a:r>
          <a:r>
            <a:rPr kumimoji="1" lang="ja-JP" altLang="en-US" sz="800" b="1">
              <a:solidFill>
                <a:schemeClr val="tx1"/>
              </a:solidFill>
              <a:latin typeface="+mn-ea"/>
              <a:ea typeface="+mn-ea"/>
            </a:rPr>
            <a:t>年</a:t>
          </a:r>
          <a:r>
            <a:rPr kumimoji="1" lang="en-US" altLang="ja-JP" sz="800" b="1">
              <a:solidFill>
                <a:schemeClr val="tx1"/>
              </a:solidFill>
              <a:latin typeface="+mn-ea"/>
              <a:ea typeface="+mn-ea"/>
            </a:rPr>
            <a:t>6</a:t>
          </a:r>
          <a:r>
            <a:rPr kumimoji="1" lang="ja-JP" altLang="en-US" sz="800" b="1">
              <a:solidFill>
                <a:schemeClr val="tx1"/>
              </a:solidFill>
              <a:latin typeface="+mn-ea"/>
              <a:ea typeface="+mn-ea"/>
            </a:rPr>
            <a:t>月改訂版）</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mlit.go.jp/jutakukentiku/house/jutakukentiku_house_tk5_00005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557B4-838D-4218-B118-E04632183CDF}">
  <sheetPr>
    <tabColor rgb="FFFFFF00"/>
  </sheetPr>
  <dimension ref="A1:AS110"/>
  <sheetViews>
    <sheetView showGridLines="0" tabSelected="1" view="pageBreakPreview" zoomScale="145" zoomScaleNormal="145" zoomScaleSheetLayoutView="145" zoomScalePageLayoutView="70" workbookViewId="0">
      <selection activeCell="X79" sqref="X79:Z79"/>
    </sheetView>
  </sheetViews>
  <sheetFormatPr defaultColWidth="2.75" defaultRowHeight="20.100000000000001" customHeight="1" x14ac:dyDescent="0.4"/>
  <cols>
    <col min="1" max="1" width="1.625" style="10" customWidth="1"/>
    <col min="2" max="26" width="2.75" style="10" customWidth="1"/>
    <col min="27" max="32" width="2.625" style="10" customWidth="1"/>
    <col min="33" max="33" width="1.625" style="10" customWidth="1"/>
    <col min="34" max="36" width="2.75" style="10"/>
    <col min="37" max="37" width="6.5" style="10" bestFit="1" customWidth="1"/>
    <col min="38" max="16384" width="2.75" style="10"/>
  </cols>
  <sheetData>
    <row r="1" spans="1:35" ht="15.95" customHeight="1" x14ac:dyDescent="0.4">
      <c r="A1" s="7"/>
      <c r="B1" s="8" t="s">
        <v>283</v>
      </c>
      <c r="C1" s="7"/>
      <c r="D1" s="7"/>
      <c r="E1" s="7"/>
      <c r="F1" s="7"/>
      <c r="G1" s="7"/>
      <c r="H1" s="7"/>
      <c r="I1" s="7"/>
      <c r="J1" s="7"/>
      <c r="K1" s="7"/>
      <c r="L1" s="667"/>
      <c r="M1" s="667"/>
      <c r="N1" s="667"/>
      <c r="O1" s="667"/>
      <c r="P1" s="667"/>
      <c r="Q1" s="667"/>
      <c r="R1" s="667"/>
      <c r="S1" s="667"/>
      <c r="T1" s="667"/>
      <c r="U1" s="667"/>
      <c r="V1" s="668"/>
      <c r="W1" s="669" t="s">
        <v>209</v>
      </c>
      <c r="X1" s="669"/>
      <c r="Y1" s="669"/>
      <c r="Z1" s="669"/>
      <c r="AA1" s="669"/>
      <c r="AB1" s="669"/>
      <c r="AC1" s="670"/>
      <c r="AD1" s="670"/>
      <c r="AE1" s="670"/>
      <c r="AF1" s="670"/>
      <c r="AG1" s="9"/>
      <c r="AI1" s="383" t="s">
        <v>472</v>
      </c>
    </row>
    <row r="2" spans="1:35" ht="3" customHeight="1" x14ac:dyDescent="0.4">
      <c r="A2" s="7"/>
      <c r="B2" s="8"/>
      <c r="C2" s="7"/>
      <c r="D2" s="7"/>
      <c r="E2" s="7"/>
      <c r="F2" s="7"/>
      <c r="G2" s="7"/>
      <c r="H2" s="7"/>
      <c r="I2" s="7"/>
      <c r="J2" s="7"/>
      <c r="K2" s="7"/>
      <c r="L2" s="7"/>
      <c r="M2" s="7"/>
      <c r="N2" s="7"/>
      <c r="O2" s="7"/>
      <c r="P2" s="7"/>
      <c r="Q2" s="7"/>
      <c r="R2" s="7"/>
      <c r="S2" s="7"/>
      <c r="T2" s="7"/>
      <c r="U2" s="7"/>
      <c r="V2" s="7"/>
      <c r="W2" s="11"/>
      <c r="X2" s="11"/>
      <c r="Y2" s="11"/>
      <c r="Z2" s="11"/>
      <c r="AA2" s="11"/>
      <c r="AB2" s="11"/>
      <c r="AC2" s="11"/>
      <c r="AD2" s="11"/>
      <c r="AE2" s="11"/>
      <c r="AF2" s="11"/>
      <c r="AG2" s="9"/>
    </row>
    <row r="3" spans="1:35" ht="15.95" customHeight="1" x14ac:dyDescent="0.4">
      <c r="A3" s="7"/>
      <c r="B3" s="7"/>
      <c r="C3" s="7"/>
      <c r="D3" s="7"/>
      <c r="E3" s="7"/>
      <c r="F3" s="7"/>
      <c r="G3" s="7"/>
      <c r="H3" s="7"/>
      <c r="I3" s="7"/>
      <c r="J3" s="7"/>
      <c r="K3" s="7"/>
      <c r="L3" s="7"/>
      <c r="M3" s="7"/>
      <c r="N3" s="7"/>
      <c r="O3" s="7"/>
      <c r="P3" s="7"/>
      <c r="Q3" s="12" t="s">
        <v>380</v>
      </c>
      <c r="R3" s="7"/>
      <c r="S3" s="7"/>
      <c r="T3" s="7"/>
      <c r="U3" s="7"/>
      <c r="V3" s="7"/>
      <c r="W3" s="7"/>
      <c r="X3" s="7"/>
      <c r="Y3" s="7"/>
      <c r="Z3" s="7"/>
      <c r="AA3" s="7"/>
      <c r="AB3" s="7"/>
      <c r="AC3" s="7"/>
      <c r="AD3" s="7"/>
      <c r="AE3" s="7"/>
      <c r="AF3" s="7"/>
      <c r="AG3" s="7"/>
    </row>
    <row r="4" spans="1:35" ht="5.0999999999999996" customHeight="1" x14ac:dyDescent="0.4">
      <c r="A4" s="7"/>
      <c r="B4" s="7"/>
      <c r="C4" s="7"/>
      <c r="D4" s="7"/>
      <c r="E4" s="7"/>
      <c r="F4" s="7"/>
      <c r="G4" s="7"/>
      <c r="H4" s="7"/>
      <c r="I4" s="7"/>
      <c r="J4" s="7"/>
      <c r="K4" s="7"/>
      <c r="L4" s="7"/>
      <c r="M4" s="7"/>
      <c r="N4" s="7"/>
      <c r="O4" s="7"/>
      <c r="P4" s="7"/>
      <c r="Q4" s="12"/>
      <c r="R4" s="7"/>
      <c r="S4" s="7"/>
      <c r="T4" s="7"/>
      <c r="U4" s="7"/>
      <c r="V4" s="7"/>
      <c r="W4" s="7"/>
      <c r="X4" s="7"/>
      <c r="Y4" s="7"/>
      <c r="Z4" s="7"/>
      <c r="AA4" s="7"/>
      <c r="AB4" s="7"/>
      <c r="AC4" s="7"/>
      <c r="AD4" s="7"/>
      <c r="AE4" s="7"/>
      <c r="AF4" s="7"/>
      <c r="AG4" s="7"/>
    </row>
    <row r="5" spans="1:35" ht="15" customHeight="1" x14ac:dyDescent="0.4">
      <c r="A5" s="7"/>
      <c r="B5" s="389" t="s">
        <v>477</v>
      </c>
      <c r="C5" s="14" t="s">
        <v>36</v>
      </c>
      <c r="D5" s="14"/>
      <c r="E5" s="389" t="s">
        <v>477</v>
      </c>
      <c r="F5" s="14" t="s">
        <v>292</v>
      </c>
      <c r="G5" s="14"/>
      <c r="H5" s="15"/>
      <c r="I5" s="15"/>
      <c r="J5" s="15"/>
      <c r="K5" s="15"/>
      <c r="L5" s="7"/>
      <c r="M5" s="7"/>
      <c r="N5" s="7"/>
      <c r="O5" s="8"/>
      <c r="P5" s="7"/>
      <c r="Q5" s="7"/>
      <c r="R5" s="7" t="s">
        <v>289</v>
      </c>
      <c r="S5" s="7"/>
      <c r="T5" s="7"/>
      <c r="U5" s="664" t="s">
        <v>1</v>
      </c>
      <c r="V5" s="665"/>
      <c r="W5" s="666"/>
      <c r="X5" s="666"/>
      <c r="Y5" s="666"/>
      <c r="Z5" s="16" t="s">
        <v>2</v>
      </c>
      <c r="AA5" s="666"/>
      <c r="AB5" s="666"/>
      <c r="AC5" s="16" t="s">
        <v>3</v>
      </c>
      <c r="AD5" s="666"/>
      <c r="AE5" s="666"/>
      <c r="AF5" s="16" t="s">
        <v>4</v>
      </c>
      <c r="AG5" s="7"/>
    </row>
    <row r="6" spans="1:35" ht="3" customHeight="1" x14ac:dyDescent="0.4">
      <c r="A6" s="15"/>
      <c r="B6" s="15"/>
      <c r="C6" s="14"/>
      <c r="D6" s="14"/>
      <c r="E6" s="15"/>
      <c r="F6" s="14"/>
      <c r="G6" s="14"/>
      <c r="H6" s="15"/>
      <c r="I6" s="15"/>
      <c r="J6" s="15"/>
      <c r="K6" s="15"/>
      <c r="L6" s="15"/>
      <c r="M6" s="15"/>
      <c r="N6" s="7"/>
      <c r="O6" s="8"/>
      <c r="P6" s="7"/>
      <c r="Q6" s="7"/>
      <c r="R6" s="7"/>
      <c r="S6" s="7"/>
      <c r="T6" s="7"/>
      <c r="U6" s="15"/>
      <c r="V6" s="15"/>
      <c r="W6" s="17"/>
      <c r="X6" s="17"/>
      <c r="Y6" s="17"/>
      <c r="Z6" s="18"/>
      <c r="AA6" s="17"/>
      <c r="AB6" s="17"/>
      <c r="AC6" s="18"/>
      <c r="AD6" s="17"/>
      <c r="AE6" s="17"/>
      <c r="AF6" s="18"/>
      <c r="AG6" s="15"/>
    </row>
    <row r="7" spans="1:35" ht="15" customHeight="1" x14ac:dyDescent="0.4">
      <c r="A7" s="15"/>
      <c r="B7" s="15"/>
      <c r="C7" s="15"/>
      <c r="D7" s="15"/>
      <c r="E7" s="15"/>
      <c r="F7" s="15"/>
      <c r="G7" s="15"/>
      <c r="H7" s="15"/>
      <c r="I7" s="15"/>
      <c r="J7" s="15"/>
      <c r="K7" s="15"/>
      <c r="L7" s="15"/>
      <c r="M7" s="15"/>
      <c r="N7" s="7"/>
      <c r="O7" s="8"/>
      <c r="P7" s="7"/>
      <c r="Q7" s="7"/>
      <c r="R7" s="7"/>
      <c r="S7" s="7" t="s">
        <v>290</v>
      </c>
      <c r="T7" s="7"/>
      <c r="U7" s="664" t="s">
        <v>1</v>
      </c>
      <c r="V7" s="665"/>
      <c r="W7" s="666"/>
      <c r="X7" s="666"/>
      <c r="Y7" s="666"/>
      <c r="Z7" s="16" t="s">
        <v>2</v>
      </c>
      <c r="AA7" s="666"/>
      <c r="AB7" s="666"/>
      <c r="AC7" s="16" t="s">
        <v>3</v>
      </c>
      <c r="AD7" s="666"/>
      <c r="AE7" s="666"/>
      <c r="AF7" s="16" t="s">
        <v>4</v>
      </c>
      <c r="AG7" s="15"/>
      <c r="AI7" s="506" t="s">
        <v>642</v>
      </c>
    </row>
    <row r="8" spans="1:35" ht="12.95" customHeight="1" x14ac:dyDescent="0.4">
      <c r="A8" s="7"/>
      <c r="B8" s="7"/>
      <c r="C8" s="8" t="s">
        <v>155</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I8" s="506" t="s">
        <v>643</v>
      </c>
    </row>
    <row r="9" spans="1:35" ht="15.95" customHeight="1" x14ac:dyDescent="0.4">
      <c r="A9" s="7"/>
      <c r="B9" s="7"/>
      <c r="C9" s="8"/>
      <c r="D9" s="7"/>
      <c r="E9" s="7"/>
      <c r="F9" s="7"/>
      <c r="G9" s="7"/>
      <c r="H9" s="7"/>
      <c r="I9" s="7"/>
      <c r="J9" s="7"/>
      <c r="K9" s="7"/>
      <c r="L9" s="7"/>
      <c r="M9" s="7"/>
      <c r="N9" s="7"/>
      <c r="O9" s="8" t="s">
        <v>156</v>
      </c>
      <c r="P9" s="7"/>
      <c r="Q9" s="7"/>
      <c r="R9" s="7"/>
      <c r="S9" s="7"/>
      <c r="T9" s="7"/>
      <c r="U9" s="7"/>
      <c r="V9" s="7"/>
      <c r="W9" s="7"/>
      <c r="X9" s="7"/>
      <c r="Y9" s="7"/>
      <c r="Z9" s="7"/>
      <c r="AA9" s="7"/>
      <c r="AB9" s="7"/>
      <c r="AC9" s="7"/>
      <c r="AD9" s="7"/>
      <c r="AE9" s="7"/>
      <c r="AF9" s="7"/>
      <c r="AG9" s="7"/>
    </row>
    <row r="10" spans="1:35" ht="15.95" customHeight="1" x14ac:dyDescent="0.4">
      <c r="A10" s="7"/>
      <c r="B10" s="7"/>
      <c r="C10" s="7"/>
      <c r="D10" s="7"/>
      <c r="E10" s="7"/>
      <c r="F10" s="7"/>
      <c r="G10" s="7"/>
      <c r="H10" s="7"/>
      <c r="I10" s="16" t="s">
        <v>165</v>
      </c>
      <c r="J10" s="16"/>
      <c r="K10" s="7"/>
      <c r="L10" s="16"/>
      <c r="M10" s="16"/>
      <c r="N10" s="16"/>
      <c r="O10" s="517"/>
      <c r="P10" s="518"/>
      <c r="Q10" s="518"/>
      <c r="R10" s="518"/>
      <c r="S10" s="518"/>
      <c r="T10" s="518"/>
      <c r="U10" s="518"/>
      <c r="V10" s="518"/>
      <c r="W10" s="518"/>
      <c r="X10" s="518"/>
      <c r="Y10" s="518"/>
      <c r="Z10" s="518"/>
      <c r="AA10" s="518"/>
      <c r="AB10" s="518"/>
      <c r="AC10" s="518"/>
      <c r="AD10" s="518"/>
      <c r="AE10" s="519"/>
      <c r="AF10" s="19"/>
      <c r="AG10" s="7"/>
    </row>
    <row r="11" spans="1:35" ht="15.95" customHeight="1" x14ac:dyDescent="0.4">
      <c r="A11" s="7"/>
      <c r="B11" s="7"/>
      <c r="C11" s="7"/>
      <c r="D11" s="7"/>
      <c r="E11" s="7"/>
      <c r="F11" s="7"/>
      <c r="G11" s="7"/>
      <c r="H11" s="7"/>
      <c r="I11" s="16" t="s">
        <v>166</v>
      </c>
      <c r="J11" s="16"/>
      <c r="K11" s="7"/>
      <c r="L11" s="16"/>
      <c r="M11" s="16"/>
      <c r="N11" s="16"/>
      <c r="O11" s="517"/>
      <c r="P11" s="518"/>
      <c r="Q11" s="518"/>
      <c r="R11" s="518"/>
      <c r="S11" s="518"/>
      <c r="T11" s="518"/>
      <c r="U11" s="518"/>
      <c r="V11" s="518"/>
      <c r="W11" s="518"/>
      <c r="X11" s="518"/>
      <c r="Y11" s="518"/>
      <c r="Z11" s="518"/>
      <c r="AA11" s="518"/>
      <c r="AB11" s="518"/>
      <c r="AC11" s="518"/>
      <c r="AD11" s="518"/>
      <c r="AE11" s="519"/>
      <c r="AF11" s="19"/>
      <c r="AG11" s="7"/>
    </row>
    <row r="12" spans="1:35" ht="20.100000000000001" customHeight="1" x14ac:dyDescent="0.4">
      <c r="A12" s="7"/>
      <c r="B12" s="7"/>
      <c r="C12" s="20" t="s">
        <v>383</v>
      </c>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8"/>
      <c r="AG12" s="7"/>
    </row>
    <row r="13" spans="1:35" ht="15" customHeight="1" x14ac:dyDescent="0.4">
      <c r="A13" s="7"/>
      <c r="B13" s="21" t="s">
        <v>206</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7"/>
    </row>
    <row r="14" spans="1:35" ht="15.95" customHeight="1" x14ac:dyDescent="0.4">
      <c r="A14" s="7"/>
      <c r="B14" s="655" t="s">
        <v>157</v>
      </c>
      <c r="C14" s="655"/>
      <c r="D14" s="655"/>
      <c r="E14" s="655"/>
      <c r="F14" s="655"/>
      <c r="G14" s="655"/>
      <c r="H14" s="655"/>
      <c r="I14" s="23" t="s">
        <v>158</v>
      </c>
      <c r="J14" s="661"/>
      <c r="K14" s="662"/>
      <c r="L14" s="472" t="s">
        <v>552</v>
      </c>
      <c r="M14" s="661"/>
      <c r="N14" s="663"/>
      <c r="O14" s="662"/>
      <c r="P14" s="24"/>
      <c r="Q14" s="24"/>
      <c r="R14" s="24"/>
      <c r="S14" s="24"/>
      <c r="T14" s="24"/>
      <c r="U14" s="24"/>
      <c r="V14" s="24"/>
      <c r="W14" s="24"/>
      <c r="X14" s="24"/>
      <c r="Y14" s="24"/>
      <c r="Z14" s="24"/>
      <c r="AA14" s="24"/>
      <c r="AB14" s="24"/>
      <c r="AC14" s="24"/>
      <c r="AD14" s="24"/>
      <c r="AE14" s="24"/>
      <c r="AF14" s="25"/>
      <c r="AG14" s="7"/>
    </row>
    <row r="15" spans="1:35" ht="15.95" customHeight="1" x14ac:dyDescent="0.4">
      <c r="A15" s="7"/>
      <c r="B15" s="655"/>
      <c r="C15" s="655"/>
      <c r="D15" s="655"/>
      <c r="E15" s="655"/>
      <c r="F15" s="655"/>
      <c r="G15" s="655"/>
      <c r="H15" s="655"/>
      <c r="I15" s="517"/>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9"/>
      <c r="AG15" s="7"/>
    </row>
    <row r="16" spans="1:35" ht="15.95" customHeight="1" x14ac:dyDescent="0.4">
      <c r="A16" s="7"/>
      <c r="B16" s="655" t="s">
        <v>172</v>
      </c>
      <c r="C16" s="655"/>
      <c r="D16" s="655"/>
      <c r="E16" s="655"/>
      <c r="F16" s="655"/>
      <c r="G16" s="655"/>
      <c r="H16" s="655"/>
      <c r="I16" s="617"/>
      <c r="J16" s="618"/>
      <c r="K16" s="618"/>
      <c r="L16" s="618"/>
      <c r="M16" s="618"/>
      <c r="N16" s="618"/>
      <c r="O16" s="618"/>
      <c r="P16" s="618"/>
      <c r="Q16" s="618"/>
      <c r="R16" s="618"/>
      <c r="S16" s="618"/>
      <c r="T16" s="618"/>
      <c r="U16" s="618"/>
      <c r="V16" s="618"/>
      <c r="W16" s="618"/>
      <c r="X16" s="618"/>
      <c r="Y16" s="618"/>
      <c r="Z16" s="618"/>
      <c r="AA16" s="618"/>
      <c r="AB16" s="618"/>
      <c r="AC16" s="618"/>
      <c r="AD16" s="618"/>
      <c r="AE16" s="618"/>
      <c r="AF16" s="619"/>
      <c r="AG16" s="7"/>
    </row>
    <row r="17" spans="1:35" ht="15.95" customHeight="1" x14ac:dyDescent="0.4">
      <c r="A17" s="7"/>
      <c r="B17" s="655" t="s">
        <v>173</v>
      </c>
      <c r="C17" s="655"/>
      <c r="D17" s="655"/>
      <c r="E17" s="655"/>
      <c r="F17" s="655"/>
      <c r="G17" s="655"/>
      <c r="H17" s="655"/>
      <c r="I17" s="517"/>
      <c r="J17" s="518"/>
      <c r="K17" s="518"/>
      <c r="L17" s="518"/>
      <c r="M17" s="518"/>
      <c r="N17" s="518"/>
      <c r="O17" s="518"/>
      <c r="P17" s="518"/>
      <c r="Q17" s="518"/>
      <c r="R17" s="519"/>
      <c r="S17" s="656" t="s">
        <v>174</v>
      </c>
      <c r="T17" s="656"/>
      <c r="U17" s="656"/>
      <c r="V17" s="656"/>
      <c r="W17" s="517"/>
      <c r="X17" s="518"/>
      <c r="Y17" s="518"/>
      <c r="Z17" s="518"/>
      <c r="AA17" s="518"/>
      <c r="AB17" s="518"/>
      <c r="AC17" s="518"/>
      <c r="AD17" s="518"/>
      <c r="AE17" s="518"/>
      <c r="AF17" s="519"/>
      <c r="AG17" s="7"/>
    </row>
    <row r="18" spans="1:35" ht="15.95" customHeight="1" x14ac:dyDescent="0.4">
      <c r="A18" s="7"/>
      <c r="B18" s="655" t="s">
        <v>29</v>
      </c>
      <c r="C18" s="655"/>
      <c r="D18" s="655"/>
      <c r="E18" s="655"/>
      <c r="F18" s="655"/>
      <c r="G18" s="655"/>
      <c r="H18" s="655"/>
      <c r="I18" s="517"/>
      <c r="J18" s="518"/>
      <c r="K18" s="518"/>
      <c r="L18" s="518"/>
      <c r="M18" s="518"/>
      <c r="N18" s="518"/>
      <c r="O18" s="518"/>
      <c r="P18" s="518"/>
      <c r="Q18" s="518"/>
      <c r="R18" s="519"/>
      <c r="S18" s="656" t="s">
        <v>30</v>
      </c>
      <c r="T18" s="656"/>
      <c r="U18" s="656"/>
      <c r="V18" s="656"/>
      <c r="W18" s="517"/>
      <c r="X18" s="518"/>
      <c r="Y18" s="518"/>
      <c r="Z18" s="518"/>
      <c r="AA18" s="518"/>
      <c r="AB18" s="518"/>
      <c r="AC18" s="518"/>
      <c r="AD18" s="518"/>
      <c r="AE18" s="518"/>
      <c r="AF18" s="519"/>
      <c r="AG18" s="7"/>
    </row>
    <row r="19" spans="1:35" ht="15" customHeight="1" x14ac:dyDescent="0.4">
      <c r="A19" s="7"/>
      <c r="B19" s="26" t="s">
        <v>294</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7"/>
    </row>
    <row r="20" spans="1:35" ht="15.95" customHeight="1" x14ac:dyDescent="0.4">
      <c r="A20" s="7"/>
      <c r="B20" s="628" t="s">
        <v>293</v>
      </c>
      <c r="C20" s="559"/>
      <c r="D20" s="559"/>
      <c r="E20" s="559"/>
      <c r="F20" s="559"/>
      <c r="G20" s="559"/>
      <c r="H20" s="560"/>
      <c r="I20" s="27" t="s">
        <v>295</v>
      </c>
      <c r="J20" s="28"/>
      <c r="K20" s="29"/>
      <c r="L20" s="29"/>
      <c r="M20" s="30"/>
      <c r="N20" s="30"/>
      <c r="O20" s="30"/>
      <c r="P20" s="30"/>
      <c r="Q20" s="28"/>
      <c r="R20" s="30"/>
      <c r="S20" s="24"/>
      <c r="T20" s="24"/>
      <c r="U20" s="24"/>
      <c r="V20" s="24"/>
      <c r="W20" s="24"/>
      <c r="X20" s="24"/>
      <c r="Y20" s="24"/>
      <c r="Z20" s="24"/>
      <c r="AA20" s="24"/>
      <c r="AB20" s="24"/>
      <c r="AC20" s="24"/>
      <c r="AD20" s="24"/>
      <c r="AE20" s="24"/>
      <c r="AF20" s="25"/>
      <c r="AG20" s="31"/>
    </row>
    <row r="21" spans="1:35" ht="15.95" customHeight="1" x14ac:dyDescent="0.4">
      <c r="A21" s="7"/>
      <c r="B21" s="657"/>
      <c r="C21" s="561"/>
      <c r="D21" s="561"/>
      <c r="E21" s="561"/>
      <c r="F21" s="561"/>
      <c r="G21" s="561"/>
      <c r="H21" s="562"/>
      <c r="I21" s="389" t="s">
        <v>477</v>
      </c>
      <c r="J21" s="18" t="s">
        <v>296</v>
      </c>
      <c r="K21" s="14"/>
      <c r="L21" s="14"/>
      <c r="M21" s="15"/>
      <c r="N21" s="15"/>
      <c r="O21" s="15"/>
      <c r="P21" s="389" t="s">
        <v>477</v>
      </c>
      <c r="Q21" s="18" t="s">
        <v>297</v>
      </c>
      <c r="R21" s="15"/>
      <c r="S21" s="33"/>
      <c r="T21" s="33"/>
      <c r="U21" s="33"/>
      <c r="V21" s="33"/>
      <c r="W21" s="33"/>
      <c r="X21" s="33"/>
      <c r="Y21" s="33"/>
      <c r="Z21" s="33"/>
      <c r="AA21" s="33"/>
      <c r="AB21" s="33"/>
      <c r="AC21" s="33"/>
      <c r="AD21" s="33"/>
      <c r="AE21" s="33"/>
      <c r="AF21" s="34"/>
      <c r="AG21" s="31"/>
    </row>
    <row r="22" spans="1:35" ht="15.95" customHeight="1" x14ac:dyDescent="0.4">
      <c r="A22" s="7"/>
      <c r="B22" s="657"/>
      <c r="C22" s="561"/>
      <c r="D22" s="561"/>
      <c r="E22" s="561"/>
      <c r="F22" s="561"/>
      <c r="G22" s="561"/>
      <c r="H22" s="562"/>
      <c r="I22" s="35" t="s">
        <v>382</v>
      </c>
      <c r="J22" s="18"/>
      <c r="K22" s="14"/>
      <c r="L22" s="14"/>
      <c r="M22" s="15"/>
      <c r="N22" s="15"/>
      <c r="O22" s="15"/>
      <c r="P22" s="15"/>
      <c r="Q22" s="18"/>
      <c r="R22" s="14"/>
      <c r="S22" s="33"/>
      <c r="T22" s="33"/>
      <c r="U22" s="33"/>
      <c r="V22" s="33"/>
      <c r="W22" s="33"/>
      <c r="X22" s="33"/>
      <c r="Y22" s="33"/>
      <c r="Z22" s="33"/>
      <c r="AA22" s="33"/>
      <c r="AB22" s="33"/>
      <c r="AC22" s="33"/>
      <c r="AD22" s="33"/>
      <c r="AE22" s="33"/>
      <c r="AF22" s="34"/>
      <c r="AG22" s="31"/>
    </row>
    <row r="23" spans="1:35" ht="15.95" customHeight="1" x14ac:dyDescent="0.4">
      <c r="A23" s="7"/>
      <c r="B23" s="652"/>
      <c r="C23" s="653"/>
      <c r="D23" s="653"/>
      <c r="E23" s="653"/>
      <c r="F23" s="653"/>
      <c r="G23" s="653"/>
      <c r="H23" s="658"/>
      <c r="I23" s="36"/>
      <c r="J23" s="37" t="s">
        <v>381</v>
      </c>
      <c r="K23" s="38"/>
      <c r="L23" s="38"/>
      <c r="M23" s="39"/>
      <c r="N23" s="39"/>
      <c r="O23" s="39"/>
      <c r="P23" s="39"/>
      <c r="Q23" s="37"/>
      <c r="R23" s="38"/>
      <c r="S23" s="40"/>
      <c r="T23" s="40"/>
      <c r="U23" s="40"/>
      <c r="V23" s="40"/>
      <c r="W23" s="40"/>
      <c r="X23" s="40"/>
      <c r="Y23" s="40"/>
      <c r="Z23" s="40"/>
      <c r="AA23" s="40"/>
      <c r="AB23" s="40"/>
      <c r="AC23" s="40"/>
      <c r="AD23" s="40"/>
      <c r="AE23" s="40"/>
      <c r="AF23" s="41"/>
      <c r="AG23" s="31"/>
    </row>
    <row r="24" spans="1:35" ht="15" customHeight="1" x14ac:dyDescent="0.4">
      <c r="A24" s="7"/>
      <c r="B24" s="26" t="s">
        <v>207</v>
      </c>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7"/>
    </row>
    <row r="25" spans="1:35" ht="15.95" customHeight="1" x14ac:dyDescent="0.4">
      <c r="A25" s="7"/>
      <c r="B25" s="655" t="s">
        <v>291</v>
      </c>
      <c r="C25" s="655"/>
      <c r="D25" s="655"/>
      <c r="E25" s="655"/>
      <c r="F25" s="655"/>
      <c r="G25" s="655"/>
      <c r="H25" s="655"/>
      <c r="I25" s="384" t="s">
        <v>477</v>
      </c>
      <c r="J25" s="43" t="s">
        <v>362</v>
      </c>
      <c r="K25" s="44"/>
      <c r="L25" s="44"/>
      <c r="M25" s="45" t="s">
        <v>363</v>
      </c>
      <c r="N25" s="46"/>
      <c r="O25" s="659"/>
      <c r="P25" s="660"/>
      <c r="Q25" s="660"/>
      <c r="R25" s="660"/>
      <c r="S25" s="46"/>
      <c r="T25" s="48"/>
      <c r="U25" s="390" t="s">
        <v>477</v>
      </c>
      <c r="V25" s="43" t="s">
        <v>364</v>
      </c>
      <c r="W25" s="48"/>
      <c r="X25" s="48"/>
      <c r="Y25" s="50"/>
      <c r="Z25" s="390" t="s">
        <v>477</v>
      </c>
      <c r="AA25" s="43" t="s">
        <v>313</v>
      </c>
      <c r="AB25" s="48"/>
      <c r="AC25" s="48"/>
      <c r="AD25" s="48"/>
      <c r="AE25" s="48"/>
      <c r="AF25" s="51"/>
      <c r="AG25" s="31"/>
      <c r="AI25" s="383" t="s">
        <v>473</v>
      </c>
    </row>
    <row r="26" spans="1:35" ht="15.95" customHeight="1" x14ac:dyDescent="0.4">
      <c r="A26" s="7"/>
      <c r="B26" s="649" t="s">
        <v>356</v>
      </c>
      <c r="C26" s="649"/>
      <c r="D26" s="649"/>
      <c r="E26" s="649"/>
      <c r="F26" s="649"/>
      <c r="G26" s="649"/>
      <c r="H26" s="649"/>
      <c r="I26" s="384" t="s">
        <v>477</v>
      </c>
      <c r="J26" s="43" t="s">
        <v>365</v>
      </c>
      <c r="K26" s="44"/>
      <c r="L26" s="46"/>
      <c r="M26" s="46"/>
      <c r="N26" s="46"/>
      <c r="O26" s="45"/>
      <c r="P26" s="46"/>
      <c r="Q26" s="46"/>
      <c r="R26" s="52" t="s">
        <v>366</v>
      </c>
      <c r="S26" s="611"/>
      <c r="T26" s="630"/>
      <c r="U26" s="630"/>
      <c r="V26" s="612"/>
      <c r="W26" s="53"/>
      <c r="X26" s="50"/>
      <c r="Y26" s="50"/>
      <c r="Z26" s="390" t="s">
        <v>477</v>
      </c>
      <c r="AA26" s="650" t="s">
        <v>364</v>
      </c>
      <c r="AB26" s="650"/>
      <c r="AC26" s="650"/>
      <c r="AD26" s="650"/>
      <c r="AE26" s="650"/>
      <c r="AF26" s="651"/>
      <c r="AG26" s="31"/>
    </row>
    <row r="27" spans="1:35" ht="15" customHeight="1" x14ac:dyDescent="0.4">
      <c r="A27" s="7"/>
      <c r="B27" s="21" t="s">
        <v>360</v>
      </c>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7"/>
    </row>
    <row r="28" spans="1:35" ht="12" customHeight="1" x14ac:dyDescent="0.4">
      <c r="A28" s="7"/>
      <c r="B28" s="628" t="s">
        <v>284</v>
      </c>
      <c r="C28" s="559"/>
      <c r="D28" s="559"/>
      <c r="E28" s="559"/>
      <c r="F28" s="559"/>
      <c r="G28" s="559"/>
      <c r="H28" s="560"/>
      <c r="I28" s="54" t="s">
        <v>377</v>
      </c>
      <c r="J28" s="55"/>
      <c r="K28" s="55"/>
      <c r="L28" s="55"/>
      <c r="M28" s="55"/>
      <c r="N28" s="55"/>
      <c r="O28" s="55"/>
      <c r="P28" s="55"/>
      <c r="Q28" s="55"/>
      <c r="R28" s="55"/>
      <c r="S28" s="55"/>
      <c r="T28" s="55"/>
      <c r="U28" s="55" t="s">
        <v>378</v>
      </c>
      <c r="V28" s="55"/>
      <c r="W28" s="55"/>
      <c r="X28" s="55"/>
      <c r="Y28" s="55"/>
      <c r="Z28" s="55"/>
      <c r="AA28" s="55"/>
      <c r="AB28" s="55"/>
      <c r="AC28" s="55"/>
      <c r="AD28" s="55"/>
      <c r="AE28" s="55"/>
      <c r="AF28" s="56"/>
      <c r="AG28" s="7"/>
    </row>
    <row r="29" spans="1:35" ht="15.95" customHeight="1" x14ac:dyDescent="0.4">
      <c r="A29" s="7"/>
      <c r="B29" s="652"/>
      <c r="C29" s="653"/>
      <c r="D29" s="561"/>
      <c r="E29" s="561"/>
      <c r="F29" s="561"/>
      <c r="G29" s="561"/>
      <c r="H29" s="562"/>
      <c r="I29" s="654"/>
      <c r="J29" s="654"/>
      <c r="K29" s="654"/>
      <c r="L29" s="654"/>
      <c r="M29" s="654"/>
      <c r="N29" s="654"/>
      <c r="O29" s="654"/>
      <c r="P29" s="654"/>
      <c r="Q29" s="654"/>
      <c r="R29" s="654"/>
      <c r="S29" s="654"/>
      <c r="T29" s="654"/>
      <c r="U29" s="654"/>
      <c r="V29" s="654"/>
      <c r="W29" s="654"/>
      <c r="X29" s="654"/>
      <c r="Y29" s="654"/>
      <c r="Z29" s="654"/>
      <c r="AA29" s="654"/>
      <c r="AB29" s="654"/>
      <c r="AC29" s="654"/>
      <c r="AD29" s="654"/>
      <c r="AE29" s="654"/>
      <c r="AF29" s="654"/>
      <c r="AG29" s="7"/>
    </row>
    <row r="30" spans="1:35" s="60" customFormat="1" ht="11.1" customHeight="1" x14ac:dyDescent="0.4">
      <c r="A30" s="7"/>
      <c r="B30" s="509" t="s">
        <v>35</v>
      </c>
      <c r="C30" s="509"/>
      <c r="D30" s="509" t="s">
        <v>177</v>
      </c>
      <c r="E30" s="509"/>
      <c r="F30" s="509"/>
      <c r="G30" s="509"/>
      <c r="H30" s="509"/>
      <c r="I30" s="510"/>
      <c r="J30" s="511"/>
      <c r="K30" s="511"/>
      <c r="L30" s="512" t="s">
        <v>453</v>
      </c>
      <c r="M30" s="512"/>
      <c r="N30" s="512"/>
      <c r="O30" s="58"/>
      <c r="P30" s="512" t="s">
        <v>454</v>
      </c>
      <c r="Q30" s="512"/>
      <c r="R30" s="512"/>
      <c r="S30" s="512"/>
      <c r="T30" s="512"/>
      <c r="U30" s="512"/>
      <c r="V30" s="512"/>
      <c r="W30" s="512"/>
      <c r="X30" s="512"/>
      <c r="Y30" s="512"/>
      <c r="Z30" s="512" t="s">
        <v>455</v>
      </c>
      <c r="AA30" s="512"/>
      <c r="AB30" s="512"/>
      <c r="AC30" s="512"/>
      <c r="AD30" s="512"/>
      <c r="AE30" s="512"/>
      <c r="AF30" s="513"/>
      <c r="AG30" s="59"/>
      <c r="AH30" s="7"/>
    </row>
    <row r="31" spans="1:35" s="60" customFormat="1" ht="15.95" customHeight="1" x14ac:dyDescent="0.4">
      <c r="A31" s="7"/>
      <c r="B31" s="509"/>
      <c r="C31" s="509"/>
      <c r="D31" s="509"/>
      <c r="E31" s="509"/>
      <c r="F31" s="509"/>
      <c r="G31" s="509"/>
      <c r="H31" s="509"/>
      <c r="I31" s="514" t="s">
        <v>164</v>
      </c>
      <c r="J31" s="515"/>
      <c r="K31" s="516"/>
      <c r="L31" s="517"/>
      <c r="M31" s="518"/>
      <c r="N31" s="518"/>
      <c r="O31" s="519"/>
      <c r="P31" s="517"/>
      <c r="Q31" s="518"/>
      <c r="R31" s="518"/>
      <c r="S31" s="518"/>
      <c r="T31" s="518"/>
      <c r="U31" s="518"/>
      <c r="V31" s="518"/>
      <c r="W31" s="518"/>
      <c r="X31" s="518"/>
      <c r="Y31" s="519"/>
      <c r="Z31" s="520"/>
      <c r="AA31" s="521"/>
      <c r="AB31" s="521"/>
      <c r="AC31" s="521"/>
      <c r="AD31" s="521"/>
      <c r="AE31" s="521"/>
      <c r="AF31" s="522"/>
      <c r="AG31" s="59"/>
      <c r="AH31" s="7"/>
    </row>
    <row r="32" spans="1:35" s="60" customFormat="1" ht="11.1" customHeight="1" x14ac:dyDescent="0.4">
      <c r="A32" s="7"/>
      <c r="B32" s="509"/>
      <c r="C32" s="509"/>
      <c r="D32" s="509" t="s">
        <v>298</v>
      </c>
      <c r="E32" s="509"/>
      <c r="F32" s="509"/>
      <c r="G32" s="509"/>
      <c r="H32" s="509"/>
      <c r="I32" s="510"/>
      <c r="J32" s="511"/>
      <c r="K32" s="511"/>
      <c r="L32" s="512" t="s">
        <v>453</v>
      </c>
      <c r="M32" s="512"/>
      <c r="N32" s="512"/>
      <c r="O32" s="58"/>
      <c r="P32" s="512" t="s">
        <v>454</v>
      </c>
      <c r="Q32" s="512"/>
      <c r="R32" s="512"/>
      <c r="S32" s="512"/>
      <c r="T32" s="512"/>
      <c r="U32" s="512"/>
      <c r="V32" s="512"/>
      <c r="W32" s="512"/>
      <c r="X32" s="512"/>
      <c r="Y32" s="512"/>
      <c r="Z32" s="512" t="s">
        <v>462</v>
      </c>
      <c r="AA32" s="512"/>
      <c r="AB32" s="512"/>
      <c r="AC32" s="512"/>
      <c r="AD32" s="512"/>
      <c r="AE32" s="512"/>
      <c r="AF32" s="513"/>
      <c r="AG32" s="59"/>
      <c r="AH32" s="7"/>
    </row>
    <row r="33" spans="1:37" s="60" customFormat="1" ht="15.95" customHeight="1" x14ac:dyDescent="0.4">
      <c r="A33" s="7"/>
      <c r="B33" s="509"/>
      <c r="C33" s="509"/>
      <c r="D33" s="509"/>
      <c r="E33" s="509"/>
      <c r="F33" s="509"/>
      <c r="G33" s="509"/>
      <c r="H33" s="509"/>
      <c r="I33" s="514" t="s">
        <v>164</v>
      </c>
      <c r="J33" s="515"/>
      <c r="K33" s="516"/>
      <c r="L33" s="517"/>
      <c r="M33" s="518"/>
      <c r="N33" s="518"/>
      <c r="O33" s="519"/>
      <c r="P33" s="517"/>
      <c r="Q33" s="518"/>
      <c r="R33" s="518"/>
      <c r="S33" s="518"/>
      <c r="T33" s="518"/>
      <c r="U33" s="518"/>
      <c r="V33" s="518"/>
      <c r="W33" s="518"/>
      <c r="X33" s="518"/>
      <c r="Y33" s="519"/>
      <c r="Z33" s="520"/>
      <c r="AA33" s="521"/>
      <c r="AB33" s="521"/>
      <c r="AC33" s="521"/>
      <c r="AD33" s="521"/>
      <c r="AE33" s="521"/>
      <c r="AF33" s="522"/>
      <c r="AG33" s="59"/>
      <c r="AH33" s="7"/>
    </row>
    <row r="34" spans="1:37" ht="15.95" customHeight="1" x14ac:dyDescent="0.4">
      <c r="A34" s="15"/>
      <c r="B34" s="26" t="s">
        <v>361</v>
      </c>
      <c r="C34" s="61"/>
      <c r="D34" s="62"/>
      <c r="E34" s="62"/>
      <c r="F34" s="63"/>
      <c r="G34" s="64"/>
      <c r="H34" s="64"/>
      <c r="I34" s="65"/>
      <c r="J34" s="65"/>
      <c r="K34" s="65"/>
      <c r="L34" s="66"/>
      <c r="M34" s="66"/>
      <c r="N34" s="66"/>
      <c r="O34" s="24"/>
      <c r="P34" s="67"/>
      <c r="Q34" s="67"/>
      <c r="R34" s="67"/>
      <c r="S34" s="67"/>
      <c r="T34" s="67"/>
      <c r="U34" s="67"/>
      <c r="V34" s="67"/>
      <c r="W34" s="67"/>
      <c r="X34" s="68"/>
      <c r="Y34" s="67"/>
      <c r="Z34" s="67"/>
      <c r="AA34" s="68"/>
      <c r="AB34" s="67"/>
      <c r="AC34" s="67"/>
      <c r="AD34" s="67"/>
      <c r="AE34" s="67"/>
      <c r="AF34" s="67"/>
      <c r="AG34" s="15"/>
    </row>
    <row r="35" spans="1:37" ht="15.95" customHeight="1" x14ac:dyDescent="0.4">
      <c r="A35" s="7"/>
      <c r="B35" s="622" t="s">
        <v>12</v>
      </c>
      <c r="C35" s="623"/>
      <c r="D35" s="628" t="s">
        <v>374</v>
      </c>
      <c r="E35" s="629"/>
      <c r="F35" s="629"/>
      <c r="G35" s="629"/>
      <c r="H35" s="567"/>
      <c r="I35" s="611"/>
      <c r="J35" s="630"/>
      <c r="K35" s="612"/>
      <c r="L35" s="29" t="s">
        <v>375</v>
      </c>
      <c r="M35" s="30"/>
      <c r="N35" s="30"/>
      <c r="O35" s="69"/>
      <c r="P35" s="69"/>
      <c r="Q35" s="69"/>
      <c r="R35" s="69"/>
      <c r="S35" s="69"/>
      <c r="T35" s="71"/>
      <c r="U35" s="69"/>
      <c r="V35" s="69"/>
      <c r="W35" s="72"/>
      <c r="X35" s="73"/>
      <c r="Y35" s="631"/>
      <c r="Z35" s="631"/>
      <c r="AA35" s="46"/>
      <c r="AB35" s="74"/>
      <c r="AC35" s="69"/>
      <c r="AD35" s="69"/>
      <c r="AE35" s="69"/>
      <c r="AF35" s="70"/>
      <c r="AG35" s="31"/>
    </row>
    <row r="36" spans="1:37" ht="14.1" customHeight="1" x14ac:dyDescent="0.4">
      <c r="A36" s="7"/>
      <c r="B36" s="624"/>
      <c r="C36" s="625"/>
      <c r="D36" s="566" t="s">
        <v>0</v>
      </c>
      <c r="E36" s="629"/>
      <c r="F36" s="629"/>
      <c r="G36" s="629"/>
      <c r="H36" s="567"/>
      <c r="I36" s="393" t="s">
        <v>477</v>
      </c>
      <c r="J36" s="71" t="s">
        <v>16</v>
      </c>
      <c r="K36" s="30"/>
      <c r="L36" s="30"/>
      <c r="M36" s="30"/>
      <c r="N36" s="30"/>
      <c r="O36" s="69"/>
      <c r="P36" s="69"/>
      <c r="Q36" s="69"/>
      <c r="R36" s="69"/>
      <c r="S36" s="69"/>
      <c r="T36" s="69"/>
      <c r="U36" s="69"/>
      <c r="V36" s="71"/>
      <c r="W36" s="69"/>
      <c r="X36" s="69"/>
      <c r="Y36" s="69"/>
      <c r="Z36" s="69"/>
      <c r="AA36" s="69"/>
      <c r="AB36" s="69"/>
      <c r="AC36" s="69"/>
      <c r="AD36" s="69"/>
      <c r="AE36" s="69"/>
      <c r="AF36" s="70"/>
      <c r="AG36" s="31"/>
    </row>
    <row r="37" spans="1:37" ht="14.1" customHeight="1" x14ac:dyDescent="0.4">
      <c r="A37" s="7"/>
      <c r="B37" s="624"/>
      <c r="C37" s="625"/>
      <c r="D37" s="632"/>
      <c r="E37" s="633"/>
      <c r="F37" s="633"/>
      <c r="G37" s="633"/>
      <c r="H37" s="634"/>
      <c r="I37" s="391" t="s">
        <v>477</v>
      </c>
      <c r="J37" s="22" t="s">
        <v>22</v>
      </c>
      <c r="K37" s="38"/>
      <c r="L37" s="38"/>
      <c r="M37" s="39"/>
      <c r="N37" s="39"/>
      <c r="O37" s="76"/>
      <c r="P37" s="76" t="s">
        <v>159</v>
      </c>
      <c r="Q37" s="22" t="s">
        <v>23</v>
      </c>
      <c r="R37" s="76"/>
      <c r="S37" s="79"/>
      <c r="T37" s="79"/>
      <c r="U37" s="392" t="s">
        <v>477</v>
      </c>
      <c r="V37" s="22" t="s">
        <v>24</v>
      </c>
      <c r="W37" s="76"/>
      <c r="X37" s="76"/>
      <c r="Y37" s="392" t="s">
        <v>477</v>
      </c>
      <c r="Z37" s="22" t="s">
        <v>25</v>
      </c>
      <c r="AA37" s="76"/>
      <c r="AB37" s="82"/>
      <c r="AC37" s="392" t="s">
        <v>477</v>
      </c>
      <c r="AD37" s="22" t="s">
        <v>26</v>
      </c>
      <c r="AE37" s="76"/>
      <c r="AF37" s="77"/>
      <c r="AG37" s="31"/>
    </row>
    <row r="38" spans="1:37" ht="15.95" customHeight="1" x14ac:dyDescent="0.4">
      <c r="A38" s="7"/>
      <c r="B38" s="624"/>
      <c r="C38" s="625"/>
      <c r="D38" s="620" t="s">
        <v>13</v>
      </c>
      <c r="E38" s="635"/>
      <c r="F38" s="635"/>
      <c r="G38" s="635"/>
      <c r="H38" s="621"/>
      <c r="I38" s="639"/>
      <c r="J38" s="640"/>
      <c r="K38" s="640"/>
      <c r="L38" s="640"/>
      <c r="M38" s="640"/>
      <c r="N38" s="641"/>
      <c r="O38" s="85" t="s">
        <v>27</v>
      </c>
      <c r="P38" s="86"/>
      <c r="Q38" s="86"/>
      <c r="R38" s="46"/>
      <c r="S38" s="46"/>
      <c r="T38" s="46"/>
      <c r="U38" s="44"/>
      <c r="V38" s="44"/>
      <c r="W38" s="44"/>
      <c r="X38" s="44"/>
      <c r="Y38" s="44"/>
      <c r="Z38" s="44"/>
      <c r="AA38" s="44"/>
      <c r="AB38" s="44"/>
      <c r="AC38" s="44"/>
      <c r="AD38" s="44"/>
      <c r="AE38" s="44"/>
      <c r="AF38" s="84"/>
      <c r="AG38" s="31"/>
    </row>
    <row r="39" spans="1:37" ht="15.95" customHeight="1" x14ac:dyDescent="0.4">
      <c r="A39" s="7"/>
      <c r="B39" s="624"/>
      <c r="C39" s="625"/>
      <c r="D39" s="620" t="s">
        <v>14</v>
      </c>
      <c r="E39" s="635"/>
      <c r="F39" s="635"/>
      <c r="G39" s="635"/>
      <c r="H39" s="621"/>
      <c r="I39" s="620" t="s">
        <v>17</v>
      </c>
      <c r="J39" s="635"/>
      <c r="K39" s="621"/>
      <c r="L39" s="639"/>
      <c r="M39" s="640"/>
      <c r="N39" s="641"/>
      <c r="O39" s="87" t="s">
        <v>31</v>
      </c>
      <c r="P39" s="44"/>
      <c r="Q39" s="44"/>
      <c r="R39" s="88"/>
      <c r="S39" s="635" t="s">
        <v>20</v>
      </c>
      <c r="T39" s="621"/>
      <c r="U39" s="639"/>
      <c r="V39" s="640"/>
      <c r="W39" s="641"/>
      <c r="X39" s="87" t="s">
        <v>18</v>
      </c>
      <c r="Y39" s="88"/>
      <c r="Z39" s="88"/>
      <c r="AA39" s="44"/>
      <c r="AB39" s="44"/>
      <c r="AC39" s="44"/>
      <c r="AD39" s="44"/>
      <c r="AE39" s="44"/>
      <c r="AF39" s="84"/>
      <c r="AG39" s="31"/>
    </row>
    <row r="40" spans="1:37" ht="15.95" customHeight="1" x14ac:dyDescent="0.4">
      <c r="A40" s="7"/>
      <c r="B40" s="624"/>
      <c r="C40" s="625"/>
      <c r="D40" s="620" t="s">
        <v>15</v>
      </c>
      <c r="E40" s="635"/>
      <c r="F40" s="635"/>
      <c r="G40" s="635"/>
      <c r="H40" s="621"/>
      <c r="I40" s="643"/>
      <c r="J40" s="643"/>
      <c r="K40" s="644"/>
      <c r="L40" s="644"/>
      <c r="M40" s="644"/>
      <c r="N40" s="645"/>
      <c r="O40" s="31" t="s">
        <v>19</v>
      </c>
      <c r="P40" s="18"/>
      <c r="Q40" s="14"/>
      <c r="R40" s="15"/>
      <c r="S40" s="15"/>
      <c r="T40" s="15"/>
      <c r="U40" s="15"/>
      <c r="V40" s="14"/>
      <c r="W40" s="15"/>
      <c r="X40" s="15"/>
      <c r="Y40" s="15"/>
      <c r="Z40" s="14"/>
      <c r="AA40" s="15"/>
      <c r="AB40" s="15"/>
      <c r="AC40" s="15"/>
      <c r="AD40" s="38"/>
      <c r="AE40" s="39"/>
      <c r="AF40" s="89"/>
      <c r="AG40" s="31"/>
    </row>
    <row r="41" spans="1:37" ht="15.95" customHeight="1" x14ac:dyDescent="0.4">
      <c r="A41" s="7"/>
      <c r="B41" s="624"/>
      <c r="C41" s="625"/>
      <c r="D41" s="620" t="s">
        <v>28</v>
      </c>
      <c r="E41" s="635"/>
      <c r="F41" s="635"/>
      <c r="G41" s="635"/>
      <c r="H41" s="621"/>
      <c r="I41" s="523"/>
      <c r="J41" s="524"/>
      <c r="K41" s="524"/>
      <c r="L41" s="524"/>
      <c r="M41" s="524"/>
      <c r="N41" s="525"/>
      <c r="O41" s="44" t="s">
        <v>19</v>
      </c>
      <c r="P41" s="86"/>
      <c r="Q41" s="45"/>
      <c r="R41" s="44"/>
      <c r="S41" s="46"/>
      <c r="T41" s="46"/>
      <c r="U41" s="646" t="s">
        <v>285</v>
      </c>
      <c r="V41" s="647"/>
      <c r="W41" s="647"/>
      <c r="X41" s="647"/>
      <c r="Y41" s="648"/>
      <c r="Z41" s="523"/>
      <c r="AA41" s="524"/>
      <c r="AB41" s="524"/>
      <c r="AC41" s="524"/>
      <c r="AD41" s="524"/>
      <c r="AE41" s="525"/>
      <c r="AF41" s="84" t="s">
        <v>19</v>
      </c>
      <c r="AG41" s="31"/>
    </row>
    <row r="42" spans="1:37" ht="15.95" customHeight="1" x14ac:dyDescent="0.4">
      <c r="A42" s="7"/>
      <c r="B42" s="624"/>
      <c r="C42" s="625"/>
      <c r="D42" s="526" t="s">
        <v>205</v>
      </c>
      <c r="E42" s="527"/>
      <c r="F42" s="527"/>
      <c r="G42" s="527"/>
      <c r="H42" s="528"/>
      <c r="I42" s="523"/>
      <c r="J42" s="524"/>
      <c r="K42" s="524"/>
      <c r="L42" s="524"/>
      <c r="M42" s="524"/>
      <c r="N42" s="525"/>
      <c r="O42" s="44" t="s">
        <v>19</v>
      </c>
      <c r="P42" s="86"/>
      <c r="Q42" s="45"/>
      <c r="R42" s="44"/>
      <c r="S42" s="46"/>
      <c r="T42" s="46"/>
      <c r="U42" s="46"/>
      <c r="V42" s="45"/>
      <c r="W42" s="46"/>
      <c r="X42" s="46"/>
      <c r="Y42" s="46"/>
      <c r="Z42" s="45"/>
      <c r="AA42" s="46"/>
      <c r="AB42" s="46"/>
      <c r="AC42" s="46"/>
      <c r="AD42" s="38"/>
      <c r="AE42" s="76"/>
      <c r="AF42" s="77"/>
      <c r="AG42" s="31"/>
    </row>
    <row r="43" spans="1:37" ht="20.100000000000001" customHeight="1" x14ac:dyDescent="0.4">
      <c r="A43" s="7"/>
      <c r="B43" s="624"/>
      <c r="C43" s="625"/>
      <c r="D43" s="636"/>
      <c r="E43" s="637"/>
      <c r="F43" s="637"/>
      <c r="G43" s="637"/>
      <c r="H43" s="638"/>
      <c r="I43" s="620" t="s">
        <v>7</v>
      </c>
      <c r="J43" s="635"/>
      <c r="K43" s="621"/>
      <c r="L43" s="639"/>
      <c r="M43" s="640"/>
      <c r="N43" s="641"/>
      <c r="O43" s="90" t="s">
        <v>8</v>
      </c>
      <c r="P43" s="639"/>
      <c r="Q43" s="641"/>
      <c r="R43" s="90" t="s">
        <v>9</v>
      </c>
      <c r="S43" s="639"/>
      <c r="T43" s="641"/>
      <c r="U43" s="91" t="s">
        <v>167</v>
      </c>
      <c r="V43" s="7"/>
      <c r="W43" s="635"/>
      <c r="X43" s="642"/>
      <c r="Y43" s="642"/>
      <c r="Z43" s="642"/>
      <c r="AA43" s="16"/>
      <c r="AB43" s="16"/>
      <c r="AC43" s="16"/>
      <c r="AD43" s="16"/>
      <c r="AE43" s="16"/>
      <c r="AF43" s="92"/>
      <c r="AG43" s="31"/>
    </row>
    <row r="44" spans="1:37" ht="15.95" customHeight="1" x14ac:dyDescent="0.4">
      <c r="A44" s="7"/>
      <c r="B44" s="624"/>
      <c r="C44" s="625"/>
      <c r="D44" s="646" t="s">
        <v>176</v>
      </c>
      <c r="E44" s="647"/>
      <c r="F44" s="647"/>
      <c r="G44" s="647"/>
      <c r="H44" s="648"/>
      <c r="I44" s="566" t="s">
        <v>7</v>
      </c>
      <c r="J44" s="629"/>
      <c r="K44" s="567"/>
      <c r="L44" s="563"/>
      <c r="M44" s="564"/>
      <c r="N44" s="565"/>
      <c r="O44" s="90" t="s">
        <v>8</v>
      </c>
      <c r="P44" s="563"/>
      <c r="Q44" s="565"/>
      <c r="R44" s="90" t="s">
        <v>9</v>
      </c>
      <c r="S44" s="563"/>
      <c r="T44" s="565"/>
      <c r="U44" s="90" t="s">
        <v>167</v>
      </c>
      <c r="V44" s="69"/>
      <c r="W44" s="69"/>
      <c r="X44" s="69"/>
      <c r="Y44" s="93"/>
      <c r="Z44" s="93"/>
      <c r="AA44" s="93"/>
      <c r="AB44" s="93"/>
      <c r="AC44" s="93"/>
      <c r="AD44" s="93"/>
      <c r="AE44" s="93"/>
      <c r="AF44" s="94"/>
      <c r="AG44" s="31"/>
    </row>
    <row r="45" spans="1:37" s="60" customFormat="1" ht="15.95" customHeight="1" x14ac:dyDescent="0.4">
      <c r="A45" s="7"/>
      <c r="B45" s="626"/>
      <c r="C45" s="627"/>
      <c r="D45" s="566" t="s">
        <v>350</v>
      </c>
      <c r="E45" s="629"/>
      <c r="F45" s="629"/>
      <c r="G45" s="629"/>
      <c r="H45" s="567"/>
      <c r="I45" s="384" t="s">
        <v>477</v>
      </c>
      <c r="J45" s="43" t="s">
        <v>278</v>
      </c>
      <c r="K45" s="46"/>
      <c r="L45" s="46"/>
      <c r="M45" s="52" t="s">
        <v>351</v>
      </c>
      <c r="N45" s="611"/>
      <c r="O45" s="612"/>
      <c r="P45" s="44" t="s">
        <v>352</v>
      </c>
      <c r="Q45" s="95"/>
      <c r="R45" s="46"/>
      <c r="S45" s="46"/>
      <c r="T45" s="394" t="s">
        <v>353</v>
      </c>
      <c r="U45" s="611"/>
      <c r="V45" s="612"/>
      <c r="W45" s="44" t="s">
        <v>352</v>
      </c>
      <c r="X45" s="95"/>
      <c r="Y45" s="44" t="s">
        <v>354</v>
      </c>
      <c r="Z45" s="620">
        <f>N45+U45</f>
        <v>0</v>
      </c>
      <c r="AA45" s="621"/>
      <c r="AB45" s="83" t="s">
        <v>352</v>
      </c>
      <c r="AC45" s="95"/>
      <c r="AD45" s="95"/>
      <c r="AE45" s="390" t="s">
        <v>477</v>
      </c>
      <c r="AF45" s="96" t="s">
        <v>11</v>
      </c>
      <c r="AG45" s="97"/>
      <c r="AH45" s="7"/>
    </row>
    <row r="46" spans="1:37" ht="15" customHeight="1" x14ac:dyDescent="0.4">
      <c r="A46" s="7"/>
      <c r="B46" s="613"/>
      <c r="C46" s="614"/>
      <c r="D46" s="548" t="s">
        <v>157</v>
      </c>
      <c r="E46" s="548"/>
      <c r="F46" s="548"/>
      <c r="G46" s="548"/>
      <c r="H46" s="548"/>
      <c r="I46" s="617"/>
      <c r="J46" s="618"/>
      <c r="K46" s="618"/>
      <c r="L46" s="618"/>
      <c r="M46" s="618"/>
      <c r="N46" s="618"/>
      <c r="O46" s="618"/>
      <c r="P46" s="618"/>
      <c r="Q46" s="618"/>
      <c r="R46" s="618"/>
      <c r="S46" s="618"/>
      <c r="T46" s="618"/>
      <c r="U46" s="618"/>
      <c r="V46" s="618"/>
      <c r="W46" s="618"/>
      <c r="X46" s="618"/>
      <c r="Y46" s="618"/>
      <c r="Z46" s="618"/>
      <c r="AA46" s="618"/>
      <c r="AB46" s="618"/>
      <c r="AC46" s="618"/>
      <c r="AD46" s="618"/>
      <c r="AE46" s="618"/>
      <c r="AF46" s="619"/>
      <c r="AG46" s="31"/>
    </row>
    <row r="47" spans="1:37" ht="15" customHeight="1" x14ac:dyDescent="0.4">
      <c r="A47" s="7"/>
      <c r="B47" s="615"/>
      <c r="C47" s="616"/>
      <c r="D47" s="548" t="s">
        <v>175</v>
      </c>
      <c r="E47" s="548"/>
      <c r="F47" s="548"/>
      <c r="G47" s="548"/>
      <c r="H47" s="548"/>
      <c r="I47" s="617"/>
      <c r="J47" s="618"/>
      <c r="K47" s="618"/>
      <c r="L47" s="618"/>
      <c r="M47" s="618"/>
      <c r="N47" s="618"/>
      <c r="O47" s="618"/>
      <c r="P47" s="618"/>
      <c r="Q47" s="618"/>
      <c r="R47" s="618"/>
      <c r="S47" s="618"/>
      <c r="T47" s="618"/>
      <c r="U47" s="618"/>
      <c r="V47" s="618"/>
      <c r="W47" s="618"/>
      <c r="X47" s="618"/>
      <c r="Y47" s="618"/>
      <c r="Z47" s="618"/>
      <c r="AA47" s="618"/>
      <c r="AB47" s="618"/>
      <c r="AC47" s="618"/>
      <c r="AD47" s="618"/>
      <c r="AE47" s="618"/>
      <c r="AF47" s="619"/>
      <c r="AG47" s="31"/>
      <c r="AK47" s="6"/>
    </row>
    <row r="48" spans="1:37" ht="15" customHeight="1" x14ac:dyDescent="0.4">
      <c r="A48" s="7"/>
      <c r="B48" s="613"/>
      <c r="C48" s="614"/>
      <c r="D48" s="548" t="s">
        <v>157</v>
      </c>
      <c r="E48" s="548"/>
      <c r="F48" s="548"/>
      <c r="G48" s="548"/>
      <c r="H48" s="548"/>
      <c r="I48" s="617"/>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9"/>
      <c r="AG48" s="31"/>
    </row>
    <row r="49" spans="1:33" ht="15" customHeight="1" x14ac:dyDescent="0.4">
      <c r="A49" s="7"/>
      <c r="B49" s="615"/>
      <c r="C49" s="616"/>
      <c r="D49" s="548" t="s">
        <v>175</v>
      </c>
      <c r="E49" s="548"/>
      <c r="F49" s="548"/>
      <c r="G49" s="548"/>
      <c r="H49" s="548"/>
      <c r="I49" s="617"/>
      <c r="J49" s="618"/>
      <c r="K49" s="618"/>
      <c r="L49" s="618"/>
      <c r="M49" s="618"/>
      <c r="N49" s="618"/>
      <c r="O49" s="618"/>
      <c r="P49" s="618"/>
      <c r="Q49" s="618"/>
      <c r="R49" s="618"/>
      <c r="S49" s="618"/>
      <c r="T49" s="618"/>
      <c r="U49" s="618"/>
      <c r="V49" s="618"/>
      <c r="W49" s="618"/>
      <c r="X49" s="618"/>
      <c r="Y49" s="618"/>
      <c r="Z49" s="618"/>
      <c r="AA49" s="618"/>
      <c r="AB49" s="618"/>
      <c r="AC49" s="618"/>
      <c r="AD49" s="618"/>
      <c r="AE49" s="618"/>
      <c r="AF49" s="619"/>
      <c r="AG49" s="31"/>
    </row>
    <row r="50" spans="1:33" ht="15.95" customHeight="1" x14ac:dyDescent="0.4">
      <c r="A50" s="7"/>
      <c r="B50" s="533" t="s">
        <v>168</v>
      </c>
      <c r="C50" s="534"/>
      <c r="D50" s="534"/>
      <c r="E50" s="534"/>
      <c r="F50" s="534"/>
      <c r="G50" s="534"/>
      <c r="H50" s="535"/>
      <c r="I50" s="393" t="s">
        <v>477</v>
      </c>
      <c r="J50" s="93" t="s">
        <v>169</v>
      </c>
      <c r="K50" s="30"/>
      <c r="L50" s="30"/>
      <c r="M50" s="30"/>
      <c r="N50" s="28"/>
      <c r="O50" s="93"/>
      <c r="P50" s="93"/>
      <c r="Q50" s="93"/>
      <c r="R50" s="93"/>
      <c r="S50" s="93"/>
      <c r="T50" s="93"/>
      <c r="U50" s="93"/>
      <c r="V50" s="93"/>
      <c r="W50" s="93"/>
      <c r="X50" s="93"/>
      <c r="Y50" s="93"/>
      <c r="Z50" s="93"/>
      <c r="AA50" s="93"/>
      <c r="AB50" s="93"/>
      <c r="AC50" s="93"/>
      <c r="AD50" s="93"/>
      <c r="AE50" s="93"/>
      <c r="AF50" s="94"/>
      <c r="AG50" s="91"/>
    </row>
    <row r="51" spans="1:33" ht="15" customHeight="1" x14ac:dyDescent="0.4">
      <c r="A51" s="7"/>
      <c r="B51" s="581"/>
      <c r="C51" s="582"/>
      <c r="D51" s="582"/>
      <c r="E51" s="582"/>
      <c r="F51" s="582"/>
      <c r="G51" s="582"/>
      <c r="H51" s="583"/>
      <c r="I51" s="91"/>
      <c r="J51" s="16" t="s">
        <v>21</v>
      </c>
      <c r="K51" s="18"/>
      <c r="L51" s="18"/>
      <c r="M51" s="15"/>
      <c r="N51" s="18"/>
      <c r="O51" s="517"/>
      <c r="P51" s="518"/>
      <c r="Q51" s="518"/>
      <c r="R51" s="518"/>
      <c r="S51" s="518"/>
      <c r="T51" s="518"/>
      <c r="U51" s="518"/>
      <c r="V51" s="518"/>
      <c r="W51" s="518"/>
      <c r="X51" s="518"/>
      <c r="Y51" s="518"/>
      <c r="Z51" s="518"/>
      <c r="AA51" s="518"/>
      <c r="AB51" s="518"/>
      <c r="AC51" s="518"/>
      <c r="AD51" s="518"/>
      <c r="AE51" s="519"/>
      <c r="AF51" s="98"/>
      <c r="AG51" s="7"/>
    </row>
    <row r="52" spans="1:33" ht="15" customHeight="1" x14ac:dyDescent="0.4">
      <c r="A52" s="7"/>
      <c r="B52" s="581"/>
      <c r="C52" s="582"/>
      <c r="D52" s="582"/>
      <c r="E52" s="582"/>
      <c r="F52" s="582"/>
      <c r="G52" s="582"/>
      <c r="H52" s="583"/>
      <c r="I52" s="91"/>
      <c r="J52" s="16" t="s">
        <v>171</v>
      </c>
      <c r="K52" s="18"/>
      <c r="L52" s="18"/>
      <c r="M52" s="15"/>
      <c r="N52" s="18"/>
      <c r="O52" s="517"/>
      <c r="P52" s="518"/>
      <c r="Q52" s="518"/>
      <c r="R52" s="518"/>
      <c r="S52" s="518"/>
      <c r="T52" s="518"/>
      <c r="U52" s="518"/>
      <c r="V52" s="518"/>
      <c r="W52" s="518"/>
      <c r="X52" s="518"/>
      <c r="Y52" s="518"/>
      <c r="Z52" s="518"/>
      <c r="AA52" s="518"/>
      <c r="AB52" s="518"/>
      <c r="AC52" s="518"/>
      <c r="AD52" s="518"/>
      <c r="AE52" s="519"/>
      <c r="AF52" s="98"/>
      <c r="AG52" s="7"/>
    </row>
    <row r="53" spans="1:33" ht="15.95" customHeight="1" x14ac:dyDescent="0.4">
      <c r="A53" s="7"/>
      <c r="B53" s="536"/>
      <c r="C53" s="537"/>
      <c r="D53" s="537"/>
      <c r="E53" s="537"/>
      <c r="F53" s="537"/>
      <c r="G53" s="537"/>
      <c r="H53" s="538"/>
      <c r="I53" s="391" t="s">
        <v>477</v>
      </c>
      <c r="J53" s="22" t="s">
        <v>170</v>
      </c>
      <c r="K53" s="39"/>
      <c r="L53" s="39"/>
      <c r="M53" s="39"/>
      <c r="N53" s="37"/>
      <c r="O53" s="22"/>
      <c r="P53" s="22"/>
      <c r="Q53" s="22"/>
      <c r="R53" s="22"/>
      <c r="S53" s="22"/>
      <c r="T53" s="22"/>
      <c r="U53" s="22"/>
      <c r="V53" s="22"/>
      <c r="W53" s="22"/>
      <c r="X53" s="22"/>
      <c r="Y53" s="22"/>
      <c r="Z53" s="22"/>
      <c r="AA53" s="22"/>
      <c r="AB53" s="22"/>
      <c r="AC53" s="22"/>
      <c r="AD53" s="22"/>
      <c r="AE53" s="22"/>
      <c r="AF53" s="99"/>
      <c r="AG53" s="91"/>
    </row>
    <row r="54" spans="1:33" ht="15.95" customHeight="1" x14ac:dyDescent="0.4">
      <c r="A54" s="7"/>
      <c r="B54" s="584" t="s">
        <v>357</v>
      </c>
      <c r="C54" s="585"/>
      <c r="D54" s="585"/>
      <c r="E54" s="585"/>
      <c r="F54" s="585"/>
      <c r="G54" s="585"/>
      <c r="H54" s="586"/>
      <c r="I54" s="389" t="s">
        <v>477</v>
      </c>
      <c r="J54" s="8" t="s">
        <v>358</v>
      </c>
      <c r="K54" s="7"/>
      <c r="L54" s="7"/>
      <c r="M54" s="7"/>
      <c r="N54" s="7"/>
      <c r="O54" s="7"/>
      <c r="P54" s="389" t="s">
        <v>477</v>
      </c>
      <c r="Q54" s="8" t="s">
        <v>359</v>
      </c>
      <c r="R54" s="7"/>
      <c r="S54" s="7"/>
      <c r="T54" s="7"/>
      <c r="U54" s="7" t="s">
        <v>159</v>
      </c>
      <c r="V54" s="389" t="s">
        <v>477</v>
      </c>
      <c r="W54" s="8" t="s">
        <v>192</v>
      </c>
      <c r="X54" s="7"/>
      <c r="Y54" s="7"/>
      <c r="Z54" s="7"/>
      <c r="AA54" s="7"/>
      <c r="AB54" s="7"/>
      <c r="AC54" s="14"/>
      <c r="AD54" s="33"/>
      <c r="AE54" s="33"/>
      <c r="AG54" s="31"/>
    </row>
    <row r="55" spans="1:33" ht="15.95" customHeight="1" x14ac:dyDescent="0.4">
      <c r="A55" s="7"/>
      <c r="B55" s="587"/>
      <c r="C55" s="588"/>
      <c r="D55" s="588"/>
      <c r="E55" s="588"/>
      <c r="F55" s="588"/>
      <c r="G55" s="588"/>
      <c r="H55" s="589"/>
      <c r="I55" s="7"/>
      <c r="J55" s="7"/>
      <c r="K55" s="7"/>
      <c r="L55" s="7"/>
      <c r="M55" s="7"/>
      <c r="N55" s="7"/>
      <c r="O55" s="7"/>
      <c r="P55" s="7"/>
      <c r="Q55" s="7"/>
      <c r="R55" s="7"/>
      <c r="U55" s="7"/>
      <c r="V55" s="389" t="s">
        <v>477</v>
      </c>
      <c r="W55" s="14" t="s">
        <v>193</v>
      </c>
      <c r="X55" s="18"/>
      <c r="Y55" s="18"/>
      <c r="Z55" s="15"/>
      <c r="AA55" s="18"/>
      <c r="AB55" s="18"/>
      <c r="AC55" s="102"/>
      <c r="AD55" s="18"/>
      <c r="AE55" s="18"/>
      <c r="AG55" s="31"/>
    </row>
    <row r="56" spans="1:33" ht="12.95" customHeight="1" x14ac:dyDescent="0.4">
      <c r="A56" s="7"/>
      <c r="B56" s="103" t="s">
        <v>644</v>
      </c>
      <c r="C56" s="104"/>
      <c r="D56" s="62"/>
      <c r="E56" s="62"/>
      <c r="F56" s="62"/>
      <c r="G56" s="62"/>
      <c r="H56" s="62"/>
      <c r="I56" s="30"/>
      <c r="J56" s="29"/>
      <c r="K56" s="30"/>
      <c r="L56" s="30"/>
      <c r="M56" s="30"/>
      <c r="N56" s="30"/>
      <c r="O56" s="30"/>
      <c r="P56" s="30"/>
      <c r="Q56" s="30"/>
      <c r="R56" s="30"/>
      <c r="S56" s="30"/>
      <c r="T56" s="30"/>
      <c r="U56" s="30"/>
      <c r="V56" s="29"/>
      <c r="W56" s="30"/>
      <c r="X56" s="30"/>
      <c r="Y56" s="30"/>
      <c r="Z56" s="30"/>
      <c r="AA56" s="30"/>
      <c r="AB56" s="30"/>
      <c r="AC56" s="30"/>
      <c r="AD56" s="30"/>
      <c r="AE56" s="30"/>
      <c r="AF56" s="105" t="s">
        <v>32</v>
      </c>
      <c r="AG56" s="7"/>
    </row>
    <row r="57" spans="1:33" ht="15.95" customHeight="1" x14ac:dyDescent="0.4">
      <c r="A57" s="7"/>
      <c r="B57" s="590" t="s">
        <v>475</v>
      </c>
      <c r="C57" s="590"/>
      <c r="D57" s="590"/>
      <c r="E57" s="590"/>
      <c r="F57" s="590"/>
      <c r="G57" s="590"/>
      <c r="H57" s="590"/>
      <c r="I57" s="590"/>
      <c r="J57" s="590"/>
      <c r="K57" s="590"/>
      <c r="L57" s="590"/>
      <c r="M57" s="590"/>
      <c r="N57" s="590"/>
      <c r="O57" s="590"/>
      <c r="P57" s="590"/>
      <c r="Q57" s="590"/>
      <c r="R57" s="590"/>
      <c r="S57" s="590"/>
      <c r="T57" s="590"/>
      <c r="U57" s="590"/>
      <c r="V57" s="590"/>
      <c r="W57" s="590"/>
      <c r="X57" s="590"/>
      <c r="Y57" s="590"/>
      <c r="Z57" s="590"/>
      <c r="AA57" s="590"/>
      <c r="AB57" s="590"/>
      <c r="AC57" s="590"/>
      <c r="AD57" s="590"/>
      <c r="AE57" s="590"/>
      <c r="AF57" s="590"/>
      <c r="AG57" s="7"/>
    </row>
    <row r="58" spans="1:33" ht="18" customHeight="1" x14ac:dyDescent="0.4">
      <c r="A58" s="7"/>
      <c r="B58" s="591" t="s">
        <v>178</v>
      </c>
      <c r="C58" s="592"/>
      <c r="D58" s="27" t="s">
        <v>367</v>
      </c>
      <c r="E58" s="93"/>
      <c r="F58" s="93"/>
      <c r="G58" s="93"/>
      <c r="H58" s="94"/>
      <c r="J58" s="69"/>
      <c r="K58" s="30"/>
      <c r="L58" s="93"/>
      <c r="M58" s="69"/>
      <c r="N58" s="69"/>
      <c r="O58" s="28"/>
      <c r="P58" s="28"/>
      <c r="Q58" s="28"/>
      <c r="R58" s="28"/>
      <c r="S58" s="28"/>
      <c r="T58" s="28"/>
      <c r="U58" s="28"/>
      <c r="V58" s="30"/>
      <c r="W58" s="30"/>
      <c r="X58" s="65"/>
      <c r="Y58" s="65"/>
      <c r="Z58" s="65"/>
      <c r="AA58" s="30"/>
      <c r="AB58" s="65"/>
      <c r="AC58" s="65"/>
      <c r="AD58" s="28"/>
      <c r="AE58" s="69"/>
      <c r="AF58" s="70"/>
      <c r="AG58" s="7"/>
    </row>
    <row r="59" spans="1:33" ht="18" customHeight="1" x14ac:dyDescent="0.4">
      <c r="A59" s="7"/>
      <c r="B59" s="593"/>
      <c r="C59" s="594"/>
      <c r="D59" s="395" t="s">
        <v>477</v>
      </c>
      <c r="E59" s="507" t="s">
        <v>620</v>
      </c>
      <c r="F59" s="507"/>
      <c r="G59" s="507"/>
      <c r="H59" s="507"/>
      <c r="I59" s="507"/>
      <c r="J59" s="507"/>
      <c r="K59" s="507"/>
      <c r="L59" s="507"/>
      <c r="M59" s="507"/>
      <c r="N59" s="507"/>
      <c r="O59" s="507"/>
      <c r="P59" s="507"/>
      <c r="Q59" s="507"/>
      <c r="R59" s="507"/>
      <c r="S59" s="507"/>
      <c r="T59" s="507"/>
      <c r="U59" s="507"/>
      <c r="V59" s="507"/>
      <c r="W59" s="507"/>
      <c r="X59" s="507"/>
      <c r="Y59" s="507"/>
      <c r="Z59" s="507"/>
      <c r="AA59" s="507"/>
      <c r="AB59" s="507"/>
      <c r="AC59" s="507"/>
      <c r="AD59" s="507"/>
      <c r="AE59" s="507"/>
      <c r="AF59" s="508"/>
      <c r="AG59" s="7"/>
    </row>
    <row r="60" spans="1:33" ht="15.95" customHeight="1" x14ac:dyDescent="0.4">
      <c r="A60" s="7"/>
      <c r="B60" s="593"/>
      <c r="C60" s="594"/>
      <c r="D60" s="389" t="s">
        <v>477</v>
      </c>
      <c r="E60" s="597" t="s">
        <v>621</v>
      </c>
      <c r="F60" s="597"/>
      <c r="G60" s="597"/>
      <c r="H60" s="597"/>
      <c r="I60" s="597"/>
      <c r="J60" s="597"/>
      <c r="K60" s="597"/>
      <c r="L60" s="597"/>
      <c r="M60" s="597"/>
      <c r="N60" s="597"/>
      <c r="O60" s="597"/>
      <c r="P60" s="597"/>
      <c r="Q60" s="597"/>
      <c r="R60" s="597"/>
      <c r="S60" s="597"/>
      <c r="T60" s="597"/>
      <c r="U60" s="597"/>
      <c r="V60" s="597"/>
      <c r="W60" s="597"/>
      <c r="X60" s="597"/>
      <c r="Y60" s="597"/>
      <c r="Z60" s="597"/>
      <c r="AA60" s="597"/>
      <c r="AB60" s="597"/>
      <c r="AC60" s="597"/>
      <c r="AD60" s="597"/>
      <c r="AE60" s="597"/>
      <c r="AF60" s="598"/>
      <c r="AG60" s="7"/>
    </row>
    <row r="61" spans="1:33" ht="15.95" customHeight="1" x14ac:dyDescent="0.4">
      <c r="A61" s="7"/>
      <c r="B61" s="593"/>
      <c r="C61" s="594"/>
      <c r="D61" s="108"/>
      <c r="E61" s="605" t="s">
        <v>622</v>
      </c>
      <c r="F61" s="605"/>
      <c r="G61" s="605"/>
      <c r="H61" s="605"/>
      <c r="I61" s="605"/>
      <c r="J61" s="605"/>
      <c r="K61" s="605"/>
      <c r="L61" s="605"/>
      <c r="M61" s="605"/>
      <c r="N61" s="605"/>
      <c r="O61" s="605"/>
      <c r="P61" s="605"/>
      <c r="Q61" s="605"/>
      <c r="R61" s="605"/>
      <c r="S61" s="605"/>
      <c r="T61" s="605"/>
      <c r="U61" s="605"/>
      <c r="V61" s="605"/>
      <c r="W61" s="605"/>
      <c r="X61" s="605"/>
      <c r="Y61" s="605"/>
      <c r="Z61" s="605"/>
      <c r="AA61" s="605"/>
      <c r="AB61" s="605"/>
      <c r="AC61" s="605"/>
      <c r="AD61" s="605"/>
      <c r="AE61" s="605"/>
      <c r="AF61" s="606"/>
      <c r="AG61" s="7"/>
    </row>
    <row r="62" spans="1:33" ht="18" customHeight="1" x14ac:dyDescent="0.4">
      <c r="A62" s="7"/>
      <c r="B62" s="593"/>
      <c r="C62" s="594"/>
      <c r="D62" s="395" t="s">
        <v>477</v>
      </c>
      <c r="E62" s="507" t="s">
        <v>623</v>
      </c>
      <c r="F62" s="507"/>
      <c r="G62" s="507"/>
      <c r="H62" s="507"/>
      <c r="I62" s="507"/>
      <c r="J62" s="507"/>
      <c r="K62" s="507"/>
      <c r="L62" s="507"/>
      <c r="M62" s="507"/>
      <c r="N62" s="507"/>
      <c r="O62" s="507"/>
      <c r="P62" s="507"/>
      <c r="Q62" s="507"/>
      <c r="R62" s="507"/>
      <c r="S62" s="507"/>
      <c r="T62" s="507"/>
      <c r="U62" s="507"/>
      <c r="V62" s="507"/>
      <c r="W62" s="507"/>
      <c r="X62" s="507"/>
      <c r="Y62" s="507"/>
      <c r="Z62" s="507"/>
      <c r="AA62" s="507"/>
      <c r="AB62" s="507"/>
      <c r="AC62" s="507"/>
      <c r="AD62" s="507"/>
      <c r="AE62" s="507"/>
      <c r="AF62" s="508"/>
      <c r="AG62" s="7"/>
    </row>
    <row r="63" spans="1:33" ht="18" customHeight="1" x14ac:dyDescent="0.4">
      <c r="A63" s="7"/>
      <c r="B63" s="593"/>
      <c r="C63" s="594"/>
      <c r="D63" s="395" t="s">
        <v>477</v>
      </c>
      <c r="E63" s="507" t="s">
        <v>624</v>
      </c>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8"/>
      <c r="AG63" s="7"/>
    </row>
    <row r="64" spans="1:33" ht="18" customHeight="1" x14ac:dyDescent="0.4">
      <c r="A64" s="7"/>
      <c r="B64" s="593"/>
      <c r="C64" s="594"/>
      <c r="D64" s="395" t="s">
        <v>477</v>
      </c>
      <c r="E64" s="609" t="s">
        <v>625</v>
      </c>
      <c r="F64" s="609"/>
      <c r="G64" s="609"/>
      <c r="H64" s="609"/>
      <c r="I64" s="609"/>
      <c r="J64" s="609"/>
      <c r="K64" s="609"/>
      <c r="L64" s="609"/>
      <c r="M64" s="609"/>
      <c r="N64" s="609"/>
      <c r="O64" s="609"/>
      <c r="P64" s="609"/>
      <c r="Q64" s="609"/>
      <c r="R64" s="609"/>
      <c r="S64" s="609"/>
      <c r="T64" s="609"/>
      <c r="U64" s="609"/>
      <c r="V64" s="609"/>
      <c r="W64" s="609"/>
      <c r="X64" s="609"/>
      <c r="Y64" s="609"/>
      <c r="Z64" s="609"/>
      <c r="AA64" s="609"/>
      <c r="AB64" s="609"/>
      <c r="AC64" s="609"/>
      <c r="AD64" s="609"/>
      <c r="AE64" s="609"/>
      <c r="AF64" s="610"/>
      <c r="AG64" s="7"/>
    </row>
    <row r="65" spans="1:45" ht="18" customHeight="1" x14ac:dyDescent="0.4">
      <c r="A65" s="7"/>
      <c r="B65" s="593"/>
      <c r="C65" s="594"/>
      <c r="D65" s="396" t="s">
        <v>477</v>
      </c>
      <c r="E65" s="595" t="s">
        <v>626</v>
      </c>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6"/>
      <c r="AG65" s="7"/>
    </row>
    <row r="66" spans="1:45" ht="18" customHeight="1" x14ac:dyDescent="0.4">
      <c r="A66" s="7"/>
      <c r="B66" s="593"/>
      <c r="C66" s="594"/>
      <c r="D66" s="108"/>
      <c r="E66" s="599" t="s">
        <v>627</v>
      </c>
      <c r="F66" s="599"/>
      <c r="G66" s="599"/>
      <c r="H66" s="599"/>
      <c r="I66" s="599"/>
      <c r="J66" s="599"/>
      <c r="K66" s="599"/>
      <c r="L66" s="599"/>
      <c r="M66" s="599"/>
      <c r="N66" s="599"/>
      <c r="O66" s="599"/>
      <c r="P66" s="599"/>
      <c r="Q66" s="599"/>
      <c r="R66" s="599"/>
      <c r="S66" s="599"/>
      <c r="T66" s="599"/>
      <c r="U66" s="599"/>
      <c r="V66" s="599"/>
      <c r="W66" s="599"/>
      <c r="X66" s="599"/>
      <c r="Y66" s="599"/>
      <c r="Z66" s="599"/>
      <c r="AA66" s="599"/>
      <c r="AB66" s="599"/>
      <c r="AC66" s="599"/>
      <c r="AD66" s="599"/>
      <c r="AE66" s="599"/>
      <c r="AF66" s="600"/>
      <c r="AG66" s="7"/>
    </row>
    <row r="67" spans="1:45" ht="18" customHeight="1" x14ac:dyDescent="0.4">
      <c r="A67" s="7"/>
      <c r="B67" s="593"/>
      <c r="C67" s="594"/>
      <c r="D67" s="395" t="s">
        <v>477</v>
      </c>
      <c r="E67" s="507" t="s">
        <v>628</v>
      </c>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8"/>
      <c r="AG67" s="7"/>
    </row>
    <row r="68" spans="1:45" ht="18" customHeight="1" x14ac:dyDescent="0.4">
      <c r="A68" s="7"/>
      <c r="B68" s="593"/>
      <c r="C68" s="594"/>
      <c r="D68" s="395" t="s">
        <v>477</v>
      </c>
      <c r="E68" s="607" t="s">
        <v>629</v>
      </c>
      <c r="F68" s="607"/>
      <c r="G68" s="607"/>
      <c r="H68" s="607"/>
      <c r="I68" s="607"/>
      <c r="J68" s="607"/>
      <c r="K68" s="607"/>
      <c r="L68" s="607"/>
      <c r="M68" s="607"/>
      <c r="N68" s="607"/>
      <c r="O68" s="607"/>
      <c r="P68" s="607"/>
      <c r="Q68" s="607"/>
      <c r="R68" s="607"/>
      <c r="S68" s="607"/>
      <c r="T68" s="607"/>
      <c r="U68" s="607"/>
      <c r="V68" s="607"/>
      <c r="W68" s="607"/>
      <c r="X68" s="607"/>
      <c r="Y68" s="607"/>
      <c r="Z68" s="607"/>
      <c r="AA68" s="607"/>
      <c r="AB68" s="607"/>
      <c r="AC68" s="607"/>
      <c r="AD68" s="607"/>
      <c r="AE68" s="607"/>
      <c r="AF68" s="608"/>
      <c r="AG68" s="7"/>
    </row>
    <row r="69" spans="1:45" ht="15.95" customHeight="1" x14ac:dyDescent="0.4">
      <c r="A69" s="7"/>
      <c r="B69" s="593"/>
      <c r="C69" s="594"/>
      <c r="D69" s="396" t="s">
        <v>477</v>
      </c>
      <c r="E69" s="597" t="s">
        <v>630</v>
      </c>
      <c r="F69" s="597"/>
      <c r="G69" s="597"/>
      <c r="H69" s="597"/>
      <c r="I69" s="597"/>
      <c r="J69" s="597"/>
      <c r="K69" s="597"/>
      <c r="L69" s="597"/>
      <c r="M69" s="597"/>
      <c r="N69" s="597"/>
      <c r="O69" s="597"/>
      <c r="P69" s="597"/>
      <c r="Q69" s="597"/>
      <c r="R69" s="597"/>
      <c r="S69" s="597"/>
      <c r="T69" s="597"/>
      <c r="U69" s="597"/>
      <c r="V69" s="597"/>
      <c r="W69" s="597"/>
      <c r="X69" s="597"/>
      <c r="Y69" s="597"/>
      <c r="Z69" s="597"/>
      <c r="AA69" s="597"/>
      <c r="AB69" s="597"/>
      <c r="AC69" s="597"/>
      <c r="AD69" s="597"/>
      <c r="AE69" s="597"/>
      <c r="AF69" s="598"/>
      <c r="AG69" s="7"/>
    </row>
    <row r="70" spans="1:45" ht="15.95" customHeight="1" x14ac:dyDescent="0.4">
      <c r="A70" s="7"/>
      <c r="B70" s="593"/>
      <c r="C70" s="594"/>
      <c r="D70" s="108"/>
      <c r="E70" s="605" t="s">
        <v>631</v>
      </c>
      <c r="F70" s="605"/>
      <c r="G70" s="605"/>
      <c r="H70" s="605"/>
      <c r="I70" s="605"/>
      <c r="J70" s="605"/>
      <c r="K70" s="605"/>
      <c r="L70" s="605"/>
      <c r="M70" s="605"/>
      <c r="N70" s="605"/>
      <c r="O70" s="605"/>
      <c r="P70" s="605"/>
      <c r="Q70" s="605"/>
      <c r="R70" s="605"/>
      <c r="S70" s="605"/>
      <c r="T70" s="605"/>
      <c r="U70" s="605"/>
      <c r="V70" s="605"/>
      <c r="W70" s="605"/>
      <c r="X70" s="605"/>
      <c r="Y70" s="605"/>
      <c r="Z70" s="605"/>
      <c r="AA70" s="605"/>
      <c r="AB70" s="605"/>
      <c r="AC70" s="605"/>
      <c r="AD70" s="605"/>
      <c r="AE70" s="605"/>
      <c r="AF70" s="606"/>
      <c r="AG70" s="7"/>
    </row>
    <row r="71" spans="1:45" ht="18" customHeight="1" x14ac:dyDescent="0.4">
      <c r="A71" s="7"/>
      <c r="B71" s="593"/>
      <c r="C71" s="594"/>
      <c r="D71" s="395" t="s">
        <v>477</v>
      </c>
      <c r="E71" s="507" t="s">
        <v>632</v>
      </c>
      <c r="F71" s="507"/>
      <c r="G71" s="507"/>
      <c r="H71" s="507"/>
      <c r="I71" s="507"/>
      <c r="J71" s="507"/>
      <c r="K71" s="507"/>
      <c r="L71" s="507"/>
      <c r="M71" s="507"/>
      <c r="N71" s="507"/>
      <c r="O71" s="507"/>
      <c r="P71" s="507"/>
      <c r="Q71" s="507"/>
      <c r="R71" s="507"/>
      <c r="S71" s="507"/>
      <c r="T71" s="507"/>
      <c r="U71" s="507"/>
      <c r="V71" s="507"/>
      <c r="W71" s="507"/>
      <c r="X71" s="507"/>
      <c r="Y71" s="507"/>
      <c r="Z71" s="507"/>
      <c r="AA71" s="507"/>
      <c r="AB71" s="507"/>
      <c r="AC71" s="507"/>
      <c r="AD71" s="507"/>
      <c r="AE71" s="507"/>
      <c r="AF71" s="508"/>
      <c r="AG71" s="7"/>
    </row>
    <row r="72" spans="1:45" ht="18" customHeight="1" x14ac:dyDescent="0.4">
      <c r="A72" s="7"/>
      <c r="B72" s="593"/>
      <c r="C72" s="594"/>
      <c r="D72" s="395" t="s">
        <v>477</v>
      </c>
      <c r="E72" s="603" t="s">
        <v>633</v>
      </c>
      <c r="F72" s="603"/>
      <c r="G72" s="603"/>
      <c r="H72" s="603"/>
      <c r="I72" s="603"/>
      <c r="J72" s="603"/>
      <c r="K72" s="603"/>
      <c r="L72" s="603"/>
      <c r="M72" s="603"/>
      <c r="N72" s="603"/>
      <c r="O72" s="603"/>
      <c r="P72" s="603"/>
      <c r="Q72" s="603"/>
      <c r="R72" s="603"/>
      <c r="S72" s="603"/>
      <c r="T72" s="603"/>
      <c r="U72" s="603"/>
      <c r="V72" s="603"/>
      <c r="W72" s="603"/>
      <c r="X72" s="603"/>
      <c r="Y72" s="603"/>
      <c r="Z72" s="603"/>
      <c r="AA72" s="603"/>
      <c r="AB72" s="603"/>
      <c r="AC72" s="603"/>
      <c r="AD72" s="603"/>
      <c r="AE72" s="603"/>
      <c r="AF72" s="604"/>
      <c r="AG72" s="7"/>
    </row>
    <row r="73" spans="1:45" ht="18" customHeight="1" x14ac:dyDescent="0.4">
      <c r="A73" s="7"/>
      <c r="B73" s="593"/>
      <c r="C73" s="594"/>
      <c r="D73" s="395" t="s">
        <v>477</v>
      </c>
      <c r="E73" s="507" t="s">
        <v>634</v>
      </c>
      <c r="F73" s="507"/>
      <c r="G73" s="507"/>
      <c r="H73" s="507"/>
      <c r="I73" s="507"/>
      <c r="J73" s="507"/>
      <c r="K73" s="507"/>
      <c r="L73" s="507"/>
      <c r="M73" s="507"/>
      <c r="N73" s="507"/>
      <c r="O73" s="507"/>
      <c r="P73" s="507"/>
      <c r="Q73" s="507"/>
      <c r="R73" s="507"/>
      <c r="S73" s="507"/>
      <c r="T73" s="507"/>
      <c r="U73" s="507"/>
      <c r="V73" s="507"/>
      <c r="W73" s="507"/>
      <c r="X73" s="507"/>
      <c r="Y73" s="507"/>
      <c r="Z73" s="507"/>
      <c r="AA73" s="507"/>
      <c r="AB73" s="507"/>
      <c r="AC73" s="507"/>
      <c r="AD73" s="507"/>
      <c r="AE73" s="507"/>
      <c r="AF73" s="508"/>
      <c r="AG73" s="7"/>
    </row>
    <row r="74" spans="1:45" ht="18" customHeight="1" x14ac:dyDescent="0.4">
      <c r="A74" s="7"/>
      <c r="B74" s="593"/>
      <c r="C74" s="594"/>
      <c r="D74" s="395" t="s">
        <v>477</v>
      </c>
      <c r="E74" s="507" t="s">
        <v>635</v>
      </c>
      <c r="F74" s="507"/>
      <c r="G74" s="507"/>
      <c r="H74" s="507"/>
      <c r="I74" s="507"/>
      <c r="J74" s="507"/>
      <c r="K74" s="507"/>
      <c r="L74" s="507"/>
      <c r="M74" s="507"/>
      <c r="N74" s="507"/>
      <c r="O74" s="507"/>
      <c r="P74" s="507"/>
      <c r="Q74" s="507"/>
      <c r="R74" s="507"/>
      <c r="S74" s="507"/>
      <c r="T74" s="507"/>
      <c r="U74" s="507"/>
      <c r="V74" s="507"/>
      <c r="W74" s="507"/>
      <c r="X74" s="507"/>
      <c r="Y74" s="507"/>
      <c r="Z74" s="507"/>
      <c r="AA74" s="507"/>
      <c r="AB74" s="507"/>
      <c r="AC74" s="507"/>
      <c r="AD74" s="507"/>
      <c r="AE74" s="507"/>
      <c r="AF74" s="508"/>
      <c r="AG74" s="7"/>
    </row>
    <row r="75" spans="1:45" ht="18" customHeight="1" x14ac:dyDescent="0.4">
      <c r="A75" s="7"/>
      <c r="B75" s="593"/>
      <c r="C75" s="594"/>
      <c r="D75" s="397" t="s">
        <v>477</v>
      </c>
      <c r="E75" s="601" t="s">
        <v>636</v>
      </c>
      <c r="F75" s="601"/>
      <c r="G75" s="601"/>
      <c r="H75" s="601"/>
      <c r="I75" s="601"/>
      <c r="J75" s="601"/>
      <c r="K75" s="601"/>
      <c r="L75" s="601"/>
      <c r="M75" s="601"/>
      <c r="N75" s="601"/>
      <c r="O75" s="601"/>
      <c r="P75" s="601"/>
      <c r="Q75" s="601"/>
      <c r="R75" s="601"/>
      <c r="S75" s="601"/>
      <c r="T75" s="601"/>
      <c r="U75" s="601"/>
      <c r="V75" s="601"/>
      <c r="W75" s="601"/>
      <c r="X75" s="601"/>
      <c r="Y75" s="601"/>
      <c r="Z75" s="601"/>
      <c r="AA75" s="601"/>
      <c r="AB75" s="601"/>
      <c r="AC75" s="601"/>
      <c r="AD75" s="601"/>
      <c r="AE75" s="601"/>
      <c r="AF75" s="602"/>
      <c r="AG75" s="7"/>
    </row>
    <row r="76" spans="1:45" ht="15.95" customHeight="1" x14ac:dyDescent="0.4">
      <c r="A76" s="7"/>
      <c r="B76" s="553" t="s">
        <v>10</v>
      </c>
      <c r="C76" s="554"/>
      <c r="D76" s="559" t="s">
        <v>184</v>
      </c>
      <c r="E76" s="559"/>
      <c r="F76" s="559"/>
      <c r="G76" s="559"/>
      <c r="H76" s="560"/>
      <c r="I76" s="389" t="s">
        <v>477</v>
      </c>
      <c r="J76" s="93" t="s">
        <v>185</v>
      </c>
      <c r="K76" s="28"/>
      <c r="L76" s="28"/>
      <c r="M76" s="30"/>
      <c r="N76" s="28"/>
      <c r="O76" s="28"/>
      <c r="P76" s="93"/>
      <c r="Q76" s="69"/>
      <c r="R76" s="69"/>
      <c r="S76" s="93"/>
      <c r="T76" s="93"/>
      <c r="U76" s="93"/>
      <c r="V76" s="93"/>
      <c r="W76" s="93"/>
      <c r="X76" s="93"/>
      <c r="Y76" s="93"/>
      <c r="Z76" s="93"/>
      <c r="AA76" s="93"/>
      <c r="AB76" s="93"/>
      <c r="AC76" s="93"/>
      <c r="AD76" s="93"/>
      <c r="AE76" s="93"/>
      <c r="AF76" s="94"/>
      <c r="AG76" s="16"/>
    </row>
    <row r="77" spans="1:45" ht="15.95" customHeight="1" x14ac:dyDescent="0.4">
      <c r="A77" s="7"/>
      <c r="B77" s="555"/>
      <c r="C77" s="556"/>
      <c r="D77" s="561"/>
      <c r="E77" s="561"/>
      <c r="F77" s="561"/>
      <c r="G77" s="561"/>
      <c r="H77" s="562"/>
      <c r="I77" s="389" t="s">
        <v>477</v>
      </c>
      <c r="J77" s="16" t="s">
        <v>187</v>
      </c>
      <c r="K77" s="18"/>
      <c r="L77" s="18"/>
      <c r="M77" s="15"/>
      <c r="N77" s="18"/>
      <c r="O77" s="18"/>
      <c r="P77" s="16"/>
      <c r="Q77" s="7"/>
      <c r="R77" s="7"/>
      <c r="S77" s="16"/>
      <c r="T77" s="16"/>
      <c r="U77" s="16"/>
      <c r="V77" s="16"/>
      <c r="W77" s="16"/>
      <c r="X77" s="16"/>
      <c r="Y77" s="16"/>
      <c r="Z77" s="16"/>
      <c r="AA77" s="16"/>
      <c r="AB77" s="16"/>
      <c r="AC77" s="16"/>
      <c r="AD77" s="16"/>
      <c r="AE77" s="16"/>
      <c r="AF77" s="92"/>
      <c r="AG77" s="16"/>
    </row>
    <row r="78" spans="1:45" ht="15.95" customHeight="1" x14ac:dyDescent="0.4">
      <c r="A78" s="7"/>
      <c r="B78" s="555"/>
      <c r="C78" s="556"/>
      <c r="D78" s="561"/>
      <c r="E78" s="561"/>
      <c r="F78" s="561"/>
      <c r="G78" s="561"/>
      <c r="H78" s="562"/>
      <c r="I78" s="18"/>
      <c r="J78" s="16" t="s">
        <v>186</v>
      </c>
      <c r="K78" s="18"/>
      <c r="L78" s="18"/>
      <c r="M78" s="15"/>
      <c r="N78" s="18"/>
      <c r="O78" s="18"/>
      <c r="P78" s="16"/>
      <c r="Q78" s="7"/>
      <c r="R78" s="7"/>
      <c r="S78" s="16"/>
      <c r="T78" s="16"/>
      <c r="U78" s="16"/>
      <c r="V78" s="16"/>
      <c r="W78" s="16"/>
      <c r="X78" s="16"/>
      <c r="Y78" s="16"/>
      <c r="Z78" s="16"/>
      <c r="AA78" s="16"/>
      <c r="AB78" s="16" t="s">
        <v>204</v>
      </c>
      <c r="AC78" s="7"/>
      <c r="AD78" s="16"/>
      <c r="AE78" s="16"/>
      <c r="AF78" s="92"/>
      <c r="AG78" s="16"/>
    </row>
    <row r="79" spans="1:45" ht="15.95" customHeight="1" x14ac:dyDescent="0.4">
      <c r="A79" s="7"/>
      <c r="B79" s="555"/>
      <c r="C79" s="556"/>
      <c r="D79" s="561"/>
      <c r="E79" s="561"/>
      <c r="F79" s="561"/>
      <c r="G79" s="561"/>
      <c r="H79" s="562"/>
      <c r="I79" s="16"/>
      <c r="J79" s="16" t="s">
        <v>162</v>
      </c>
      <c r="K79" s="18"/>
      <c r="L79" s="18"/>
      <c r="M79" s="18" t="s">
        <v>7</v>
      </c>
      <c r="N79" s="18"/>
      <c r="O79" s="563"/>
      <c r="P79" s="564"/>
      <c r="Q79" s="565"/>
      <c r="R79" s="16" t="s">
        <v>8</v>
      </c>
      <c r="S79" s="16"/>
      <c r="T79" s="18" t="s">
        <v>163</v>
      </c>
      <c r="U79" s="18"/>
      <c r="V79" s="18" t="s">
        <v>7</v>
      </c>
      <c r="W79" s="18"/>
      <c r="X79" s="563"/>
      <c r="Y79" s="564"/>
      <c r="Z79" s="565"/>
      <c r="AA79" s="16" t="s">
        <v>8</v>
      </c>
      <c r="AB79" s="7"/>
      <c r="AC79" s="566" t="str">
        <f>IF(AND(X79&lt;&gt;"",O79&lt;&gt;""),X79-O79+1,"")</f>
        <v/>
      </c>
      <c r="AD79" s="567"/>
      <c r="AE79" s="18" t="s">
        <v>8</v>
      </c>
      <c r="AF79" s="113"/>
      <c r="AG79" s="110"/>
      <c r="AH79" s="114"/>
      <c r="AI79" s="114"/>
      <c r="AJ79" s="114"/>
    </row>
    <row r="80" spans="1:45" ht="15.95" customHeight="1" x14ac:dyDescent="0.4">
      <c r="A80" s="7"/>
      <c r="B80" s="555"/>
      <c r="C80" s="556"/>
      <c r="D80" s="568" t="s">
        <v>355</v>
      </c>
      <c r="E80" s="569"/>
      <c r="F80" s="569"/>
      <c r="G80" s="569"/>
      <c r="H80" s="570"/>
      <c r="I80" s="399" t="s">
        <v>279</v>
      </c>
      <c r="J80" s="93" t="s">
        <v>270</v>
      </c>
      <c r="K80" s="28"/>
      <c r="L80" s="28"/>
      <c r="M80" s="30"/>
      <c r="N80" s="400" t="s">
        <v>477</v>
      </c>
      <c r="O80" s="28" t="s">
        <v>268</v>
      </c>
      <c r="P80" s="93"/>
      <c r="Q80" s="69"/>
      <c r="R80" s="69"/>
      <c r="S80" s="93"/>
      <c r="T80" s="400" t="s">
        <v>477</v>
      </c>
      <c r="U80" s="93" t="s">
        <v>269</v>
      </c>
      <c r="V80" s="93"/>
      <c r="W80" s="93"/>
      <c r="X80" s="93"/>
      <c r="Y80" s="93"/>
      <c r="Z80" s="93"/>
      <c r="AA80" s="400" t="s">
        <v>477</v>
      </c>
      <c r="AB80" s="28" t="s">
        <v>376</v>
      </c>
      <c r="AC80" s="93"/>
      <c r="AD80" s="69"/>
      <c r="AE80" s="69"/>
      <c r="AF80" s="94"/>
      <c r="AG80" s="16"/>
      <c r="AJ80" s="505"/>
      <c r="AK80" s="505"/>
      <c r="AL80" s="505"/>
      <c r="AM80" s="505"/>
      <c r="AN80" s="505"/>
      <c r="AO80" s="505"/>
      <c r="AP80" s="505"/>
      <c r="AQ80" s="505"/>
      <c r="AR80" s="505"/>
      <c r="AS80" s="505"/>
    </row>
    <row r="81" spans="1:45" ht="15.95" customHeight="1" x14ac:dyDescent="0.4">
      <c r="A81" s="7"/>
      <c r="B81" s="555"/>
      <c r="C81" s="556"/>
      <c r="D81" s="571"/>
      <c r="E81" s="561"/>
      <c r="F81" s="561"/>
      <c r="G81" s="561"/>
      <c r="H81" s="562"/>
      <c r="I81" s="110" t="s">
        <v>279</v>
      </c>
      <c r="J81" s="18" t="s">
        <v>271</v>
      </c>
      <c r="K81" s="18"/>
      <c r="L81" s="18"/>
      <c r="M81" s="15"/>
      <c r="N81" s="18"/>
      <c r="O81" s="18"/>
      <c r="P81" s="18"/>
      <c r="Q81" s="15"/>
      <c r="R81" s="15"/>
      <c r="S81" s="18"/>
      <c r="T81" s="18"/>
      <c r="U81" s="18"/>
      <c r="V81" s="18"/>
      <c r="W81" s="102" t="s">
        <v>160</v>
      </c>
      <c r="X81" s="575"/>
      <c r="Y81" s="576"/>
      <c r="Z81" s="577"/>
      <c r="AA81" s="122" t="s">
        <v>161</v>
      </c>
      <c r="AB81" s="18"/>
      <c r="AC81" s="18"/>
      <c r="AD81" s="18"/>
      <c r="AE81" s="18"/>
      <c r="AF81" s="113"/>
      <c r="AG81" s="16"/>
      <c r="AI81" s="505"/>
      <c r="AJ81" s="505"/>
      <c r="AK81" s="505"/>
      <c r="AL81" s="505"/>
      <c r="AM81" s="505"/>
      <c r="AN81" s="505"/>
      <c r="AO81" s="505"/>
      <c r="AP81" s="505"/>
      <c r="AQ81" s="505"/>
      <c r="AR81" s="505"/>
      <c r="AS81" s="505"/>
    </row>
    <row r="82" spans="1:45" ht="15.95" customHeight="1" x14ac:dyDescent="0.4">
      <c r="A82" s="7"/>
      <c r="B82" s="555"/>
      <c r="C82" s="556"/>
      <c r="D82" s="571"/>
      <c r="E82" s="561"/>
      <c r="F82" s="561"/>
      <c r="G82" s="561"/>
      <c r="H82" s="562"/>
      <c r="I82" s="110" t="s">
        <v>279</v>
      </c>
      <c r="J82" s="18" t="s">
        <v>272</v>
      </c>
      <c r="K82" s="18"/>
      <c r="L82" s="18"/>
      <c r="M82" s="15"/>
      <c r="N82" s="18"/>
      <c r="O82" s="18"/>
      <c r="P82" s="18"/>
      <c r="Q82" s="15"/>
      <c r="R82" s="15"/>
      <c r="S82" s="18"/>
      <c r="T82" s="18"/>
      <c r="U82" s="18"/>
      <c r="V82" s="18"/>
      <c r="W82" s="102" t="s">
        <v>160</v>
      </c>
      <c r="X82" s="578" t="e">
        <f>⑤修繕積立金確認シート!F15</f>
        <v>#DIV/0!</v>
      </c>
      <c r="Y82" s="579"/>
      <c r="Z82" s="580"/>
      <c r="AA82" s="122" t="s">
        <v>161</v>
      </c>
      <c r="AB82" s="18"/>
      <c r="AC82" s="15"/>
      <c r="AD82" s="18"/>
      <c r="AE82" s="18"/>
      <c r="AF82" s="113"/>
      <c r="AG82" s="16"/>
      <c r="AI82" s="505" t="s">
        <v>639</v>
      </c>
      <c r="AJ82" s="505"/>
      <c r="AK82" s="505"/>
      <c r="AL82" s="505"/>
      <c r="AM82" s="505"/>
      <c r="AN82" s="505"/>
      <c r="AO82" s="505"/>
      <c r="AP82" s="505"/>
      <c r="AQ82" s="505"/>
      <c r="AR82" s="505"/>
      <c r="AS82" s="505"/>
    </row>
    <row r="83" spans="1:45" ht="15.95" customHeight="1" x14ac:dyDescent="0.4">
      <c r="A83" s="7"/>
      <c r="B83" s="555"/>
      <c r="C83" s="556"/>
      <c r="D83" s="571"/>
      <c r="E83" s="561"/>
      <c r="F83" s="561"/>
      <c r="G83" s="561"/>
      <c r="H83" s="562"/>
      <c r="I83" s="110" t="s">
        <v>322</v>
      </c>
      <c r="J83" s="18"/>
      <c r="K83" s="18"/>
      <c r="L83" s="18"/>
      <c r="M83" s="15"/>
      <c r="N83" s="18"/>
      <c r="O83" s="18"/>
      <c r="P83" s="18"/>
      <c r="Q83" s="15"/>
      <c r="R83" s="15"/>
      <c r="S83" s="18"/>
      <c r="T83" s="18"/>
      <c r="U83" s="18"/>
      <c r="V83" s="18"/>
      <c r="W83" s="102"/>
      <c r="X83" s="124"/>
      <c r="Y83" s="124"/>
      <c r="Z83" s="124"/>
      <c r="AA83" s="18"/>
      <c r="AB83" s="18"/>
      <c r="AC83" s="15"/>
      <c r="AD83" s="18"/>
      <c r="AE83" s="18"/>
      <c r="AF83" s="113"/>
      <c r="AG83" s="16"/>
      <c r="AI83" s="505"/>
      <c r="AJ83" s="505"/>
      <c r="AK83" s="505"/>
      <c r="AL83" s="505"/>
      <c r="AM83" s="505"/>
      <c r="AN83" s="505"/>
      <c r="AO83" s="505"/>
      <c r="AP83" s="505"/>
      <c r="AQ83" s="505"/>
      <c r="AR83" s="505"/>
      <c r="AS83" s="505"/>
    </row>
    <row r="84" spans="1:45" ht="15.95" customHeight="1" x14ac:dyDescent="0.4">
      <c r="A84" s="7"/>
      <c r="B84" s="555"/>
      <c r="C84" s="556"/>
      <c r="D84" s="571"/>
      <c r="E84" s="561"/>
      <c r="F84" s="561"/>
      <c r="G84" s="561"/>
      <c r="H84" s="562"/>
      <c r="I84" s="110"/>
      <c r="J84" s="18"/>
      <c r="K84" s="18"/>
      <c r="L84" s="18"/>
      <c r="M84" s="15"/>
      <c r="N84" s="18"/>
      <c r="O84" s="18"/>
      <c r="P84" s="18"/>
      <c r="Q84" s="15"/>
      <c r="R84" s="15"/>
      <c r="S84" s="18"/>
      <c r="T84" s="18"/>
      <c r="U84" s="18"/>
      <c r="V84" s="18"/>
      <c r="W84" s="102"/>
      <c r="X84" s="389" t="s">
        <v>477</v>
      </c>
      <c r="Y84" s="16" t="s">
        <v>275</v>
      </c>
      <c r="Z84" s="16"/>
      <c r="AA84" s="16"/>
      <c r="AB84" s="389" t="s">
        <v>477</v>
      </c>
      <c r="AC84" s="16" t="s">
        <v>276</v>
      </c>
      <c r="AD84" s="16"/>
      <c r="AE84" s="16"/>
      <c r="AF84" s="92"/>
      <c r="AG84" s="16"/>
    </row>
    <row r="85" spans="1:45" ht="15.95" customHeight="1" x14ac:dyDescent="0.4">
      <c r="A85" s="7"/>
      <c r="B85" s="555"/>
      <c r="C85" s="556"/>
      <c r="D85" s="571"/>
      <c r="E85" s="561"/>
      <c r="F85" s="561"/>
      <c r="G85" s="561"/>
      <c r="H85" s="562"/>
      <c r="I85" s="385" t="s">
        <v>279</v>
      </c>
      <c r="J85" s="127" t="s">
        <v>306</v>
      </c>
      <c r="K85" s="15"/>
      <c r="L85" s="15"/>
      <c r="M85" s="15"/>
      <c r="N85" s="18"/>
      <c r="O85" s="18"/>
      <c r="P85" s="16"/>
      <c r="Q85" s="16"/>
      <c r="R85" s="16"/>
      <c r="S85" s="16"/>
      <c r="T85" s="16"/>
      <c r="U85" s="16"/>
      <c r="V85" s="16"/>
      <c r="W85" s="16"/>
      <c r="X85" s="7"/>
      <c r="Y85" s="7"/>
      <c r="Z85" s="7"/>
      <c r="AA85" s="7"/>
      <c r="AB85" s="7"/>
      <c r="AC85" s="7"/>
      <c r="AD85" s="7"/>
      <c r="AE85" s="7"/>
      <c r="AF85" s="92"/>
      <c r="AG85" s="16"/>
    </row>
    <row r="86" spans="1:45" ht="15.95" customHeight="1" x14ac:dyDescent="0.4">
      <c r="A86" s="7"/>
      <c r="B86" s="555"/>
      <c r="C86" s="556"/>
      <c r="D86" s="571"/>
      <c r="E86" s="561"/>
      <c r="F86" s="561"/>
      <c r="G86" s="561"/>
      <c r="H86" s="562"/>
      <c r="I86" s="126"/>
      <c r="J86" s="127" t="s">
        <v>474</v>
      </c>
      <c r="K86" s="15"/>
      <c r="L86" s="15"/>
      <c r="M86" s="15"/>
      <c r="N86" s="18"/>
      <c r="O86" s="18"/>
      <c r="P86" s="16"/>
      <c r="Q86" s="16"/>
      <c r="R86" s="16"/>
      <c r="S86" s="16"/>
      <c r="T86" s="16"/>
      <c r="U86" s="16"/>
      <c r="V86" s="16"/>
      <c r="W86" s="16"/>
      <c r="X86" s="389" t="s">
        <v>477</v>
      </c>
      <c r="Y86" s="16" t="s">
        <v>275</v>
      </c>
      <c r="Z86" s="16"/>
      <c r="AA86" s="16"/>
      <c r="AB86" s="389" t="s">
        <v>477</v>
      </c>
      <c r="AC86" s="16" t="s">
        <v>276</v>
      </c>
      <c r="AD86" s="16"/>
      <c r="AE86" s="16"/>
      <c r="AF86" s="92"/>
      <c r="AG86" s="16"/>
    </row>
    <row r="87" spans="1:45" ht="15.95" customHeight="1" x14ac:dyDescent="0.4">
      <c r="A87" s="7"/>
      <c r="B87" s="555"/>
      <c r="C87" s="556"/>
      <c r="D87" s="571"/>
      <c r="E87" s="561"/>
      <c r="F87" s="561"/>
      <c r="G87" s="561"/>
      <c r="H87" s="562"/>
      <c r="I87" s="126" t="s">
        <v>279</v>
      </c>
      <c r="J87" s="16" t="s">
        <v>280</v>
      </c>
      <c r="K87" s="15"/>
      <c r="L87" s="15"/>
      <c r="M87" s="15"/>
      <c r="N87" s="18"/>
      <c r="O87" s="18"/>
      <c r="P87" s="16"/>
      <c r="Q87" s="16"/>
      <c r="R87" s="16"/>
      <c r="S87" s="16"/>
      <c r="T87" s="16"/>
      <c r="U87" s="16"/>
      <c r="V87" s="16"/>
      <c r="W87" s="18"/>
      <c r="X87" s="15"/>
      <c r="Y87" s="18"/>
      <c r="Z87" s="18"/>
      <c r="AA87" s="18"/>
      <c r="AB87" s="15"/>
      <c r="AC87" s="18"/>
      <c r="AD87" s="18"/>
      <c r="AE87" s="18"/>
      <c r="AF87" s="92"/>
      <c r="AG87" s="16"/>
    </row>
    <row r="88" spans="1:45" ht="15.95" customHeight="1" x14ac:dyDescent="0.4">
      <c r="A88" s="7"/>
      <c r="B88" s="555"/>
      <c r="C88" s="556"/>
      <c r="D88" s="571"/>
      <c r="E88" s="561"/>
      <c r="F88" s="561"/>
      <c r="G88" s="561"/>
      <c r="H88" s="562"/>
      <c r="I88" s="126"/>
      <c r="J88" s="127" t="s">
        <v>286</v>
      </c>
      <c r="K88" s="15"/>
      <c r="L88" s="15"/>
      <c r="M88" s="15"/>
      <c r="N88" s="18"/>
      <c r="O88" s="18"/>
      <c r="P88" s="16"/>
      <c r="Q88" s="16"/>
      <c r="R88" s="16"/>
      <c r="S88" s="16"/>
      <c r="T88" s="16"/>
      <c r="U88" s="16"/>
      <c r="V88" s="16"/>
      <c r="W88" s="16"/>
      <c r="X88" s="389" t="s">
        <v>477</v>
      </c>
      <c r="Y88" s="16" t="s">
        <v>275</v>
      </c>
      <c r="Z88" s="16"/>
      <c r="AA88" s="16"/>
      <c r="AB88" s="389" t="s">
        <v>477</v>
      </c>
      <c r="AC88" s="16" t="s">
        <v>276</v>
      </c>
      <c r="AD88" s="16"/>
      <c r="AE88" s="16"/>
      <c r="AF88" s="92"/>
      <c r="AG88" s="16"/>
    </row>
    <row r="89" spans="1:45" ht="15.95" customHeight="1" x14ac:dyDescent="0.4">
      <c r="A89" s="7"/>
      <c r="B89" s="555"/>
      <c r="C89" s="556"/>
      <c r="D89" s="571"/>
      <c r="E89" s="561"/>
      <c r="F89" s="561"/>
      <c r="G89" s="561"/>
      <c r="H89" s="562"/>
      <c r="I89" s="126" t="s">
        <v>279</v>
      </c>
      <c r="J89" s="16" t="s">
        <v>273</v>
      </c>
      <c r="K89" s="15"/>
      <c r="L89" s="15"/>
      <c r="M89" s="15"/>
      <c r="N89" s="18"/>
      <c r="O89" s="18"/>
      <c r="P89" s="16"/>
      <c r="Q89" s="16"/>
      <c r="R89" s="16"/>
      <c r="S89" s="16"/>
      <c r="T89" s="16"/>
      <c r="U89" s="16"/>
      <c r="V89" s="16"/>
      <c r="W89" s="16"/>
      <c r="X89" s="389" t="s">
        <v>477</v>
      </c>
      <c r="Y89" s="16" t="s">
        <v>274</v>
      </c>
      <c r="Z89" s="16"/>
      <c r="AA89" s="16"/>
      <c r="AB89" s="389" t="s">
        <v>477</v>
      </c>
      <c r="AC89" s="16" t="s">
        <v>11</v>
      </c>
      <c r="AD89" s="16"/>
      <c r="AE89" s="16"/>
      <c r="AF89" s="92"/>
      <c r="AG89" s="16"/>
    </row>
    <row r="90" spans="1:45" ht="15.95" customHeight="1" x14ac:dyDescent="0.4">
      <c r="A90" s="7"/>
      <c r="B90" s="557"/>
      <c r="C90" s="558"/>
      <c r="D90" s="572"/>
      <c r="E90" s="573"/>
      <c r="F90" s="573"/>
      <c r="G90" s="573"/>
      <c r="H90" s="574"/>
      <c r="I90" s="401" t="s">
        <v>279</v>
      </c>
      <c r="J90" s="22" t="s">
        <v>277</v>
      </c>
      <c r="K90" s="39"/>
      <c r="L90" s="39"/>
      <c r="M90" s="39"/>
      <c r="N90" s="37"/>
      <c r="O90" s="37"/>
      <c r="P90" s="22"/>
      <c r="Q90" s="22"/>
      <c r="R90" s="22"/>
      <c r="S90" s="22"/>
      <c r="T90" s="22"/>
      <c r="U90" s="22"/>
      <c r="V90" s="22"/>
      <c r="W90" s="22"/>
      <c r="X90" s="392" t="s">
        <v>477</v>
      </c>
      <c r="Y90" s="22" t="s">
        <v>278</v>
      </c>
      <c r="Z90" s="22"/>
      <c r="AA90" s="22"/>
      <c r="AB90" s="392" t="s">
        <v>477</v>
      </c>
      <c r="AC90" s="22" t="s">
        <v>11</v>
      </c>
      <c r="AD90" s="22"/>
      <c r="AE90" s="22"/>
      <c r="AF90" s="99"/>
      <c r="AG90" s="16"/>
    </row>
    <row r="91" spans="1:45" ht="15.95" customHeight="1" x14ac:dyDescent="0.4">
      <c r="A91" s="7"/>
      <c r="B91" s="21" t="s">
        <v>476</v>
      </c>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
    </row>
    <row r="92" spans="1:45" s="60" customFormat="1" ht="15.95" customHeight="1" x14ac:dyDescent="0.4">
      <c r="B92" s="533" t="s">
        <v>370</v>
      </c>
      <c r="C92" s="534"/>
      <c r="D92" s="534"/>
      <c r="E92" s="534"/>
      <c r="F92" s="534"/>
      <c r="G92" s="534"/>
      <c r="H92" s="535"/>
      <c r="I92" s="133" t="s">
        <v>302</v>
      </c>
      <c r="J92" s="134"/>
      <c r="K92" s="135"/>
      <c r="L92" s="136"/>
      <c r="M92" s="136"/>
      <c r="N92" s="136"/>
      <c r="O92" s="539"/>
      <c r="P92" s="540"/>
      <c r="Q92" s="541"/>
      <c r="R92" s="137" t="s">
        <v>303</v>
      </c>
      <c r="S92" s="138"/>
      <c r="T92" s="137"/>
      <c r="U92" s="134"/>
      <c r="V92" s="134"/>
      <c r="W92" s="139" t="s">
        <v>304</v>
      </c>
      <c r="X92" s="542" t="e">
        <f>O92/I38</f>
        <v>#DIV/0!</v>
      </c>
      <c r="Y92" s="543"/>
      <c r="Z92" s="544"/>
      <c r="AA92" s="137" t="s">
        <v>305</v>
      </c>
      <c r="AB92" s="138"/>
      <c r="AC92" s="69"/>
      <c r="AD92" s="140"/>
      <c r="AE92" s="140"/>
      <c r="AF92" s="141"/>
      <c r="AG92" s="7"/>
    </row>
    <row r="93" spans="1:45" s="60" customFormat="1" ht="15.95" customHeight="1" x14ac:dyDescent="0.4">
      <c r="B93" s="536"/>
      <c r="C93" s="537"/>
      <c r="D93" s="537"/>
      <c r="E93" s="537"/>
      <c r="F93" s="537"/>
      <c r="G93" s="537"/>
      <c r="H93" s="538"/>
      <c r="I93" s="391" t="s">
        <v>477</v>
      </c>
      <c r="J93" s="76" t="s">
        <v>11</v>
      </c>
      <c r="K93" s="142"/>
      <c r="L93" s="143"/>
      <c r="M93" s="392" t="s">
        <v>477</v>
      </c>
      <c r="N93" s="82" t="s">
        <v>371</v>
      </c>
      <c r="O93" s="142"/>
      <c r="P93" s="144"/>
      <c r="Q93" s="144"/>
      <c r="R93" s="145"/>
      <c r="S93" s="146"/>
      <c r="T93" s="145"/>
      <c r="U93" s="147"/>
      <c r="V93" s="147"/>
      <c r="W93" s="148"/>
      <c r="X93" s="149"/>
      <c r="Y93" s="149"/>
      <c r="Z93" s="149"/>
      <c r="AA93" s="145"/>
      <c r="AB93" s="146"/>
      <c r="AC93" s="39"/>
      <c r="AD93" s="39"/>
      <c r="AE93" s="39"/>
      <c r="AF93" s="150"/>
      <c r="AG93" s="7"/>
    </row>
    <row r="94" spans="1:45" ht="20.100000000000001" customHeight="1" x14ac:dyDescent="0.4">
      <c r="A94" s="7"/>
      <c r="B94" s="545" t="s">
        <v>213</v>
      </c>
      <c r="C94" s="545"/>
      <c r="D94" s="545"/>
      <c r="E94" s="545"/>
      <c r="F94" s="545"/>
      <c r="G94" s="545"/>
      <c r="H94" s="545"/>
      <c r="I94" s="384" t="s">
        <v>477</v>
      </c>
      <c r="J94" s="88" t="s">
        <v>5</v>
      </c>
      <c r="K94" s="46"/>
      <c r="L94" s="46"/>
      <c r="M94" s="390" t="s">
        <v>477</v>
      </c>
      <c r="N94" s="86" t="s">
        <v>6</v>
      </c>
      <c r="O94" s="86"/>
      <c r="P94" s="86"/>
      <c r="Q94" s="46"/>
      <c r="R94" s="48"/>
      <c r="S94" s="48"/>
      <c r="T94" s="48"/>
      <c r="U94" s="48"/>
      <c r="V94" s="44"/>
      <c r="W94" s="44"/>
      <c r="X94" s="44"/>
      <c r="Y94" s="46"/>
      <c r="Z94" s="86"/>
      <c r="AA94" s="86"/>
      <c r="AB94" s="86"/>
      <c r="AC94" s="86"/>
      <c r="AD94" s="86"/>
      <c r="AE94" s="88"/>
      <c r="AF94" s="96"/>
      <c r="AG94" s="91"/>
    </row>
    <row r="95" spans="1:45" ht="20.100000000000001" customHeight="1" x14ac:dyDescent="0.4">
      <c r="A95" s="7"/>
      <c r="B95" s="545" t="s">
        <v>214</v>
      </c>
      <c r="C95" s="545"/>
      <c r="D95" s="545"/>
      <c r="E95" s="545"/>
      <c r="F95" s="545"/>
      <c r="G95" s="545"/>
      <c r="H95" s="545"/>
      <c r="I95" s="384" t="s">
        <v>477</v>
      </c>
      <c r="J95" s="88" t="s">
        <v>5</v>
      </c>
      <c r="K95" s="46"/>
      <c r="L95" s="46"/>
      <c r="M95" s="390" t="s">
        <v>477</v>
      </c>
      <c r="N95" s="86" t="s">
        <v>6</v>
      </c>
      <c r="O95" s="86"/>
      <c r="P95" s="86"/>
      <c r="Q95" s="46"/>
      <c r="R95" s="48"/>
      <c r="S95" s="48"/>
      <c r="T95" s="48"/>
      <c r="U95" s="48"/>
      <c r="V95" s="44"/>
      <c r="W95" s="44"/>
      <c r="X95" s="44"/>
      <c r="Y95" s="46"/>
      <c r="Z95" s="86"/>
      <c r="AA95" s="86"/>
      <c r="AB95" s="86"/>
      <c r="AC95" s="86"/>
      <c r="AD95" s="86"/>
      <c r="AE95" s="88"/>
      <c r="AF95" s="96"/>
      <c r="AG95" s="91"/>
    </row>
    <row r="96" spans="1:45" ht="15.95" customHeight="1" x14ac:dyDescent="0.4">
      <c r="A96" s="7"/>
      <c r="B96" s="546" t="s">
        <v>308</v>
      </c>
      <c r="C96" s="547"/>
      <c r="D96" s="548" t="s">
        <v>211</v>
      </c>
      <c r="E96" s="548"/>
      <c r="F96" s="548"/>
      <c r="G96" s="548"/>
      <c r="H96" s="548"/>
      <c r="I96" s="384" t="s">
        <v>477</v>
      </c>
      <c r="J96" s="88" t="s">
        <v>182</v>
      </c>
      <c r="K96" s="88"/>
      <c r="L96" s="88"/>
      <c r="M96" s="88"/>
      <c r="N96" s="44"/>
      <c r="O96" s="44"/>
      <c r="P96" s="44"/>
      <c r="Q96" s="88"/>
      <c r="R96" s="48"/>
      <c r="S96" s="390" t="s">
        <v>477</v>
      </c>
      <c r="T96" s="88" t="s">
        <v>183</v>
      </c>
      <c r="U96" s="88"/>
      <c r="V96" s="88"/>
      <c r="W96" s="88"/>
      <c r="X96" s="88"/>
      <c r="Y96" s="88"/>
      <c r="Z96" s="44"/>
      <c r="AA96" s="44"/>
      <c r="AB96" s="44"/>
      <c r="AC96" s="44"/>
      <c r="AD96" s="44"/>
      <c r="AE96" s="44"/>
      <c r="AF96" s="96"/>
      <c r="AG96" s="91"/>
    </row>
    <row r="97" spans="1:33" ht="15.95" customHeight="1" x14ac:dyDescent="0.4">
      <c r="A97" s="7"/>
      <c r="B97" s="547"/>
      <c r="C97" s="547"/>
      <c r="D97" s="549" t="s">
        <v>212</v>
      </c>
      <c r="E97" s="550"/>
      <c r="F97" s="550"/>
      <c r="G97" s="550"/>
      <c r="H97" s="551"/>
      <c r="I97" s="393" t="s">
        <v>477</v>
      </c>
      <c r="J97" s="28" t="s">
        <v>300</v>
      </c>
      <c r="K97" s="28"/>
      <c r="L97" s="28"/>
      <c r="M97" s="28"/>
      <c r="N97" s="30"/>
      <c r="O97" s="30"/>
      <c r="P97" s="30"/>
      <c r="Q97" s="28"/>
      <c r="R97" s="30"/>
      <c r="S97" s="28"/>
      <c r="T97" s="28"/>
      <c r="U97" s="28"/>
      <c r="V97" s="28"/>
      <c r="W97" s="28"/>
      <c r="X97" s="28"/>
      <c r="Y97" s="30"/>
      <c r="Z97" s="29"/>
      <c r="AA97" s="30"/>
      <c r="AB97" s="30"/>
      <c r="AC97" s="30"/>
      <c r="AD97" s="30"/>
      <c r="AE97" s="28"/>
      <c r="AF97" s="152"/>
      <c r="AG97" s="91"/>
    </row>
    <row r="98" spans="1:33" ht="15.95" customHeight="1" x14ac:dyDescent="0.4">
      <c r="A98" s="7"/>
      <c r="B98" s="547"/>
      <c r="C98" s="547"/>
      <c r="D98" s="549"/>
      <c r="E98" s="550"/>
      <c r="F98" s="550"/>
      <c r="G98" s="550"/>
      <c r="H98" s="551"/>
      <c r="I98" s="398" t="s">
        <v>477</v>
      </c>
      <c r="J98" s="18" t="s">
        <v>368</v>
      </c>
      <c r="K98" s="18"/>
      <c r="L98" s="18"/>
      <c r="M98" s="18"/>
      <c r="N98" s="15"/>
      <c r="O98" s="15"/>
      <c r="P98" s="15"/>
      <c r="Q98" s="18"/>
      <c r="R98" s="15"/>
      <c r="S98" s="18"/>
      <c r="T98" s="18"/>
      <c r="U98" s="18"/>
      <c r="V98" s="18"/>
      <c r="W98" s="18"/>
      <c r="X98" s="18"/>
      <c r="Y98" s="15"/>
      <c r="Z98" s="14"/>
      <c r="AA98" s="15"/>
      <c r="AB98" s="15"/>
      <c r="AC98" s="15"/>
      <c r="AD98" s="15"/>
      <c r="AE98" s="18"/>
      <c r="AF98" s="113"/>
      <c r="AG98" s="91"/>
    </row>
    <row r="99" spans="1:33" ht="15.95" customHeight="1" x14ac:dyDescent="0.4">
      <c r="A99" s="7"/>
      <c r="B99" s="547"/>
      <c r="C99" s="547"/>
      <c r="D99" s="549"/>
      <c r="E99" s="550"/>
      <c r="F99" s="550"/>
      <c r="G99" s="550"/>
      <c r="H99" s="551"/>
      <c r="I99" s="398" t="s">
        <v>477</v>
      </c>
      <c r="J99" s="18" t="s">
        <v>299</v>
      </c>
      <c r="K99" s="18"/>
      <c r="L99" s="18"/>
      <c r="M99" s="18"/>
      <c r="N99" s="15"/>
      <c r="O99" s="15"/>
      <c r="P99" s="15"/>
      <c r="Q99" s="18"/>
      <c r="R99" s="15"/>
      <c r="S99" s="18"/>
      <c r="T99" s="18"/>
      <c r="U99" s="18"/>
      <c r="V99" s="18"/>
      <c r="W99" s="18"/>
      <c r="X99" s="18"/>
      <c r="Y99" s="15"/>
      <c r="Z99" s="14"/>
      <c r="AA99" s="15"/>
      <c r="AB99" s="15"/>
      <c r="AC99" s="15"/>
      <c r="AD99" s="15"/>
      <c r="AE99" s="18"/>
      <c r="AF99" s="113"/>
      <c r="AG99" s="91"/>
    </row>
    <row r="100" spans="1:33" ht="15.95" customHeight="1" x14ac:dyDescent="0.4">
      <c r="A100" s="7"/>
      <c r="B100" s="547"/>
      <c r="C100" s="547"/>
      <c r="D100" s="549"/>
      <c r="E100" s="550"/>
      <c r="F100" s="550"/>
      <c r="G100" s="550"/>
      <c r="H100" s="551"/>
      <c r="I100" s="391" t="s">
        <v>477</v>
      </c>
      <c r="J100" s="37" t="s">
        <v>369</v>
      </c>
      <c r="K100" s="37"/>
      <c r="L100" s="37"/>
      <c r="M100" s="37"/>
      <c r="N100" s="39"/>
      <c r="O100" s="39"/>
      <c r="P100" s="39"/>
      <c r="Q100" s="37"/>
      <c r="R100" s="39"/>
      <c r="S100" s="37"/>
      <c r="T100" s="37"/>
      <c r="U100" s="37"/>
      <c r="V100" s="37"/>
      <c r="W100" s="37"/>
      <c r="X100" s="37"/>
      <c r="Y100" s="39"/>
      <c r="Z100" s="38"/>
      <c r="AA100" s="39"/>
      <c r="AB100" s="39"/>
      <c r="AC100" s="39"/>
      <c r="AD100" s="39"/>
      <c r="AE100" s="37"/>
      <c r="AF100" s="153"/>
      <c r="AG100" s="91"/>
    </row>
    <row r="101" spans="1:33" ht="8.1" customHeight="1" x14ac:dyDescent="0.4">
      <c r="A101" s="8"/>
      <c r="B101" s="529"/>
      <c r="C101" s="529"/>
      <c r="D101" s="529"/>
      <c r="E101" s="529"/>
      <c r="F101" s="529"/>
      <c r="G101" s="529"/>
      <c r="H101" s="529"/>
      <c r="I101" s="529"/>
      <c r="J101" s="529"/>
      <c r="K101" s="529"/>
      <c r="L101" s="529"/>
      <c r="M101" s="529"/>
      <c r="N101" s="529"/>
      <c r="O101" s="529"/>
      <c r="P101" s="529"/>
      <c r="Q101" s="529"/>
      <c r="R101" s="529"/>
      <c r="S101" s="529"/>
      <c r="T101" s="529"/>
      <c r="U101" s="529"/>
      <c r="V101" s="529"/>
      <c r="W101" s="529"/>
      <c r="X101" s="529"/>
      <c r="Y101" s="529"/>
      <c r="Z101" s="529"/>
      <c r="AA101" s="529"/>
      <c r="AB101" s="529"/>
      <c r="AC101" s="529"/>
      <c r="AD101" s="529"/>
      <c r="AE101" s="529"/>
      <c r="AF101" s="529"/>
      <c r="AG101" s="7"/>
    </row>
    <row r="102" spans="1:33" ht="15.95" customHeight="1" x14ac:dyDescent="0.4">
      <c r="A102" s="7"/>
      <c r="B102" s="530" t="s">
        <v>179</v>
      </c>
      <c r="C102" s="530"/>
      <c r="D102" s="530"/>
      <c r="E102" s="530"/>
      <c r="F102" s="530"/>
      <c r="G102" s="530"/>
      <c r="H102" s="530"/>
      <c r="I102" s="393" t="s">
        <v>477</v>
      </c>
      <c r="J102" s="29" t="s">
        <v>180</v>
      </c>
      <c r="K102" s="30"/>
      <c r="L102" s="28"/>
      <c r="M102" s="30"/>
      <c r="N102" s="30"/>
      <c r="O102" s="28"/>
      <c r="P102" s="28"/>
      <c r="Q102" s="28"/>
      <c r="R102" s="28"/>
      <c r="S102" s="28"/>
      <c r="T102" s="28"/>
      <c r="U102" s="28"/>
      <c r="V102" s="531"/>
      <c r="W102" s="531"/>
      <c r="X102" s="532"/>
      <c r="Y102" s="532"/>
      <c r="Z102" s="532"/>
      <c r="AA102" s="30"/>
      <c r="AB102" s="532"/>
      <c r="AC102" s="532"/>
      <c r="AD102" s="28"/>
      <c r="AE102" s="30"/>
      <c r="AF102" s="154"/>
      <c r="AG102" s="7"/>
    </row>
    <row r="103" spans="1:33" ht="15.95" customHeight="1" x14ac:dyDescent="0.4">
      <c r="A103" s="7"/>
      <c r="B103" s="530"/>
      <c r="C103" s="530"/>
      <c r="D103" s="530"/>
      <c r="E103" s="530"/>
      <c r="F103" s="530"/>
      <c r="G103" s="530"/>
      <c r="H103" s="530"/>
      <c r="I103" s="398" t="s">
        <v>477</v>
      </c>
      <c r="J103" s="14" t="s">
        <v>301</v>
      </c>
      <c r="K103" s="18"/>
      <c r="L103" s="18"/>
      <c r="M103" s="15"/>
      <c r="N103" s="18"/>
      <c r="O103" s="18"/>
      <c r="P103" s="18"/>
      <c r="Q103" s="18"/>
      <c r="R103" s="18"/>
      <c r="S103" s="18"/>
      <c r="T103" s="18"/>
      <c r="U103" s="18"/>
      <c r="V103" s="18"/>
      <c r="W103" s="18"/>
      <c r="X103" s="15"/>
      <c r="Y103" s="15"/>
      <c r="Z103" s="15"/>
      <c r="AA103" s="18"/>
      <c r="AB103" s="18"/>
      <c r="AC103" s="18"/>
      <c r="AD103" s="18"/>
      <c r="AE103" s="18"/>
      <c r="AF103" s="113"/>
      <c r="AG103" s="31"/>
    </row>
    <row r="104" spans="1:33" ht="15.95" customHeight="1" x14ac:dyDescent="0.4">
      <c r="A104" s="7"/>
      <c r="B104" s="530"/>
      <c r="C104" s="530"/>
      <c r="D104" s="530"/>
      <c r="E104" s="530"/>
      <c r="F104" s="530"/>
      <c r="G104" s="530"/>
      <c r="H104" s="530"/>
      <c r="I104" s="391" t="s">
        <v>477</v>
      </c>
      <c r="J104" s="38" t="s">
        <v>181</v>
      </c>
      <c r="K104" s="39"/>
      <c r="L104" s="39"/>
      <c r="M104" s="552"/>
      <c r="N104" s="552"/>
      <c r="O104" s="552"/>
      <c r="P104" s="552"/>
      <c r="Q104" s="552"/>
      <c r="R104" s="552"/>
      <c r="S104" s="552"/>
      <c r="T104" s="552"/>
      <c r="U104" s="552"/>
      <c r="V104" s="552"/>
      <c r="W104" s="552"/>
      <c r="X104" s="552"/>
      <c r="Y104" s="552"/>
      <c r="Z104" s="552"/>
      <c r="AA104" s="552"/>
      <c r="AB104" s="552"/>
      <c r="AC104" s="552"/>
      <c r="AD104" s="39"/>
      <c r="AE104" s="39"/>
      <c r="AF104" s="89"/>
      <c r="AG104" s="31"/>
    </row>
    <row r="105" spans="1:33" ht="8.1" customHeight="1" x14ac:dyDescent="0.4">
      <c r="A105" s="7"/>
      <c r="B105" s="156"/>
      <c r="C105" s="156"/>
      <c r="D105" s="156"/>
      <c r="E105" s="156"/>
      <c r="F105" s="156"/>
      <c r="G105" s="156"/>
      <c r="H105" s="156"/>
      <c r="I105" s="156"/>
      <c r="J105" s="156"/>
      <c r="K105" s="156"/>
      <c r="L105" s="7"/>
      <c r="M105" s="7"/>
      <c r="N105" s="7"/>
      <c r="O105" s="7"/>
      <c r="P105" s="7"/>
      <c r="Q105" s="7"/>
      <c r="R105" s="7"/>
      <c r="S105" s="7"/>
      <c r="T105" s="7"/>
      <c r="U105" s="7"/>
      <c r="V105" s="7"/>
      <c r="W105" s="7"/>
      <c r="X105" s="7"/>
      <c r="Y105" s="7"/>
      <c r="Z105" s="7"/>
      <c r="AA105" s="7"/>
      <c r="AB105" s="7"/>
      <c r="AC105" s="7"/>
      <c r="AD105" s="7"/>
      <c r="AE105" s="7"/>
      <c r="AF105" s="7"/>
      <c r="AG105" s="7"/>
    </row>
    <row r="106" spans="1:33" ht="12.95" customHeight="1" x14ac:dyDescent="0.4">
      <c r="A106" s="8"/>
      <c r="B106" s="163" t="s">
        <v>481</v>
      </c>
      <c r="C106" s="26"/>
      <c r="D106" s="26"/>
      <c r="E106" s="156"/>
      <c r="F106" s="156"/>
      <c r="G106" s="156"/>
      <c r="H106" s="156"/>
      <c r="I106" s="156"/>
      <c r="J106" s="156"/>
      <c r="K106" s="156"/>
      <c r="L106" s="7"/>
      <c r="M106" s="7"/>
      <c r="N106" s="7"/>
      <c r="O106" s="7"/>
      <c r="P106" s="7"/>
      <c r="Q106" s="7"/>
      <c r="R106" s="7"/>
      <c r="S106" s="7"/>
      <c r="T106" s="7"/>
      <c r="U106" s="7"/>
      <c r="V106" s="7"/>
      <c r="W106" s="7"/>
      <c r="X106" s="7"/>
      <c r="Y106" s="7"/>
      <c r="Z106" s="7"/>
      <c r="AA106" s="7"/>
      <c r="AB106" s="7"/>
      <c r="AC106" s="7"/>
      <c r="AD106" s="7"/>
      <c r="AE106" s="7"/>
      <c r="AF106" s="7"/>
      <c r="AG106" s="7"/>
    </row>
    <row r="107" spans="1:33" ht="12.95" customHeight="1" x14ac:dyDescent="0.4">
      <c r="A107" s="8"/>
      <c r="B107" s="163" t="s">
        <v>441</v>
      </c>
      <c r="C107" s="26"/>
      <c r="D107" s="26"/>
      <c r="E107" s="156"/>
      <c r="F107" s="156"/>
      <c r="G107" s="156"/>
      <c r="H107" s="156"/>
      <c r="I107" s="156"/>
      <c r="J107" s="156"/>
      <c r="K107" s="156"/>
      <c r="L107" s="7"/>
      <c r="M107" s="7"/>
      <c r="N107" s="7"/>
      <c r="O107" s="7"/>
      <c r="P107" s="7"/>
      <c r="Q107" s="7"/>
      <c r="R107" s="7"/>
      <c r="S107" s="7"/>
      <c r="T107" s="7"/>
      <c r="U107" s="7"/>
      <c r="V107" s="7"/>
      <c r="W107" s="7"/>
      <c r="X107" s="7"/>
      <c r="Y107" s="7"/>
      <c r="Z107" s="7"/>
      <c r="AA107" s="7"/>
      <c r="AB107" s="7"/>
      <c r="AC107" s="7"/>
      <c r="AD107" s="7"/>
      <c r="AE107" s="7"/>
      <c r="AF107" s="7"/>
      <c r="AG107" s="7"/>
    </row>
    <row r="108" spans="1:33" ht="15.95" customHeight="1" x14ac:dyDescent="0.4">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row>
    <row r="109" spans="1:33" ht="20.100000000000001" customHeight="1" x14ac:dyDescent="0.4">
      <c r="A109" s="7"/>
      <c r="B109" s="7"/>
      <c r="C109" s="7"/>
      <c r="D109" s="7"/>
      <c r="E109" s="7"/>
      <c r="F109" s="7"/>
      <c r="G109" s="7"/>
      <c r="H109" s="7"/>
      <c r="I109" s="7"/>
      <c r="J109" s="7"/>
      <c r="K109" s="7"/>
      <c r="M109" s="7"/>
      <c r="N109" s="7"/>
      <c r="O109" s="7"/>
      <c r="P109" s="7"/>
      <c r="Q109" s="7"/>
      <c r="R109" s="7"/>
      <c r="S109" s="7"/>
      <c r="T109" s="7"/>
      <c r="U109" s="7"/>
      <c r="V109" s="7"/>
      <c r="W109" s="7"/>
      <c r="X109" s="7"/>
      <c r="Y109" s="7"/>
      <c r="Z109" s="7"/>
      <c r="AA109" s="7"/>
      <c r="AB109" s="7"/>
      <c r="AC109" s="7"/>
      <c r="AD109" s="7"/>
      <c r="AE109" s="7"/>
      <c r="AF109" s="7"/>
      <c r="AG109" s="7"/>
    </row>
    <row r="110" spans="1:33" ht="20.100000000000001" customHeight="1" x14ac:dyDescent="0.4">
      <c r="L110" s="7"/>
    </row>
  </sheetData>
  <sheetProtection algorithmName="SHA-512" hashValue="FvGRZbm/A/MVgGbjg9yQpXes2d9kw4X0TIukcopMCOUqXuMUxsuCzoIYppXyizKZPGmyXGkF9yBqfEg73tFvKQ==" saltValue="2WQAYZIuQfAHWpOUZGySTQ==" spinCount="100000" sheet="1" objects="1" scenarios="1" formatCells="0"/>
  <mergeCells count="147">
    <mergeCell ref="U7:V7"/>
    <mergeCell ref="W7:Y7"/>
    <mergeCell ref="AA7:AB7"/>
    <mergeCell ref="AD7:AE7"/>
    <mergeCell ref="O10:AE10"/>
    <mergeCell ref="O11:AE11"/>
    <mergeCell ref="L1:V1"/>
    <mergeCell ref="W1:AB1"/>
    <mergeCell ref="AC1:AF1"/>
    <mergeCell ref="U5:V5"/>
    <mergeCell ref="W5:Y5"/>
    <mergeCell ref="AA5:AB5"/>
    <mergeCell ref="AD5:AE5"/>
    <mergeCell ref="B14:H15"/>
    <mergeCell ref="I15:AF15"/>
    <mergeCell ref="B16:H16"/>
    <mergeCell ref="I16:AF16"/>
    <mergeCell ref="B17:H17"/>
    <mergeCell ref="I17:R17"/>
    <mergeCell ref="S17:V17"/>
    <mergeCell ref="W17:AF17"/>
    <mergeCell ref="J14:K14"/>
    <mergeCell ref="M14:O14"/>
    <mergeCell ref="D45:H45"/>
    <mergeCell ref="N45:O45"/>
    <mergeCell ref="B26:H26"/>
    <mergeCell ref="S26:V26"/>
    <mergeCell ref="AA26:AF26"/>
    <mergeCell ref="B28:H29"/>
    <mergeCell ref="I29:T29"/>
    <mergeCell ref="U29:AF29"/>
    <mergeCell ref="B18:H18"/>
    <mergeCell ref="I18:R18"/>
    <mergeCell ref="S18:V18"/>
    <mergeCell ref="W18:AF18"/>
    <mergeCell ref="B20:H23"/>
    <mergeCell ref="B25:H25"/>
    <mergeCell ref="O25:R25"/>
    <mergeCell ref="I38:N38"/>
    <mergeCell ref="D39:H39"/>
    <mergeCell ref="I39:K39"/>
    <mergeCell ref="L39:N39"/>
    <mergeCell ref="D44:H44"/>
    <mergeCell ref="I44:K44"/>
    <mergeCell ref="L44:N44"/>
    <mergeCell ref="P44:Q44"/>
    <mergeCell ref="S44:T44"/>
    <mergeCell ref="I42:N42"/>
    <mergeCell ref="D43:H43"/>
    <mergeCell ref="I43:K43"/>
    <mergeCell ref="L43:N43"/>
    <mergeCell ref="P43:Q43"/>
    <mergeCell ref="S43:T43"/>
    <mergeCell ref="W43:Z43"/>
    <mergeCell ref="S39:T39"/>
    <mergeCell ref="U39:W39"/>
    <mergeCell ref="D40:H40"/>
    <mergeCell ref="I40:N40"/>
    <mergeCell ref="D41:H41"/>
    <mergeCell ref="I41:N41"/>
    <mergeCell ref="U41:Y41"/>
    <mergeCell ref="E67:AF67"/>
    <mergeCell ref="E64:AF64"/>
    <mergeCell ref="E63:AF63"/>
    <mergeCell ref="E62:AF62"/>
    <mergeCell ref="E60:AF60"/>
    <mergeCell ref="E61:AF61"/>
    <mergeCell ref="U45:V45"/>
    <mergeCell ref="B46:C47"/>
    <mergeCell ref="D46:H46"/>
    <mergeCell ref="D47:H47"/>
    <mergeCell ref="B48:C49"/>
    <mergeCell ref="D48:H48"/>
    <mergeCell ref="I48:AF48"/>
    <mergeCell ref="D49:H49"/>
    <mergeCell ref="I49:AF49"/>
    <mergeCell ref="Z45:AA45"/>
    <mergeCell ref="I46:AF46"/>
    <mergeCell ref="I47:AF47"/>
    <mergeCell ref="B35:C45"/>
    <mergeCell ref="D35:H35"/>
    <mergeCell ref="I35:K35"/>
    <mergeCell ref="Y35:Z35"/>
    <mergeCell ref="D36:H37"/>
    <mergeCell ref="D38:H38"/>
    <mergeCell ref="B76:C90"/>
    <mergeCell ref="D76:H79"/>
    <mergeCell ref="O79:Q79"/>
    <mergeCell ref="X79:Z79"/>
    <mergeCell ref="AC79:AD79"/>
    <mergeCell ref="D80:H90"/>
    <mergeCell ref="X81:Z81"/>
    <mergeCell ref="X82:Z82"/>
    <mergeCell ref="B50:H53"/>
    <mergeCell ref="O51:AE51"/>
    <mergeCell ref="O52:AE52"/>
    <mergeCell ref="B54:H55"/>
    <mergeCell ref="B57:AF57"/>
    <mergeCell ref="B58:C75"/>
    <mergeCell ref="E65:AF65"/>
    <mergeCell ref="E69:AF69"/>
    <mergeCell ref="E66:AF66"/>
    <mergeCell ref="E74:AF74"/>
    <mergeCell ref="E75:AF75"/>
    <mergeCell ref="E73:AF73"/>
    <mergeCell ref="E72:AF72"/>
    <mergeCell ref="E71:AF71"/>
    <mergeCell ref="E70:AF70"/>
    <mergeCell ref="E68:AF68"/>
    <mergeCell ref="B101:AF101"/>
    <mergeCell ref="B102:H104"/>
    <mergeCell ref="V102:W102"/>
    <mergeCell ref="X102:Z102"/>
    <mergeCell ref="AB102:AC102"/>
    <mergeCell ref="B92:H93"/>
    <mergeCell ref="O92:Q92"/>
    <mergeCell ref="X92:Z92"/>
    <mergeCell ref="B94:H94"/>
    <mergeCell ref="B95:H95"/>
    <mergeCell ref="B96:C100"/>
    <mergeCell ref="D96:H96"/>
    <mergeCell ref="D97:H100"/>
    <mergeCell ref="M104:AC104"/>
    <mergeCell ref="E59:AF59"/>
    <mergeCell ref="B30:C33"/>
    <mergeCell ref="D30:H31"/>
    <mergeCell ref="D32:H33"/>
    <mergeCell ref="I30:K30"/>
    <mergeCell ref="L30:N30"/>
    <mergeCell ref="P30:T30"/>
    <mergeCell ref="U30:Y30"/>
    <mergeCell ref="Z30:AF30"/>
    <mergeCell ref="I31:K31"/>
    <mergeCell ref="L31:O31"/>
    <mergeCell ref="P31:Y31"/>
    <mergeCell ref="Z31:AF31"/>
    <mergeCell ref="I32:K32"/>
    <mergeCell ref="L32:N32"/>
    <mergeCell ref="P32:T32"/>
    <mergeCell ref="U32:Y32"/>
    <mergeCell ref="Z32:AF32"/>
    <mergeCell ref="I33:K33"/>
    <mergeCell ref="L33:O33"/>
    <mergeCell ref="P33:Y33"/>
    <mergeCell ref="Z33:AF33"/>
    <mergeCell ref="Z41:AE41"/>
    <mergeCell ref="D42:H42"/>
  </mergeCells>
  <phoneticPr fontId="18"/>
  <printOptions horizontalCentered="1" verticalCentered="1"/>
  <pageMargins left="0.39370078740157483" right="0.39370078740157483" top="7.874015748031496E-2" bottom="7.874015748031496E-2" header="0" footer="0"/>
  <pageSetup paperSize="9" orientation="portrait" r:id="rId1"/>
  <headerFooter>
    <firstFooter>&amp;C次ページへ続く</firstFooter>
  </headerFooter>
  <rowBreaks count="1" manualBreakCount="1">
    <brk id="56"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B308987-9DF1-4D3C-89F9-EAE949CE2A40}">
          <x14:formula1>
            <xm:f>リスト2!$A$1:$A$4</xm:f>
          </x14:formula1>
          <xm:sqref>S26:V26</xm:sqref>
        </x14:dataValidation>
        <x14:dataValidation type="list" allowBlank="1" showInputMessage="1" showErrorMessage="1" xr:uid="{3139C090-1202-431B-ADFD-0E5CEAD4855B}">
          <x14:formula1>
            <xm:f>リスト2!$C$1:$C$2</xm:f>
          </x14:formula1>
          <xm:sqref>E5 I102:I104 S96 M93:M95 I93:I100 AB88:AB90 X88:X90 AB86 X86 AB84 X84 AA80 T80 N80 I76:I77 D71:D75 D67:D69 D62:D65 D59:D60 V54:V55 P54 I53:I54 I50 AE45 I45 AC37 Y37 U37 I36:I37 Z25:Z26 U25 I25:I26 P21 I21 B5</xm:sqref>
        </x14:dataValidation>
        <x14:dataValidation type="list" allowBlank="1" showInputMessage="1" showErrorMessage="1" xr:uid="{8332DA98-0321-41AD-9602-4DB00DF7F4CA}">
          <x14:formula1>
            <xm:f>リスト2!$E$1:$E$5</xm:f>
          </x14:formula1>
          <xm:sqref>L31:O31 L33:O33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7BA9D-A73B-4174-BA13-419F609A01CB}">
  <dimension ref="A1:AJ110"/>
  <sheetViews>
    <sheetView showGridLines="0" view="pageBreakPreview" zoomScale="130" zoomScaleNormal="145" zoomScaleSheetLayoutView="130" zoomScalePageLayoutView="70" workbookViewId="0">
      <selection activeCell="AK78" sqref="AK78"/>
    </sheetView>
  </sheetViews>
  <sheetFormatPr defaultColWidth="2.75" defaultRowHeight="20.100000000000001" customHeight="1" x14ac:dyDescent="0.4"/>
  <cols>
    <col min="1" max="1" width="1.625" style="10" customWidth="1"/>
    <col min="2" max="26" width="2.75" style="10" customWidth="1"/>
    <col min="27" max="32" width="2.625" style="10" customWidth="1"/>
    <col min="33" max="33" width="1.625" style="10" customWidth="1"/>
    <col min="34" max="36" width="2.75" style="10"/>
    <col min="37" max="37" width="6.5" style="10" bestFit="1" customWidth="1"/>
    <col min="38" max="16384" width="2.75" style="10"/>
  </cols>
  <sheetData>
    <row r="1" spans="1:33" ht="20.100000000000001" customHeight="1" x14ac:dyDescent="0.4">
      <c r="A1" s="7"/>
      <c r="B1" s="8" t="s">
        <v>283</v>
      </c>
      <c r="C1" s="7"/>
      <c r="D1" s="7"/>
      <c r="E1" s="7"/>
      <c r="F1" s="7"/>
      <c r="G1" s="7"/>
      <c r="H1" s="7"/>
      <c r="I1" s="7"/>
      <c r="J1" s="7"/>
      <c r="K1" s="7"/>
      <c r="L1" s="667" t="s">
        <v>471</v>
      </c>
      <c r="M1" s="667"/>
      <c r="N1" s="667"/>
      <c r="O1" s="667"/>
      <c r="P1" s="667"/>
      <c r="Q1" s="667"/>
      <c r="R1" s="667"/>
      <c r="S1" s="667"/>
      <c r="T1" s="667"/>
      <c r="U1" s="667"/>
      <c r="V1" s="668"/>
      <c r="W1" s="669" t="s">
        <v>209</v>
      </c>
      <c r="X1" s="669"/>
      <c r="Y1" s="669"/>
      <c r="Z1" s="669"/>
      <c r="AA1" s="669"/>
      <c r="AB1" s="669"/>
      <c r="AC1" s="669"/>
      <c r="AD1" s="669"/>
      <c r="AE1" s="669"/>
      <c r="AF1" s="669"/>
      <c r="AG1" s="9"/>
    </row>
    <row r="2" spans="1:33" ht="3" customHeight="1" x14ac:dyDescent="0.4">
      <c r="A2" s="7"/>
      <c r="B2" s="8"/>
      <c r="C2" s="7"/>
      <c r="D2" s="7"/>
      <c r="E2" s="7"/>
      <c r="F2" s="7"/>
      <c r="G2" s="7"/>
      <c r="H2" s="7"/>
      <c r="I2" s="7"/>
      <c r="J2" s="7"/>
      <c r="K2" s="7"/>
      <c r="L2" s="7"/>
      <c r="M2" s="7"/>
      <c r="N2" s="7"/>
      <c r="O2" s="7"/>
      <c r="P2" s="7"/>
      <c r="Q2" s="7"/>
      <c r="R2" s="7"/>
      <c r="S2" s="7"/>
      <c r="T2" s="7"/>
      <c r="U2" s="7"/>
      <c r="V2" s="7"/>
      <c r="W2" s="11"/>
      <c r="X2" s="11"/>
      <c r="Y2" s="11"/>
      <c r="Z2" s="11"/>
      <c r="AA2" s="11"/>
      <c r="AB2" s="11"/>
      <c r="AC2" s="11"/>
      <c r="AD2" s="11"/>
      <c r="AE2" s="11"/>
      <c r="AF2" s="11"/>
      <c r="AG2" s="9"/>
    </row>
    <row r="3" spans="1:33" ht="15.95" customHeight="1" x14ac:dyDescent="0.4">
      <c r="A3" s="7"/>
      <c r="B3" s="7"/>
      <c r="C3" s="7"/>
      <c r="D3" s="7"/>
      <c r="E3" s="7"/>
      <c r="F3" s="7"/>
      <c r="G3" s="7"/>
      <c r="H3" s="7"/>
      <c r="I3" s="7"/>
      <c r="J3" s="7"/>
      <c r="K3" s="7"/>
      <c r="L3" s="7"/>
      <c r="M3" s="7"/>
      <c r="N3" s="7"/>
      <c r="O3" s="7"/>
      <c r="P3" s="7"/>
      <c r="Q3" s="12" t="s">
        <v>380</v>
      </c>
      <c r="R3" s="7"/>
      <c r="S3" s="7"/>
      <c r="T3" s="7"/>
      <c r="U3" s="7"/>
      <c r="V3" s="7"/>
      <c r="W3" s="7"/>
      <c r="X3" s="7"/>
      <c r="Y3" s="7"/>
      <c r="Z3" s="7"/>
      <c r="AA3" s="7"/>
      <c r="AB3" s="7"/>
      <c r="AC3" s="7"/>
      <c r="AD3" s="7"/>
      <c r="AE3" s="7"/>
      <c r="AF3" s="7"/>
      <c r="AG3" s="7"/>
    </row>
    <row r="4" spans="1:33" ht="5.0999999999999996" customHeight="1" x14ac:dyDescent="0.4">
      <c r="A4" s="7"/>
      <c r="B4" s="7"/>
      <c r="C4" s="7"/>
      <c r="D4" s="7"/>
      <c r="E4" s="7"/>
      <c r="F4" s="7"/>
      <c r="G4" s="7"/>
      <c r="H4" s="7"/>
      <c r="I4" s="7"/>
      <c r="J4" s="7"/>
      <c r="K4" s="7"/>
      <c r="L4" s="7"/>
      <c r="M4" s="7"/>
      <c r="N4" s="7"/>
      <c r="O4" s="7"/>
      <c r="P4" s="7"/>
      <c r="Q4" s="12"/>
      <c r="R4" s="7"/>
      <c r="S4" s="7"/>
      <c r="T4" s="7"/>
      <c r="U4" s="7"/>
      <c r="V4" s="7"/>
      <c r="W4" s="7"/>
      <c r="X4" s="7"/>
      <c r="Y4" s="7"/>
      <c r="Z4" s="7"/>
      <c r="AA4" s="7"/>
      <c r="AB4" s="7"/>
      <c r="AC4" s="7"/>
      <c r="AD4" s="7"/>
      <c r="AE4" s="7"/>
      <c r="AF4" s="7"/>
      <c r="AG4" s="7"/>
    </row>
    <row r="5" spans="1:33" ht="15" customHeight="1" x14ac:dyDescent="0.4">
      <c r="A5" s="7"/>
      <c r="B5" s="402" t="s">
        <v>479</v>
      </c>
      <c r="C5" s="14" t="s">
        <v>36</v>
      </c>
      <c r="D5" s="14"/>
      <c r="E5" s="402" t="s">
        <v>477</v>
      </c>
      <c r="F5" s="14" t="s">
        <v>292</v>
      </c>
      <c r="G5" s="14"/>
      <c r="H5" s="15"/>
      <c r="I5" s="15"/>
      <c r="J5" s="15"/>
      <c r="K5" s="15"/>
      <c r="L5" s="7"/>
      <c r="M5" s="7"/>
      <c r="N5" s="7"/>
      <c r="O5" s="8"/>
      <c r="P5" s="7"/>
      <c r="Q5" s="7"/>
      <c r="R5" s="7" t="s">
        <v>289</v>
      </c>
      <c r="S5" s="7"/>
      <c r="T5" s="7"/>
      <c r="U5" s="664" t="s">
        <v>1</v>
      </c>
      <c r="V5" s="665"/>
      <c r="W5" s="689">
        <v>2026</v>
      </c>
      <c r="X5" s="689"/>
      <c r="Y5" s="689"/>
      <c r="Z5" s="16" t="s">
        <v>2</v>
      </c>
      <c r="AA5" s="689">
        <v>12</v>
      </c>
      <c r="AB5" s="689"/>
      <c r="AC5" s="16" t="s">
        <v>3</v>
      </c>
      <c r="AD5" s="689">
        <v>1</v>
      </c>
      <c r="AE5" s="689"/>
      <c r="AF5" s="16" t="s">
        <v>4</v>
      </c>
      <c r="AG5" s="7"/>
    </row>
    <row r="6" spans="1:33" ht="3" customHeight="1" x14ac:dyDescent="0.4">
      <c r="A6" s="15"/>
      <c r="B6" s="15"/>
      <c r="C6" s="14"/>
      <c r="D6" s="14"/>
      <c r="E6" s="15"/>
      <c r="F6" s="14"/>
      <c r="G6" s="14"/>
      <c r="H6" s="15"/>
      <c r="I6" s="15"/>
      <c r="J6" s="15"/>
      <c r="K6" s="15"/>
      <c r="L6" s="15"/>
      <c r="M6" s="15"/>
      <c r="N6" s="7"/>
      <c r="O6" s="8"/>
      <c r="P6" s="7"/>
      <c r="Q6" s="7"/>
      <c r="R6" s="7"/>
      <c r="S6" s="7"/>
      <c r="T6" s="7"/>
      <c r="U6" s="15"/>
      <c r="V6" s="15"/>
      <c r="W6" s="17"/>
      <c r="X6" s="17"/>
      <c r="Y6" s="17"/>
      <c r="Z6" s="18"/>
      <c r="AA6" s="17"/>
      <c r="AB6" s="17"/>
      <c r="AC6" s="18"/>
      <c r="AD6" s="17"/>
      <c r="AE6" s="17"/>
      <c r="AF6" s="18"/>
      <c r="AG6" s="15"/>
    </row>
    <row r="7" spans="1:33" ht="15" customHeight="1" x14ac:dyDescent="0.4">
      <c r="A7" s="15"/>
      <c r="B7" s="15"/>
      <c r="C7" s="15"/>
      <c r="D7" s="15"/>
      <c r="E7" s="15"/>
      <c r="F7" s="15"/>
      <c r="G7" s="15"/>
      <c r="H7" s="15"/>
      <c r="I7" s="15"/>
      <c r="J7" s="15"/>
      <c r="K7" s="15"/>
      <c r="L7" s="15"/>
      <c r="M7" s="15"/>
      <c r="N7" s="7"/>
      <c r="O7" s="8"/>
      <c r="P7" s="7"/>
      <c r="Q7" s="7"/>
      <c r="R7" s="7"/>
      <c r="S7" s="7" t="s">
        <v>290</v>
      </c>
      <c r="T7" s="7"/>
      <c r="U7" s="664" t="s">
        <v>1</v>
      </c>
      <c r="V7" s="665"/>
      <c r="W7" s="689"/>
      <c r="X7" s="689"/>
      <c r="Y7" s="689"/>
      <c r="Z7" s="16" t="s">
        <v>2</v>
      </c>
      <c r="AA7" s="689"/>
      <c r="AB7" s="689"/>
      <c r="AC7" s="16" t="s">
        <v>3</v>
      </c>
      <c r="AD7" s="689"/>
      <c r="AE7" s="689"/>
      <c r="AF7" s="16" t="s">
        <v>4</v>
      </c>
      <c r="AG7" s="15"/>
    </row>
    <row r="8" spans="1:33" ht="12.95" customHeight="1" x14ac:dyDescent="0.4">
      <c r="A8" s="7"/>
      <c r="B8" s="7"/>
      <c r="C8" s="8" t="s">
        <v>155</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row>
    <row r="9" spans="1:33" ht="15.95" customHeight="1" x14ac:dyDescent="0.4">
      <c r="A9" s="7"/>
      <c r="B9" s="7"/>
      <c r="C9" s="8"/>
      <c r="D9" s="7"/>
      <c r="E9" s="7"/>
      <c r="F9" s="7"/>
      <c r="G9" s="7"/>
      <c r="H9" s="7"/>
      <c r="I9" s="7"/>
      <c r="J9" s="7"/>
      <c r="K9" s="7"/>
      <c r="L9" s="7"/>
      <c r="M9" s="7"/>
      <c r="N9" s="7"/>
      <c r="O9" s="8" t="s">
        <v>156</v>
      </c>
      <c r="P9" s="7"/>
      <c r="Q9" s="7"/>
      <c r="R9" s="7"/>
      <c r="S9" s="7"/>
      <c r="T9" s="7"/>
      <c r="U9" s="7"/>
      <c r="V9" s="7"/>
      <c r="W9" s="7"/>
      <c r="X9" s="7"/>
      <c r="Y9" s="7"/>
      <c r="Z9" s="7"/>
      <c r="AA9" s="7"/>
      <c r="AB9" s="7"/>
      <c r="AC9" s="7"/>
      <c r="AD9" s="7"/>
      <c r="AE9" s="7"/>
      <c r="AF9" s="7"/>
      <c r="AG9" s="7"/>
    </row>
    <row r="10" spans="1:33" ht="15.95" customHeight="1" x14ac:dyDescent="0.4">
      <c r="A10" s="7"/>
      <c r="B10" s="7"/>
      <c r="C10" s="7"/>
      <c r="D10" s="7"/>
      <c r="E10" s="7"/>
      <c r="F10" s="7"/>
      <c r="G10" s="7"/>
      <c r="H10" s="7"/>
      <c r="I10" s="16" t="s">
        <v>165</v>
      </c>
      <c r="J10" s="16"/>
      <c r="K10" s="7"/>
      <c r="L10" s="16"/>
      <c r="M10" s="16"/>
      <c r="N10" s="16"/>
      <c r="O10" s="676" t="s">
        <v>202</v>
      </c>
      <c r="P10" s="677"/>
      <c r="Q10" s="677"/>
      <c r="R10" s="677"/>
      <c r="S10" s="677"/>
      <c r="T10" s="677"/>
      <c r="U10" s="677"/>
      <c r="V10" s="677"/>
      <c r="W10" s="677"/>
      <c r="X10" s="677"/>
      <c r="Y10" s="677"/>
      <c r="Z10" s="677"/>
      <c r="AA10" s="677"/>
      <c r="AB10" s="677"/>
      <c r="AC10" s="677"/>
      <c r="AD10" s="677"/>
      <c r="AE10" s="678"/>
      <c r="AF10" s="19"/>
      <c r="AG10" s="7"/>
    </row>
    <row r="11" spans="1:33" ht="15.95" customHeight="1" x14ac:dyDescent="0.4">
      <c r="A11" s="7"/>
      <c r="B11" s="7"/>
      <c r="C11" s="7"/>
      <c r="D11" s="7"/>
      <c r="E11" s="7"/>
      <c r="F11" s="7"/>
      <c r="G11" s="7"/>
      <c r="H11" s="7"/>
      <c r="I11" s="16" t="s">
        <v>166</v>
      </c>
      <c r="J11" s="16"/>
      <c r="K11" s="7"/>
      <c r="L11" s="16"/>
      <c r="M11" s="16"/>
      <c r="N11" s="16"/>
      <c r="O11" s="676" t="s">
        <v>203</v>
      </c>
      <c r="P11" s="677"/>
      <c r="Q11" s="677"/>
      <c r="R11" s="677"/>
      <c r="S11" s="677"/>
      <c r="T11" s="677"/>
      <c r="U11" s="677"/>
      <c r="V11" s="677"/>
      <c r="W11" s="677"/>
      <c r="X11" s="677"/>
      <c r="Y11" s="677"/>
      <c r="Z11" s="677"/>
      <c r="AA11" s="677"/>
      <c r="AB11" s="677"/>
      <c r="AC11" s="677"/>
      <c r="AD11" s="677"/>
      <c r="AE11" s="678"/>
      <c r="AF11" s="19"/>
      <c r="AG11" s="7"/>
    </row>
    <row r="12" spans="1:33" ht="15.95" customHeight="1" x14ac:dyDescent="0.4">
      <c r="A12" s="7"/>
      <c r="B12" s="7"/>
      <c r="C12" s="20" t="s">
        <v>383</v>
      </c>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8"/>
      <c r="AG12" s="7"/>
    </row>
    <row r="13" spans="1:33" ht="15" customHeight="1" x14ac:dyDescent="0.4">
      <c r="A13" s="7"/>
      <c r="B13" s="21" t="s">
        <v>206</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7"/>
    </row>
    <row r="14" spans="1:33" ht="15.95" customHeight="1" x14ac:dyDescent="0.4">
      <c r="A14" s="7"/>
      <c r="B14" s="655" t="s">
        <v>157</v>
      </c>
      <c r="C14" s="655"/>
      <c r="D14" s="655"/>
      <c r="E14" s="655"/>
      <c r="F14" s="655"/>
      <c r="G14" s="655"/>
      <c r="H14" s="655"/>
      <c r="I14" s="23" t="s">
        <v>158</v>
      </c>
      <c r="J14" s="661" t="s">
        <v>553</v>
      </c>
      <c r="K14" s="662"/>
      <c r="L14" s="472" t="s">
        <v>552</v>
      </c>
      <c r="M14" s="661" t="s">
        <v>554</v>
      </c>
      <c r="N14" s="663"/>
      <c r="O14" s="662"/>
      <c r="P14" s="24"/>
      <c r="Q14" s="24"/>
      <c r="R14" s="24"/>
      <c r="S14" s="24"/>
      <c r="T14" s="24"/>
      <c r="U14" s="24"/>
      <c r="V14" s="24"/>
      <c r="W14" s="24"/>
      <c r="X14" s="24"/>
      <c r="Y14" s="24"/>
      <c r="Z14" s="24"/>
      <c r="AA14" s="24"/>
      <c r="AB14" s="24"/>
      <c r="AC14" s="24"/>
      <c r="AD14" s="24"/>
      <c r="AE14" s="24"/>
      <c r="AF14" s="25"/>
      <c r="AG14" s="7"/>
    </row>
    <row r="15" spans="1:33" ht="15.95" customHeight="1" x14ac:dyDescent="0.4">
      <c r="A15" s="7"/>
      <c r="B15" s="655"/>
      <c r="C15" s="655"/>
      <c r="D15" s="655"/>
      <c r="E15" s="655"/>
      <c r="F15" s="655"/>
      <c r="G15" s="655"/>
      <c r="H15" s="655"/>
      <c r="I15" s="676" t="s">
        <v>196</v>
      </c>
      <c r="J15" s="677"/>
      <c r="K15" s="677"/>
      <c r="L15" s="677"/>
      <c r="M15" s="677"/>
      <c r="N15" s="677"/>
      <c r="O15" s="677"/>
      <c r="P15" s="677"/>
      <c r="Q15" s="677"/>
      <c r="R15" s="677"/>
      <c r="S15" s="677"/>
      <c r="T15" s="677"/>
      <c r="U15" s="677"/>
      <c r="V15" s="677"/>
      <c r="W15" s="677"/>
      <c r="X15" s="677"/>
      <c r="Y15" s="677"/>
      <c r="Z15" s="677"/>
      <c r="AA15" s="677"/>
      <c r="AB15" s="677"/>
      <c r="AC15" s="677"/>
      <c r="AD15" s="677"/>
      <c r="AE15" s="677"/>
      <c r="AF15" s="678"/>
      <c r="AG15" s="7"/>
    </row>
    <row r="16" spans="1:33" ht="15.95" customHeight="1" x14ac:dyDescent="0.4">
      <c r="A16" s="7"/>
      <c r="B16" s="655" t="s">
        <v>172</v>
      </c>
      <c r="C16" s="655"/>
      <c r="D16" s="655"/>
      <c r="E16" s="655"/>
      <c r="F16" s="655"/>
      <c r="G16" s="655"/>
      <c r="H16" s="655"/>
      <c r="I16" s="690" t="s">
        <v>197</v>
      </c>
      <c r="J16" s="691"/>
      <c r="K16" s="691"/>
      <c r="L16" s="691"/>
      <c r="M16" s="691"/>
      <c r="N16" s="691"/>
      <c r="O16" s="691"/>
      <c r="P16" s="691"/>
      <c r="Q16" s="691"/>
      <c r="R16" s="691"/>
      <c r="S16" s="691"/>
      <c r="T16" s="691"/>
      <c r="U16" s="691"/>
      <c r="V16" s="691"/>
      <c r="W16" s="691"/>
      <c r="X16" s="691"/>
      <c r="Y16" s="691"/>
      <c r="Z16" s="691"/>
      <c r="AA16" s="691"/>
      <c r="AB16" s="691"/>
      <c r="AC16" s="691"/>
      <c r="AD16" s="691"/>
      <c r="AE16" s="691"/>
      <c r="AF16" s="692"/>
      <c r="AG16" s="7"/>
    </row>
    <row r="17" spans="1:34" ht="15.95" customHeight="1" x14ac:dyDescent="0.4">
      <c r="A17" s="7"/>
      <c r="B17" s="655" t="s">
        <v>173</v>
      </c>
      <c r="C17" s="655"/>
      <c r="D17" s="655"/>
      <c r="E17" s="655"/>
      <c r="F17" s="655"/>
      <c r="G17" s="655"/>
      <c r="H17" s="655"/>
      <c r="I17" s="676" t="s">
        <v>198</v>
      </c>
      <c r="J17" s="677"/>
      <c r="K17" s="677"/>
      <c r="L17" s="677"/>
      <c r="M17" s="677"/>
      <c r="N17" s="677"/>
      <c r="O17" s="677"/>
      <c r="P17" s="677"/>
      <c r="Q17" s="677"/>
      <c r="R17" s="678"/>
      <c r="S17" s="656" t="s">
        <v>174</v>
      </c>
      <c r="T17" s="656"/>
      <c r="U17" s="656"/>
      <c r="V17" s="656"/>
      <c r="W17" s="676" t="s">
        <v>201</v>
      </c>
      <c r="X17" s="677"/>
      <c r="Y17" s="677"/>
      <c r="Z17" s="677"/>
      <c r="AA17" s="677"/>
      <c r="AB17" s="677"/>
      <c r="AC17" s="677"/>
      <c r="AD17" s="677"/>
      <c r="AE17" s="677"/>
      <c r="AF17" s="678"/>
      <c r="AG17" s="7"/>
    </row>
    <row r="18" spans="1:34" ht="15.95" customHeight="1" x14ac:dyDescent="0.4">
      <c r="A18" s="7"/>
      <c r="B18" s="655" t="s">
        <v>29</v>
      </c>
      <c r="C18" s="655"/>
      <c r="D18" s="655"/>
      <c r="E18" s="655"/>
      <c r="F18" s="655"/>
      <c r="G18" s="655"/>
      <c r="H18" s="655"/>
      <c r="I18" s="676" t="s">
        <v>199</v>
      </c>
      <c r="J18" s="677"/>
      <c r="K18" s="677"/>
      <c r="L18" s="677"/>
      <c r="M18" s="677"/>
      <c r="N18" s="677"/>
      <c r="O18" s="677"/>
      <c r="P18" s="677"/>
      <c r="Q18" s="677"/>
      <c r="R18" s="678"/>
      <c r="S18" s="656" t="s">
        <v>30</v>
      </c>
      <c r="T18" s="656"/>
      <c r="U18" s="656"/>
      <c r="V18" s="656"/>
      <c r="W18" s="676" t="s">
        <v>200</v>
      </c>
      <c r="X18" s="677"/>
      <c r="Y18" s="677"/>
      <c r="Z18" s="677"/>
      <c r="AA18" s="677"/>
      <c r="AB18" s="677"/>
      <c r="AC18" s="677"/>
      <c r="AD18" s="677"/>
      <c r="AE18" s="677"/>
      <c r="AF18" s="678"/>
      <c r="AG18" s="7"/>
    </row>
    <row r="19" spans="1:34" ht="15" customHeight="1" x14ac:dyDescent="0.4">
      <c r="A19" s="7"/>
      <c r="B19" s="26" t="s">
        <v>294</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7"/>
    </row>
    <row r="20" spans="1:34" ht="15.95" customHeight="1" x14ac:dyDescent="0.4">
      <c r="A20" s="7"/>
      <c r="B20" s="628" t="s">
        <v>293</v>
      </c>
      <c r="C20" s="559"/>
      <c r="D20" s="559"/>
      <c r="E20" s="559"/>
      <c r="F20" s="559"/>
      <c r="G20" s="559"/>
      <c r="H20" s="560"/>
      <c r="I20" s="27" t="s">
        <v>295</v>
      </c>
      <c r="J20" s="28"/>
      <c r="K20" s="29"/>
      <c r="L20" s="29"/>
      <c r="M20" s="30"/>
      <c r="N20" s="30"/>
      <c r="O20" s="30"/>
      <c r="P20" s="30"/>
      <c r="Q20" s="28"/>
      <c r="R20" s="30"/>
      <c r="S20" s="24"/>
      <c r="T20" s="24"/>
      <c r="U20" s="24"/>
      <c r="V20" s="24"/>
      <c r="W20" s="24"/>
      <c r="X20" s="24"/>
      <c r="Y20" s="24"/>
      <c r="Z20" s="24"/>
      <c r="AA20" s="24"/>
      <c r="AB20" s="24"/>
      <c r="AC20" s="24"/>
      <c r="AD20" s="24"/>
      <c r="AE20" s="24"/>
      <c r="AF20" s="25"/>
      <c r="AG20" s="31"/>
    </row>
    <row r="21" spans="1:34" ht="15.95" customHeight="1" x14ac:dyDescent="0.4">
      <c r="A21" s="7"/>
      <c r="B21" s="657"/>
      <c r="C21" s="561"/>
      <c r="D21" s="561"/>
      <c r="E21" s="561"/>
      <c r="F21" s="561"/>
      <c r="G21" s="561"/>
      <c r="H21" s="562"/>
      <c r="I21" s="402" t="s">
        <v>479</v>
      </c>
      <c r="J21" s="18" t="s">
        <v>296</v>
      </c>
      <c r="K21" s="14"/>
      <c r="L21" s="14"/>
      <c r="M21" s="15"/>
      <c r="N21" s="15"/>
      <c r="O21" s="15"/>
      <c r="P21" s="402" t="s">
        <v>477</v>
      </c>
      <c r="Q21" s="18" t="s">
        <v>297</v>
      </c>
      <c r="R21" s="15"/>
      <c r="S21" s="33"/>
      <c r="T21" s="33"/>
      <c r="U21" s="33"/>
      <c r="V21" s="33"/>
      <c r="W21" s="33"/>
      <c r="X21" s="33"/>
      <c r="Y21" s="33"/>
      <c r="Z21" s="33"/>
      <c r="AA21" s="33"/>
      <c r="AB21" s="33"/>
      <c r="AC21" s="33"/>
      <c r="AD21" s="33"/>
      <c r="AE21" s="33"/>
      <c r="AF21" s="34"/>
      <c r="AG21" s="31"/>
    </row>
    <row r="22" spans="1:34" ht="15.95" customHeight="1" x14ac:dyDescent="0.4">
      <c r="A22" s="7"/>
      <c r="B22" s="657"/>
      <c r="C22" s="561"/>
      <c r="D22" s="561"/>
      <c r="E22" s="561"/>
      <c r="F22" s="561"/>
      <c r="G22" s="561"/>
      <c r="H22" s="562"/>
      <c r="I22" s="35" t="s">
        <v>382</v>
      </c>
      <c r="J22" s="18"/>
      <c r="K22" s="14"/>
      <c r="L22" s="14"/>
      <c r="M22" s="15"/>
      <c r="N22" s="15"/>
      <c r="O22" s="15"/>
      <c r="P22" s="15"/>
      <c r="Q22" s="18"/>
      <c r="R22" s="14"/>
      <c r="S22" s="33"/>
      <c r="T22" s="33"/>
      <c r="U22" s="33"/>
      <c r="V22" s="33"/>
      <c r="W22" s="33"/>
      <c r="X22" s="33"/>
      <c r="Y22" s="33"/>
      <c r="Z22" s="33"/>
      <c r="AA22" s="33"/>
      <c r="AB22" s="33"/>
      <c r="AC22" s="33"/>
      <c r="AD22" s="33"/>
      <c r="AE22" s="33"/>
      <c r="AF22" s="34"/>
      <c r="AG22" s="31"/>
    </row>
    <row r="23" spans="1:34" ht="15.95" customHeight="1" x14ac:dyDescent="0.4">
      <c r="A23" s="7"/>
      <c r="B23" s="652"/>
      <c r="C23" s="653"/>
      <c r="D23" s="653"/>
      <c r="E23" s="653"/>
      <c r="F23" s="653"/>
      <c r="G23" s="653"/>
      <c r="H23" s="658"/>
      <c r="I23" s="36"/>
      <c r="J23" s="37" t="s">
        <v>381</v>
      </c>
      <c r="K23" s="38"/>
      <c r="L23" s="38"/>
      <c r="M23" s="39"/>
      <c r="N23" s="39"/>
      <c r="O23" s="39"/>
      <c r="P23" s="39"/>
      <c r="Q23" s="37"/>
      <c r="R23" s="38"/>
      <c r="S23" s="40"/>
      <c r="T23" s="40"/>
      <c r="U23" s="40"/>
      <c r="V23" s="40"/>
      <c r="W23" s="40"/>
      <c r="X23" s="40"/>
      <c r="Y23" s="40"/>
      <c r="Z23" s="40"/>
      <c r="AA23" s="40"/>
      <c r="AB23" s="40"/>
      <c r="AC23" s="40"/>
      <c r="AD23" s="40"/>
      <c r="AE23" s="40"/>
      <c r="AF23" s="41"/>
      <c r="AG23" s="31"/>
    </row>
    <row r="24" spans="1:34" ht="15" customHeight="1" x14ac:dyDescent="0.4">
      <c r="A24" s="7"/>
      <c r="B24" s="26" t="s">
        <v>207</v>
      </c>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7"/>
    </row>
    <row r="25" spans="1:34" ht="15.95" customHeight="1" x14ac:dyDescent="0.4">
      <c r="A25" s="7"/>
      <c r="B25" s="655" t="s">
        <v>291</v>
      </c>
      <c r="C25" s="655"/>
      <c r="D25" s="655"/>
      <c r="E25" s="655"/>
      <c r="F25" s="655"/>
      <c r="G25" s="655"/>
      <c r="H25" s="655"/>
      <c r="I25" s="387" t="s">
        <v>477</v>
      </c>
      <c r="J25" s="43" t="s">
        <v>362</v>
      </c>
      <c r="K25" s="44"/>
      <c r="L25" s="44"/>
      <c r="M25" s="45" t="s">
        <v>363</v>
      </c>
      <c r="N25" s="46"/>
      <c r="O25" s="674"/>
      <c r="P25" s="675"/>
      <c r="Q25" s="675"/>
      <c r="R25" s="675"/>
      <c r="S25" s="46"/>
      <c r="T25" s="48"/>
      <c r="U25" s="403" t="s">
        <v>477</v>
      </c>
      <c r="V25" s="43" t="s">
        <v>364</v>
      </c>
      <c r="W25" s="48"/>
      <c r="X25" s="48"/>
      <c r="Y25" s="50"/>
      <c r="Z25" s="403" t="s">
        <v>479</v>
      </c>
      <c r="AA25" s="43" t="s">
        <v>313</v>
      </c>
      <c r="AB25" s="48"/>
      <c r="AC25" s="48"/>
      <c r="AD25" s="48"/>
      <c r="AE25" s="48"/>
      <c r="AF25" s="51"/>
      <c r="AG25" s="31"/>
    </row>
    <row r="26" spans="1:34" ht="15.95" customHeight="1" x14ac:dyDescent="0.4">
      <c r="A26" s="7"/>
      <c r="B26" s="649" t="s">
        <v>356</v>
      </c>
      <c r="C26" s="649"/>
      <c r="D26" s="649"/>
      <c r="E26" s="649"/>
      <c r="F26" s="649"/>
      <c r="G26" s="649"/>
      <c r="H26" s="649"/>
      <c r="I26" s="387" t="s">
        <v>479</v>
      </c>
      <c r="J26" s="43" t="s">
        <v>365</v>
      </c>
      <c r="K26" s="44"/>
      <c r="L26" s="46"/>
      <c r="M26" s="46"/>
      <c r="N26" s="46"/>
      <c r="O26" s="45"/>
      <c r="P26" s="46"/>
      <c r="Q26" s="46"/>
      <c r="R26" s="52" t="s">
        <v>366</v>
      </c>
      <c r="S26" s="679" t="s">
        <v>482</v>
      </c>
      <c r="T26" s="680"/>
      <c r="U26" s="680"/>
      <c r="V26" s="681"/>
      <c r="W26" s="53"/>
      <c r="X26" s="50"/>
      <c r="Y26" s="50"/>
      <c r="Z26" s="403" t="s">
        <v>477</v>
      </c>
      <c r="AA26" s="650" t="s">
        <v>364</v>
      </c>
      <c r="AB26" s="650"/>
      <c r="AC26" s="650"/>
      <c r="AD26" s="650"/>
      <c r="AE26" s="650"/>
      <c r="AF26" s="651"/>
      <c r="AG26" s="31"/>
    </row>
    <row r="27" spans="1:34" ht="15" customHeight="1" x14ac:dyDescent="0.4">
      <c r="A27" s="7"/>
      <c r="B27" s="21" t="s">
        <v>360</v>
      </c>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7"/>
    </row>
    <row r="28" spans="1:34" ht="12" customHeight="1" x14ac:dyDescent="0.4">
      <c r="A28" s="7"/>
      <c r="B28" s="628" t="s">
        <v>284</v>
      </c>
      <c r="C28" s="559"/>
      <c r="D28" s="559"/>
      <c r="E28" s="559"/>
      <c r="F28" s="559"/>
      <c r="G28" s="559"/>
      <c r="H28" s="560"/>
      <c r="I28" s="54" t="s">
        <v>377</v>
      </c>
      <c r="J28" s="55"/>
      <c r="K28" s="55"/>
      <c r="L28" s="55"/>
      <c r="M28" s="55"/>
      <c r="N28" s="55"/>
      <c r="O28" s="55"/>
      <c r="P28" s="55"/>
      <c r="Q28" s="55"/>
      <c r="R28" s="55"/>
      <c r="S28" s="55"/>
      <c r="T28" s="55"/>
      <c r="U28" s="55" t="s">
        <v>378</v>
      </c>
      <c r="V28" s="55"/>
      <c r="W28" s="55"/>
      <c r="X28" s="55"/>
      <c r="Y28" s="55"/>
      <c r="Z28" s="55"/>
      <c r="AA28" s="55"/>
      <c r="AB28" s="55"/>
      <c r="AC28" s="55"/>
      <c r="AD28" s="55"/>
      <c r="AE28" s="55"/>
      <c r="AF28" s="56"/>
      <c r="AG28" s="7"/>
    </row>
    <row r="29" spans="1:34" ht="15.95" customHeight="1" x14ac:dyDescent="0.4">
      <c r="A29" s="7"/>
      <c r="B29" s="652"/>
      <c r="C29" s="653"/>
      <c r="D29" s="653"/>
      <c r="E29" s="653"/>
      <c r="F29" s="653"/>
      <c r="G29" s="653"/>
      <c r="H29" s="658"/>
      <c r="I29" s="688" t="s">
        <v>189</v>
      </c>
      <c r="J29" s="688"/>
      <c r="K29" s="688"/>
      <c r="L29" s="688"/>
      <c r="M29" s="688"/>
      <c r="N29" s="688"/>
      <c r="O29" s="688"/>
      <c r="P29" s="688"/>
      <c r="Q29" s="688"/>
      <c r="R29" s="688"/>
      <c r="S29" s="688"/>
      <c r="T29" s="688"/>
      <c r="U29" s="688"/>
      <c r="V29" s="688"/>
      <c r="W29" s="688"/>
      <c r="X29" s="688"/>
      <c r="Y29" s="688"/>
      <c r="Z29" s="688"/>
      <c r="AA29" s="688"/>
      <c r="AB29" s="688"/>
      <c r="AC29" s="688"/>
      <c r="AD29" s="688"/>
      <c r="AE29" s="688"/>
      <c r="AF29" s="688"/>
      <c r="AG29" s="7"/>
    </row>
    <row r="30" spans="1:34" s="60" customFormat="1" ht="11.1" customHeight="1" x14ac:dyDescent="0.4">
      <c r="A30" s="7"/>
      <c r="B30" s="509" t="s">
        <v>35</v>
      </c>
      <c r="C30" s="509"/>
      <c r="D30" s="509" t="s">
        <v>177</v>
      </c>
      <c r="E30" s="509"/>
      <c r="F30" s="509"/>
      <c r="G30" s="509"/>
      <c r="H30" s="509"/>
      <c r="I30" s="510"/>
      <c r="J30" s="511"/>
      <c r="K30" s="511"/>
      <c r="L30" s="512" t="s">
        <v>453</v>
      </c>
      <c r="M30" s="512"/>
      <c r="N30" s="512"/>
      <c r="O30" s="58"/>
      <c r="P30" s="512" t="s">
        <v>454</v>
      </c>
      <c r="Q30" s="512"/>
      <c r="R30" s="512"/>
      <c r="S30" s="512"/>
      <c r="T30" s="512"/>
      <c r="U30" s="512"/>
      <c r="V30" s="512"/>
      <c r="W30" s="512"/>
      <c r="X30" s="512"/>
      <c r="Y30" s="512"/>
      <c r="Z30" s="512" t="s">
        <v>462</v>
      </c>
      <c r="AA30" s="512"/>
      <c r="AB30" s="512"/>
      <c r="AC30" s="512"/>
      <c r="AD30" s="512"/>
      <c r="AE30" s="512"/>
      <c r="AF30" s="513"/>
      <c r="AG30" s="59"/>
      <c r="AH30" s="7"/>
    </row>
    <row r="31" spans="1:34" s="60" customFormat="1" ht="15.95" customHeight="1" x14ac:dyDescent="0.4">
      <c r="A31" s="7"/>
      <c r="B31" s="509"/>
      <c r="C31" s="509"/>
      <c r="D31" s="509"/>
      <c r="E31" s="509"/>
      <c r="F31" s="509"/>
      <c r="G31" s="509"/>
      <c r="H31" s="509"/>
      <c r="I31" s="514" t="s">
        <v>164</v>
      </c>
      <c r="J31" s="515"/>
      <c r="K31" s="516"/>
      <c r="L31" s="676" t="s">
        <v>215</v>
      </c>
      <c r="M31" s="677"/>
      <c r="N31" s="677"/>
      <c r="O31" s="678"/>
      <c r="P31" s="676" t="s">
        <v>463</v>
      </c>
      <c r="Q31" s="677"/>
      <c r="R31" s="677"/>
      <c r="S31" s="677"/>
      <c r="T31" s="677"/>
      <c r="U31" s="677"/>
      <c r="V31" s="677"/>
      <c r="W31" s="677"/>
      <c r="X31" s="677"/>
      <c r="Y31" s="678"/>
      <c r="Z31" s="676" t="s">
        <v>464</v>
      </c>
      <c r="AA31" s="677"/>
      <c r="AB31" s="677"/>
      <c r="AC31" s="677"/>
      <c r="AD31" s="677"/>
      <c r="AE31" s="677"/>
      <c r="AF31" s="678"/>
      <c r="AG31" s="59"/>
      <c r="AH31" s="7"/>
    </row>
    <row r="32" spans="1:34" s="60" customFormat="1" ht="11.1" customHeight="1" x14ac:dyDescent="0.4">
      <c r="A32" s="7"/>
      <c r="B32" s="509"/>
      <c r="C32" s="509"/>
      <c r="D32" s="509" t="s">
        <v>298</v>
      </c>
      <c r="E32" s="509"/>
      <c r="F32" s="509"/>
      <c r="G32" s="509"/>
      <c r="H32" s="509"/>
      <c r="I32" s="510"/>
      <c r="J32" s="511"/>
      <c r="K32" s="511"/>
      <c r="L32" s="512" t="s">
        <v>453</v>
      </c>
      <c r="M32" s="512"/>
      <c r="N32" s="512"/>
      <c r="O32" s="58"/>
      <c r="P32" s="512" t="s">
        <v>454</v>
      </c>
      <c r="Q32" s="512"/>
      <c r="R32" s="512"/>
      <c r="S32" s="512"/>
      <c r="T32" s="512"/>
      <c r="U32" s="512"/>
      <c r="V32" s="512"/>
      <c r="W32" s="512"/>
      <c r="X32" s="512"/>
      <c r="Y32" s="512"/>
      <c r="Z32" s="512" t="s">
        <v>465</v>
      </c>
      <c r="AA32" s="512"/>
      <c r="AB32" s="512"/>
      <c r="AC32" s="512"/>
      <c r="AD32" s="512"/>
      <c r="AE32" s="512"/>
      <c r="AF32" s="513"/>
      <c r="AG32" s="59"/>
      <c r="AH32" s="7"/>
    </row>
    <row r="33" spans="1:34" s="60" customFormat="1" ht="15.95" customHeight="1" x14ac:dyDescent="0.4">
      <c r="A33" s="7"/>
      <c r="B33" s="509"/>
      <c r="C33" s="509"/>
      <c r="D33" s="509"/>
      <c r="E33" s="509"/>
      <c r="F33" s="509"/>
      <c r="G33" s="509"/>
      <c r="H33" s="509"/>
      <c r="I33" s="514" t="s">
        <v>164</v>
      </c>
      <c r="J33" s="515"/>
      <c r="K33" s="516"/>
      <c r="L33" s="676" t="s">
        <v>215</v>
      </c>
      <c r="M33" s="677"/>
      <c r="N33" s="677"/>
      <c r="O33" s="678"/>
      <c r="P33" s="676" t="s">
        <v>456</v>
      </c>
      <c r="Q33" s="677"/>
      <c r="R33" s="677"/>
      <c r="S33" s="677"/>
      <c r="T33" s="677"/>
      <c r="U33" s="677"/>
      <c r="V33" s="677"/>
      <c r="W33" s="677"/>
      <c r="X33" s="677"/>
      <c r="Y33" s="678"/>
      <c r="Z33" s="676" t="s">
        <v>466</v>
      </c>
      <c r="AA33" s="677"/>
      <c r="AB33" s="677"/>
      <c r="AC33" s="677"/>
      <c r="AD33" s="677"/>
      <c r="AE33" s="677"/>
      <c r="AF33" s="678"/>
      <c r="AG33" s="59"/>
      <c r="AH33" s="7"/>
    </row>
    <row r="34" spans="1:34" ht="15.95" customHeight="1" x14ac:dyDescent="0.4">
      <c r="A34" s="15"/>
      <c r="B34" s="26" t="s">
        <v>361</v>
      </c>
      <c r="C34" s="61"/>
      <c r="D34" s="62"/>
      <c r="E34" s="62"/>
      <c r="F34" s="63"/>
      <c r="G34" s="64"/>
      <c r="H34" s="64"/>
      <c r="I34" s="65"/>
      <c r="J34" s="65"/>
      <c r="K34" s="65"/>
      <c r="L34" s="66"/>
      <c r="M34" s="66"/>
      <c r="N34" s="66"/>
      <c r="O34" s="24"/>
      <c r="P34" s="67"/>
      <c r="Q34" s="67"/>
      <c r="R34" s="67"/>
      <c r="S34" s="67"/>
      <c r="T34" s="67"/>
      <c r="U34" s="67"/>
      <c r="V34" s="67"/>
      <c r="W34" s="67"/>
      <c r="X34" s="68"/>
      <c r="Y34" s="67"/>
      <c r="Z34" s="67"/>
      <c r="AA34" s="68"/>
      <c r="AB34" s="67"/>
      <c r="AC34" s="67"/>
      <c r="AD34" s="67"/>
      <c r="AE34" s="67"/>
      <c r="AF34" s="67"/>
      <c r="AG34" s="15"/>
    </row>
    <row r="35" spans="1:34" ht="15.95" customHeight="1" x14ac:dyDescent="0.4">
      <c r="A35" s="7"/>
      <c r="B35" s="622" t="s">
        <v>12</v>
      </c>
      <c r="C35" s="623"/>
      <c r="D35" s="628" t="s">
        <v>374</v>
      </c>
      <c r="E35" s="629"/>
      <c r="F35" s="629"/>
      <c r="G35" s="629"/>
      <c r="H35" s="567"/>
      <c r="I35" s="685">
        <v>1</v>
      </c>
      <c r="J35" s="686"/>
      <c r="K35" s="687"/>
      <c r="L35" s="29" t="s">
        <v>375</v>
      </c>
      <c r="M35" s="30"/>
      <c r="N35" s="30"/>
      <c r="O35" s="69"/>
      <c r="P35" s="69"/>
      <c r="Q35" s="69"/>
      <c r="R35" s="69"/>
      <c r="S35" s="69"/>
      <c r="T35" s="71"/>
      <c r="U35" s="69"/>
      <c r="V35" s="69"/>
      <c r="W35" s="72"/>
      <c r="X35" s="73"/>
      <c r="Y35" s="631"/>
      <c r="Z35" s="631"/>
      <c r="AA35" s="46"/>
      <c r="AB35" s="74"/>
      <c r="AC35" s="69"/>
      <c r="AD35" s="69"/>
      <c r="AE35" s="69"/>
      <c r="AF35" s="70"/>
      <c r="AG35" s="31"/>
    </row>
    <row r="36" spans="1:34" ht="14.1" customHeight="1" x14ac:dyDescent="0.4">
      <c r="A36" s="7"/>
      <c r="B36" s="624"/>
      <c r="C36" s="625"/>
      <c r="D36" s="566" t="s">
        <v>0</v>
      </c>
      <c r="E36" s="629"/>
      <c r="F36" s="629"/>
      <c r="G36" s="629"/>
      <c r="H36" s="567"/>
      <c r="I36" s="402" t="s">
        <v>477</v>
      </c>
      <c r="J36" s="71" t="s">
        <v>16</v>
      </c>
      <c r="K36" s="30"/>
      <c r="L36" s="30"/>
      <c r="M36" s="30"/>
      <c r="N36" s="30"/>
      <c r="O36" s="69"/>
      <c r="P36" s="69"/>
      <c r="Q36" s="69"/>
      <c r="R36" s="69"/>
      <c r="S36" s="69"/>
      <c r="T36" s="69"/>
      <c r="U36" s="69"/>
      <c r="V36" s="71"/>
      <c r="W36" s="69"/>
      <c r="X36" s="69"/>
      <c r="Y36" s="69"/>
      <c r="Z36" s="69"/>
      <c r="AA36" s="69"/>
      <c r="AB36" s="69"/>
      <c r="AC36" s="69"/>
      <c r="AD36" s="69"/>
      <c r="AE36" s="69"/>
      <c r="AF36" s="70"/>
      <c r="AG36" s="31"/>
    </row>
    <row r="37" spans="1:34" ht="14.1" customHeight="1" x14ac:dyDescent="0.4">
      <c r="A37" s="7"/>
      <c r="B37" s="624"/>
      <c r="C37" s="625"/>
      <c r="D37" s="632"/>
      <c r="E37" s="633"/>
      <c r="F37" s="633"/>
      <c r="G37" s="633"/>
      <c r="H37" s="634"/>
      <c r="I37" s="402" t="s">
        <v>479</v>
      </c>
      <c r="J37" s="22" t="s">
        <v>22</v>
      </c>
      <c r="K37" s="38"/>
      <c r="L37" s="38"/>
      <c r="M37" s="39"/>
      <c r="N37" s="39"/>
      <c r="O37" s="76"/>
      <c r="P37" s="76" t="s">
        <v>159</v>
      </c>
      <c r="Q37" s="22" t="s">
        <v>23</v>
      </c>
      <c r="R37" s="76"/>
      <c r="S37" s="79"/>
      <c r="T37" s="79"/>
      <c r="U37" s="402" t="s">
        <v>479</v>
      </c>
      <c r="V37" s="22" t="s">
        <v>24</v>
      </c>
      <c r="W37" s="76"/>
      <c r="X37" s="76"/>
      <c r="Y37" s="402" t="s">
        <v>477</v>
      </c>
      <c r="Z37" s="22" t="s">
        <v>25</v>
      </c>
      <c r="AA37" s="76"/>
      <c r="AB37" s="82"/>
      <c r="AC37" s="402" t="s">
        <v>477</v>
      </c>
      <c r="AD37" s="22" t="s">
        <v>26</v>
      </c>
      <c r="AE37" s="76"/>
      <c r="AF37" s="77"/>
      <c r="AG37" s="31"/>
    </row>
    <row r="38" spans="1:34" ht="15.95" customHeight="1" x14ac:dyDescent="0.4">
      <c r="A38" s="7"/>
      <c r="B38" s="624"/>
      <c r="C38" s="625"/>
      <c r="D38" s="620" t="s">
        <v>13</v>
      </c>
      <c r="E38" s="635"/>
      <c r="F38" s="635"/>
      <c r="G38" s="635"/>
      <c r="H38" s="621"/>
      <c r="I38" s="682">
        <v>95</v>
      </c>
      <c r="J38" s="683"/>
      <c r="K38" s="683"/>
      <c r="L38" s="683"/>
      <c r="M38" s="683"/>
      <c r="N38" s="684"/>
      <c r="O38" s="85" t="s">
        <v>27</v>
      </c>
      <c r="P38" s="86"/>
      <c r="Q38" s="86"/>
      <c r="R38" s="46"/>
      <c r="S38" s="46"/>
      <c r="T38" s="46"/>
      <c r="U38" s="44"/>
      <c r="V38" s="44"/>
      <c r="W38" s="44"/>
      <c r="X38" s="44"/>
      <c r="Y38" s="44"/>
      <c r="Z38" s="44"/>
      <c r="AA38" s="44"/>
      <c r="AB38" s="44"/>
      <c r="AC38" s="44"/>
      <c r="AD38" s="44"/>
      <c r="AE38" s="44"/>
      <c r="AF38" s="84"/>
      <c r="AG38" s="31"/>
    </row>
    <row r="39" spans="1:34" ht="15.95" customHeight="1" x14ac:dyDescent="0.4">
      <c r="A39" s="7"/>
      <c r="B39" s="624"/>
      <c r="C39" s="625"/>
      <c r="D39" s="620" t="s">
        <v>14</v>
      </c>
      <c r="E39" s="635"/>
      <c r="F39" s="635"/>
      <c r="G39" s="635"/>
      <c r="H39" s="621"/>
      <c r="I39" s="620" t="s">
        <v>17</v>
      </c>
      <c r="J39" s="635"/>
      <c r="K39" s="621"/>
      <c r="L39" s="682">
        <v>15</v>
      </c>
      <c r="M39" s="683"/>
      <c r="N39" s="684"/>
      <c r="O39" s="87" t="s">
        <v>31</v>
      </c>
      <c r="P39" s="44"/>
      <c r="Q39" s="44"/>
      <c r="R39" s="88"/>
      <c r="S39" s="635" t="s">
        <v>20</v>
      </c>
      <c r="T39" s="621"/>
      <c r="U39" s="682">
        <v>0</v>
      </c>
      <c r="V39" s="683"/>
      <c r="W39" s="684"/>
      <c r="X39" s="87" t="s">
        <v>18</v>
      </c>
      <c r="Y39" s="88"/>
      <c r="Z39" s="88"/>
      <c r="AA39" s="44"/>
      <c r="AB39" s="44"/>
      <c r="AC39" s="44"/>
      <c r="AD39" s="44"/>
      <c r="AE39" s="44"/>
      <c r="AF39" s="84"/>
      <c r="AG39" s="31"/>
    </row>
    <row r="40" spans="1:34" ht="15.95" customHeight="1" x14ac:dyDescent="0.4">
      <c r="A40" s="7"/>
      <c r="B40" s="624"/>
      <c r="C40" s="625"/>
      <c r="D40" s="620" t="s">
        <v>15</v>
      </c>
      <c r="E40" s="635"/>
      <c r="F40" s="635"/>
      <c r="G40" s="635"/>
      <c r="H40" s="621"/>
      <c r="I40" s="704">
        <v>2300</v>
      </c>
      <c r="J40" s="704"/>
      <c r="K40" s="705"/>
      <c r="L40" s="705"/>
      <c r="M40" s="705"/>
      <c r="N40" s="706"/>
      <c r="O40" s="31" t="s">
        <v>19</v>
      </c>
      <c r="P40" s="18"/>
      <c r="Q40" s="14"/>
      <c r="R40" s="15"/>
      <c r="S40" s="15"/>
      <c r="T40" s="15"/>
      <c r="U40" s="15"/>
      <c r="V40" s="14"/>
      <c r="W40" s="15"/>
      <c r="X40" s="15"/>
      <c r="Y40" s="15"/>
      <c r="Z40" s="14"/>
      <c r="AA40" s="15"/>
      <c r="AB40" s="15"/>
      <c r="AC40" s="15"/>
      <c r="AD40" s="38"/>
      <c r="AE40" s="39"/>
      <c r="AF40" s="89"/>
      <c r="AG40" s="31"/>
    </row>
    <row r="41" spans="1:34" ht="15.95" customHeight="1" x14ac:dyDescent="0.4">
      <c r="A41" s="7"/>
      <c r="B41" s="624"/>
      <c r="C41" s="625"/>
      <c r="D41" s="620" t="s">
        <v>28</v>
      </c>
      <c r="E41" s="635"/>
      <c r="F41" s="635"/>
      <c r="G41" s="635"/>
      <c r="H41" s="621"/>
      <c r="I41" s="671">
        <v>1500</v>
      </c>
      <c r="J41" s="672"/>
      <c r="K41" s="672"/>
      <c r="L41" s="672"/>
      <c r="M41" s="672"/>
      <c r="N41" s="673"/>
      <c r="O41" s="44" t="s">
        <v>19</v>
      </c>
      <c r="P41" s="86"/>
      <c r="Q41" s="45"/>
      <c r="R41" s="44"/>
      <c r="S41" s="46"/>
      <c r="T41" s="46"/>
      <c r="U41" s="646" t="s">
        <v>285</v>
      </c>
      <c r="V41" s="647"/>
      <c r="W41" s="647"/>
      <c r="X41" s="647"/>
      <c r="Y41" s="648"/>
      <c r="Z41" s="671">
        <v>9500</v>
      </c>
      <c r="AA41" s="672"/>
      <c r="AB41" s="672"/>
      <c r="AC41" s="672"/>
      <c r="AD41" s="672"/>
      <c r="AE41" s="673"/>
      <c r="AF41" s="84" t="s">
        <v>19</v>
      </c>
      <c r="AG41" s="31"/>
    </row>
    <row r="42" spans="1:34" ht="15.95" customHeight="1" x14ac:dyDescent="0.4">
      <c r="A42" s="7"/>
      <c r="B42" s="624"/>
      <c r="C42" s="625"/>
      <c r="D42" s="526" t="s">
        <v>205</v>
      </c>
      <c r="E42" s="527"/>
      <c r="F42" s="527"/>
      <c r="G42" s="527"/>
      <c r="H42" s="528"/>
      <c r="I42" s="671">
        <v>6800</v>
      </c>
      <c r="J42" s="672"/>
      <c r="K42" s="672"/>
      <c r="L42" s="672"/>
      <c r="M42" s="672"/>
      <c r="N42" s="673"/>
      <c r="O42" s="44" t="s">
        <v>19</v>
      </c>
      <c r="P42" s="86"/>
      <c r="Q42" s="45"/>
      <c r="R42" s="44"/>
      <c r="S42" s="46"/>
      <c r="T42" s="46"/>
      <c r="U42" s="46"/>
      <c r="V42" s="45"/>
      <c r="W42" s="46"/>
      <c r="X42" s="46"/>
      <c r="Y42" s="46"/>
      <c r="Z42" s="45"/>
      <c r="AA42" s="46"/>
      <c r="AB42" s="46"/>
      <c r="AC42" s="46"/>
      <c r="AD42" s="38"/>
      <c r="AE42" s="76"/>
      <c r="AF42" s="77"/>
      <c r="AG42" s="31"/>
    </row>
    <row r="43" spans="1:34" ht="20.100000000000001" customHeight="1" x14ac:dyDescent="0.4">
      <c r="A43" s="7"/>
      <c r="B43" s="624"/>
      <c r="C43" s="625"/>
      <c r="D43" s="636"/>
      <c r="E43" s="637"/>
      <c r="F43" s="637"/>
      <c r="G43" s="637"/>
      <c r="H43" s="638"/>
      <c r="I43" s="620" t="s">
        <v>7</v>
      </c>
      <c r="J43" s="635"/>
      <c r="K43" s="621"/>
      <c r="L43" s="682">
        <v>2027</v>
      </c>
      <c r="M43" s="683"/>
      <c r="N43" s="684"/>
      <c r="O43" s="90" t="s">
        <v>8</v>
      </c>
      <c r="P43" s="682">
        <v>3</v>
      </c>
      <c r="Q43" s="684"/>
      <c r="R43" s="90" t="s">
        <v>9</v>
      </c>
      <c r="S43" s="682">
        <v>1</v>
      </c>
      <c r="T43" s="684"/>
      <c r="U43" s="91" t="s">
        <v>167</v>
      </c>
      <c r="V43" s="7"/>
      <c r="W43" s="635"/>
      <c r="X43" s="642"/>
      <c r="Y43" s="642"/>
      <c r="Z43" s="642"/>
      <c r="AA43" s="16"/>
      <c r="AB43" s="16"/>
      <c r="AC43" s="16"/>
      <c r="AD43" s="16"/>
      <c r="AE43" s="16"/>
      <c r="AF43" s="92"/>
      <c r="AG43" s="31"/>
    </row>
    <row r="44" spans="1:34" ht="15.95" customHeight="1" x14ac:dyDescent="0.4">
      <c r="A44" s="7"/>
      <c r="B44" s="624"/>
      <c r="C44" s="625"/>
      <c r="D44" s="646" t="s">
        <v>176</v>
      </c>
      <c r="E44" s="647"/>
      <c r="F44" s="647"/>
      <c r="G44" s="647"/>
      <c r="H44" s="648"/>
      <c r="I44" s="566" t="s">
        <v>7</v>
      </c>
      <c r="J44" s="629"/>
      <c r="K44" s="567"/>
      <c r="L44" s="693">
        <v>2027</v>
      </c>
      <c r="M44" s="694"/>
      <c r="N44" s="695"/>
      <c r="O44" s="90" t="s">
        <v>8</v>
      </c>
      <c r="P44" s="693">
        <v>12</v>
      </c>
      <c r="Q44" s="695"/>
      <c r="R44" s="90" t="s">
        <v>9</v>
      </c>
      <c r="S44" s="693">
        <v>1</v>
      </c>
      <c r="T44" s="695"/>
      <c r="U44" s="90" t="s">
        <v>167</v>
      </c>
      <c r="V44" s="69"/>
      <c r="W44" s="69"/>
      <c r="X44" s="69"/>
      <c r="Y44" s="93"/>
      <c r="Z44" s="93"/>
      <c r="AA44" s="93"/>
      <c r="AB44" s="93"/>
      <c r="AC44" s="93"/>
      <c r="AD44" s="93"/>
      <c r="AE44" s="93"/>
      <c r="AF44" s="94"/>
      <c r="AG44" s="31"/>
    </row>
    <row r="45" spans="1:34" s="60" customFormat="1" ht="15.95" customHeight="1" x14ac:dyDescent="0.4">
      <c r="A45" s="7"/>
      <c r="B45" s="626"/>
      <c r="C45" s="627"/>
      <c r="D45" s="566" t="s">
        <v>350</v>
      </c>
      <c r="E45" s="629"/>
      <c r="F45" s="629"/>
      <c r="G45" s="629"/>
      <c r="H45" s="567"/>
      <c r="I45" s="387" t="s">
        <v>479</v>
      </c>
      <c r="J45" s="43" t="s">
        <v>278</v>
      </c>
      <c r="K45" s="46"/>
      <c r="L45" s="46"/>
      <c r="M45" s="52" t="s">
        <v>351</v>
      </c>
      <c r="N45" s="685">
        <v>30</v>
      </c>
      <c r="O45" s="687"/>
      <c r="P45" s="44" t="s">
        <v>352</v>
      </c>
      <c r="Q45" s="95"/>
      <c r="R45" s="46"/>
      <c r="S45" s="46"/>
      <c r="T45" s="52" t="s">
        <v>353</v>
      </c>
      <c r="U45" s="702">
        <v>0</v>
      </c>
      <c r="V45" s="703"/>
      <c r="W45" s="44" t="s">
        <v>352</v>
      </c>
      <c r="X45" s="95"/>
      <c r="Y45" s="44" t="s">
        <v>354</v>
      </c>
      <c r="Z45" s="87">
        <f>N45+U45</f>
        <v>30</v>
      </c>
      <c r="AA45" s="88"/>
      <c r="AB45" s="83" t="s">
        <v>352</v>
      </c>
      <c r="AC45" s="95"/>
      <c r="AD45" s="95"/>
      <c r="AE45" s="403" t="s">
        <v>477</v>
      </c>
      <c r="AF45" s="96" t="s">
        <v>11</v>
      </c>
      <c r="AG45" s="97"/>
      <c r="AH45" s="7"/>
    </row>
    <row r="46" spans="1:34" ht="15" customHeight="1" x14ac:dyDescent="0.4">
      <c r="A46" s="7"/>
      <c r="B46" s="613"/>
      <c r="C46" s="614"/>
      <c r="D46" s="548" t="s">
        <v>157</v>
      </c>
      <c r="E46" s="548"/>
      <c r="F46" s="548"/>
      <c r="G46" s="548"/>
      <c r="H46" s="548"/>
      <c r="I46" s="404" t="s">
        <v>196</v>
      </c>
      <c r="J46" s="405"/>
      <c r="K46" s="405"/>
      <c r="L46" s="405"/>
      <c r="M46" s="405"/>
      <c r="N46" s="405"/>
      <c r="O46" s="405"/>
      <c r="P46" s="405"/>
      <c r="Q46" s="405"/>
      <c r="R46" s="405"/>
      <c r="S46" s="405"/>
      <c r="T46" s="405"/>
      <c r="U46" s="405"/>
      <c r="V46" s="405"/>
      <c r="W46" s="405"/>
      <c r="X46" s="405"/>
      <c r="Y46" s="405"/>
      <c r="Z46" s="405"/>
      <c r="AA46" s="405"/>
      <c r="AB46" s="405"/>
      <c r="AC46" s="405"/>
      <c r="AD46" s="405"/>
      <c r="AE46" s="405"/>
      <c r="AF46" s="406"/>
      <c r="AG46" s="31"/>
    </row>
    <row r="47" spans="1:34" ht="15" customHeight="1" x14ac:dyDescent="0.4">
      <c r="A47" s="7"/>
      <c r="B47" s="615"/>
      <c r="C47" s="616"/>
      <c r="D47" s="548" t="s">
        <v>175</v>
      </c>
      <c r="E47" s="548"/>
      <c r="F47" s="548"/>
      <c r="G47" s="548"/>
      <c r="H47" s="548"/>
      <c r="I47" s="404" t="s">
        <v>311</v>
      </c>
      <c r="J47" s="405"/>
      <c r="K47" s="405"/>
      <c r="L47" s="405"/>
      <c r="M47" s="405"/>
      <c r="N47" s="405"/>
      <c r="O47" s="405"/>
      <c r="P47" s="405"/>
      <c r="Q47" s="405"/>
      <c r="R47" s="405"/>
      <c r="S47" s="405"/>
      <c r="T47" s="405"/>
      <c r="U47" s="405"/>
      <c r="V47" s="405"/>
      <c r="W47" s="405"/>
      <c r="X47" s="405"/>
      <c r="Y47" s="405"/>
      <c r="Z47" s="405"/>
      <c r="AA47" s="405"/>
      <c r="AB47" s="405"/>
      <c r="AC47" s="405"/>
      <c r="AD47" s="405"/>
      <c r="AE47" s="405"/>
      <c r="AF47" s="406"/>
      <c r="AG47" s="31"/>
    </row>
    <row r="48" spans="1:34" ht="15" customHeight="1" x14ac:dyDescent="0.4">
      <c r="A48" s="7"/>
      <c r="B48" s="613"/>
      <c r="C48" s="614"/>
      <c r="D48" s="548" t="s">
        <v>157</v>
      </c>
      <c r="E48" s="548"/>
      <c r="F48" s="548"/>
      <c r="G48" s="548"/>
      <c r="H48" s="548"/>
      <c r="I48" s="690" t="s">
        <v>196</v>
      </c>
      <c r="J48" s="691"/>
      <c r="K48" s="691"/>
      <c r="L48" s="691"/>
      <c r="M48" s="691"/>
      <c r="N48" s="691"/>
      <c r="O48" s="691"/>
      <c r="P48" s="691"/>
      <c r="Q48" s="691"/>
      <c r="R48" s="691"/>
      <c r="S48" s="691"/>
      <c r="T48" s="691"/>
      <c r="U48" s="691"/>
      <c r="V48" s="691"/>
      <c r="W48" s="691"/>
      <c r="X48" s="691"/>
      <c r="Y48" s="691"/>
      <c r="Z48" s="691"/>
      <c r="AA48" s="691"/>
      <c r="AB48" s="691"/>
      <c r="AC48" s="691"/>
      <c r="AD48" s="691"/>
      <c r="AE48" s="691"/>
      <c r="AF48" s="692"/>
      <c r="AG48" s="31"/>
    </row>
    <row r="49" spans="1:33" ht="15" customHeight="1" x14ac:dyDescent="0.4">
      <c r="A49" s="7"/>
      <c r="B49" s="615"/>
      <c r="C49" s="616"/>
      <c r="D49" s="548" t="s">
        <v>175</v>
      </c>
      <c r="E49" s="548"/>
      <c r="F49" s="548"/>
      <c r="G49" s="548"/>
      <c r="H49" s="548"/>
      <c r="I49" s="690" t="s">
        <v>310</v>
      </c>
      <c r="J49" s="691"/>
      <c r="K49" s="691"/>
      <c r="L49" s="691"/>
      <c r="M49" s="691"/>
      <c r="N49" s="691"/>
      <c r="O49" s="691"/>
      <c r="P49" s="691"/>
      <c r="Q49" s="691"/>
      <c r="R49" s="691"/>
      <c r="S49" s="691"/>
      <c r="T49" s="691"/>
      <c r="U49" s="691"/>
      <c r="V49" s="691"/>
      <c r="W49" s="691"/>
      <c r="X49" s="691"/>
      <c r="Y49" s="691"/>
      <c r="Z49" s="691"/>
      <c r="AA49" s="691"/>
      <c r="AB49" s="691"/>
      <c r="AC49" s="691"/>
      <c r="AD49" s="691"/>
      <c r="AE49" s="691"/>
      <c r="AF49" s="692"/>
      <c r="AG49" s="31"/>
    </row>
    <row r="50" spans="1:33" ht="15.95" customHeight="1" x14ac:dyDescent="0.4">
      <c r="A50" s="7"/>
      <c r="B50" s="533" t="s">
        <v>168</v>
      </c>
      <c r="C50" s="534"/>
      <c r="D50" s="534"/>
      <c r="E50" s="534"/>
      <c r="F50" s="534"/>
      <c r="G50" s="534"/>
      <c r="H50" s="535"/>
      <c r="I50" s="407" t="s">
        <v>479</v>
      </c>
      <c r="J50" s="93" t="s">
        <v>169</v>
      </c>
      <c r="K50" s="30"/>
      <c r="L50" s="30"/>
      <c r="M50" s="30"/>
      <c r="N50" s="28"/>
      <c r="O50" s="93"/>
      <c r="P50" s="93"/>
      <c r="Q50" s="93"/>
      <c r="R50" s="93"/>
      <c r="S50" s="93"/>
      <c r="T50" s="93"/>
      <c r="U50" s="93"/>
      <c r="V50" s="93"/>
      <c r="W50" s="93"/>
      <c r="X50" s="93"/>
      <c r="Y50" s="93"/>
      <c r="Z50" s="93"/>
      <c r="AA50" s="93"/>
      <c r="AB50" s="93"/>
      <c r="AC50" s="93"/>
      <c r="AD50" s="93"/>
      <c r="AE50" s="93"/>
      <c r="AF50" s="94"/>
      <c r="AG50" s="91"/>
    </row>
    <row r="51" spans="1:33" ht="15" customHeight="1" x14ac:dyDescent="0.4">
      <c r="A51" s="7"/>
      <c r="B51" s="581"/>
      <c r="C51" s="582"/>
      <c r="D51" s="582"/>
      <c r="E51" s="582"/>
      <c r="F51" s="582"/>
      <c r="G51" s="582"/>
      <c r="H51" s="583"/>
      <c r="I51" s="91"/>
      <c r="J51" s="16" t="s">
        <v>21</v>
      </c>
      <c r="K51" s="18"/>
      <c r="L51" s="18"/>
      <c r="M51" s="15"/>
      <c r="N51" s="18"/>
      <c r="O51" s="676" t="s">
        <v>312</v>
      </c>
      <c r="P51" s="677"/>
      <c r="Q51" s="677"/>
      <c r="R51" s="677"/>
      <c r="S51" s="677"/>
      <c r="T51" s="677"/>
      <c r="U51" s="677"/>
      <c r="V51" s="677"/>
      <c r="W51" s="677"/>
      <c r="X51" s="677"/>
      <c r="Y51" s="677"/>
      <c r="Z51" s="677"/>
      <c r="AA51" s="677"/>
      <c r="AB51" s="677"/>
      <c r="AC51" s="677"/>
      <c r="AD51" s="677"/>
      <c r="AE51" s="678"/>
      <c r="AF51" s="98"/>
      <c r="AG51" s="7"/>
    </row>
    <row r="52" spans="1:33" ht="15" customHeight="1" x14ac:dyDescent="0.4">
      <c r="A52" s="7"/>
      <c r="B52" s="581"/>
      <c r="C52" s="582"/>
      <c r="D52" s="582"/>
      <c r="E52" s="582"/>
      <c r="F52" s="582"/>
      <c r="G52" s="582"/>
      <c r="H52" s="583"/>
      <c r="I52" s="91"/>
      <c r="J52" s="16" t="s">
        <v>171</v>
      </c>
      <c r="K52" s="18"/>
      <c r="L52" s="18"/>
      <c r="M52" s="15"/>
      <c r="N52" s="18"/>
      <c r="O52" s="676" t="s">
        <v>198</v>
      </c>
      <c r="P52" s="677"/>
      <c r="Q52" s="677"/>
      <c r="R52" s="677"/>
      <c r="S52" s="677"/>
      <c r="T52" s="677"/>
      <c r="U52" s="677"/>
      <c r="V52" s="677"/>
      <c r="W52" s="677"/>
      <c r="X52" s="677"/>
      <c r="Y52" s="677"/>
      <c r="Z52" s="677"/>
      <c r="AA52" s="677"/>
      <c r="AB52" s="677"/>
      <c r="AC52" s="677"/>
      <c r="AD52" s="677"/>
      <c r="AE52" s="678"/>
      <c r="AF52" s="98"/>
      <c r="AG52" s="7"/>
    </row>
    <row r="53" spans="1:33" ht="15.95" customHeight="1" x14ac:dyDescent="0.4">
      <c r="A53" s="7"/>
      <c r="B53" s="536"/>
      <c r="C53" s="537"/>
      <c r="D53" s="537"/>
      <c r="E53" s="537"/>
      <c r="F53" s="537"/>
      <c r="G53" s="537"/>
      <c r="H53" s="538"/>
      <c r="I53" s="408" t="s">
        <v>477</v>
      </c>
      <c r="J53" s="22" t="s">
        <v>170</v>
      </c>
      <c r="K53" s="39"/>
      <c r="L53" s="39"/>
      <c r="M53" s="39"/>
      <c r="N53" s="37"/>
      <c r="O53" s="22"/>
      <c r="P53" s="22"/>
      <c r="Q53" s="22"/>
      <c r="R53" s="22"/>
      <c r="S53" s="22"/>
      <c r="T53" s="22"/>
      <c r="U53" s="22"/>
      <c r="V53" s="22"/>
      <c r="W53" s="22"/>
      <c r="X53" s="22"/>
      <c r="Y53" s="22"/>
      <c r="Z53" s="22"/>
      <c r="AA53" s="22"/>
      <c r="AB53" s="22"/>
      <c r="AC53" s="22"/>
      <c r="AD53" s="22"/>
      <c r="AE53" s="22"/>
      <c r="AF53" s="99"/>
      <c r="AG53" s="91"/>
    </row>
    <row r="54" spans="1:33" ht="15.95" customHeight="1" x14ac:dyDescent="0.4">
      <c r="A54" s="7"/>
      <c r="B54" s="584" t="s">
        <v>357</v>
      </c>
      <c r="C54" s="585"/>
      <c r="D54" s="585"/>
      <c r="E54" s="585"/>
      <c r="F54" s="585"/>
      <c r="G54" s="585"/>
      <c r="H54" s="586"/>
      <c r="I54" s="407" t="s">
        <v>477</v>
      </c>
      <c r="J54" s="71" t="s">
        <v>358</v>
      </c>
      <c r="K54" s="69"/>
      <c r="L54" s="69"/>
      <c r="M54" s="69"/>
      <c r="N54" s="69"/>
      <c r="O54" s="69"/>
      <c r="P54" s="409" t="s">
        <v>479</v>
      </c>
      <c r="Q54" s="71" t="s">
        <v>359</v>
      </c>
      <c r="R54" s="69"/>
      <c r="S54" s="69"/>
      <c r="T54" s="69"/>
      <c r="U54" s="69" t="s">
        <v>159</v>
      </c>
      <c r="V54" s="409" t="s">
        <v>479</v>
      </c>
      <c r="W54" s="71" t="s">
        <v>192</v>
      </c>
      <c r="X54" s="69"/>
      <c r="Y54" s="69"/>
      <c r="Z54" s="69"/>
      <c r="AA54" s="69"/>
      <c r="AB54" s="69"/>
      <c r="AC54" s="29"/>
      <c r="AD54" s="24"/>
      <c r="AE54" s="24"/>
      <c r="AF54" s="410"/>
      <c r="AG54" s="31"/>
    </row>
    <row r="55" spans="1:33" ht="15.95" customHeight="1" x14ac:dyDescent="0.4">
      <c r="A55" s="7"/>
      <c r="B55" s="587"/>
      <c r="C55" s="588"/>
      <c r="D55" s="588"/>
      <c r="E55" s="588"/>
      <c r="F55" s="588"/>
      <c r="G55" s="588"/>
      <c r="H55" s="589"/>
      <c r="I55" s="386"/>
      <c r="J55" s="76"/>
      <c r="K55" s="76"/>
      <c r="L55" s="76"/>
      <c r="M55" s="76"/>
      <c r="N55" s="76"/>
      <c r="O55" s="76"/>
      <c r="P55" s="76"/>
      <c r="Q55" s="76"/>
      <c r="R55" s="76"/>
      <c r="S55" s="411"/>
      <c r="T55" s="411"/>
      <c r="U55" s="76"/>
      <c r="V55" s="412" t="s">
        <v>477</v>
      </c>
      <c r="W55" s="38" t="s">
        <v>193</v>
      </c>
      <c r="X55" s="37"/>
      <c r="Y55" s="37"/>
      <c r="Z55" s="39"/>
      <c r="AA55" s="37"/>
      <c r="AB55" s="37"/>
      <c r="AC55" s="413"/>
      <c r="AD55" s="37"/>
      <c r="AE55" s="37"/>
      <c r="AF55" s="414"/>
      <c r="AG55" s="31"/>
    </row>
    <row r="56" spans="1:33" ht="12.95" customHeight="1" x14ac:dyDescent="0.4">
      <c r="A56" s="7"/>
      <c r="B56" s="103" t="s">
        <v>638</v>
      </c>
      <c r="C56" s="104"/>
      <c r="D56" s="62"/>
      <c r="E56" s="62"/>
      <c r="F56" s="62"/>
      <c r="G56" s="62"/>
      <c r="H56" s="62"/>
      <c r="I56" s="30"/>
      <c r="J56" s="29"/>
      <c r="K56" s="30"/>
      <c r="L56" s="30"/>
      <c r="M56" s="30"/>
      <c r="N56" s="30"/>
      <c r="O56" s="30"/>
      <c r="P56" s="30"/>
      <c r="Q56" s="30"/>
      <c r="R56" s="30"/>
      <c r="S56" s="30"/>
      <c r="T56" s="30"/>
      <c r="U56" s="30"/>
      <c r="V56" s="29"/>
      <c r="W56" s="30"/>
      <c r="X56" s="30"/>
      <c r="Y56" s="30"/>
      <c r="Z56" s="30"/>
      <c r="AA56" s="30"/>
      <c r="AB56" s="30"/>
      <c r="AC56" s="30"/>
      <c r="AD56" s="30"/>
      <c r="AE56" s="30"/>
      <c r="AF56" s="105" t="s">
        <v>32</v>
      </c>
      <c r="AG56" s="7"/>
    </row>
    <row r="57" spans="1:33" ht="15.95" customHeight="1" x14ac:dyDescent="0.4">
      <c r="A57" s="7"/>
      <c r="B57" s="590" t="s">
        <v>475</v>
      </c>
      <c r="C57" s="590"/>
      <c r="D57" s="590"/>
      <c r="E57" s="590"/>
      <c r="F57" s="590"/>
      <c r="G57" s="590"/>
      <c r="H57" s="590"/>
      <c r="I57" s="590"/>
      <c r="J57" s="590"/>
      <c r="K57" s="590"/>
      <c r="L57" s="590"/>
      <c r="M57" s="590"/>
      <c r="N57" s="590"/>
      <c r="O57" s="590"/>
      <c r="P57" s="590"/>
      <c r="Q57" s="590"/>
      <c r="R57" s="590"/>
      <c r="S57" s="590"/>
      <c r="T57" s="590"/>
      <c r="U57" s="590"/>
      <c r="V57" s="590"/>
      <c r="W57" s="590"/>
      <c r="X57" s="590"/>
      <c r="Y57" s="590"/>
      <c r="Z57" s="590"/>
      <c r="AA57" s="590"/>
      <c r="AB57" s="590"/>
      <c r="AC57" s="590"/>
      <c r="AD57" s="590"/>
      <c r="AE57" s="590"/>
      <c r="AF57" s="590"/>
      <c r="AG57" s="7"/>
    </row>
    <row r="58" spans="1:33" ht="18" customHeight="1" x14ac:dyDescent="0.4">
      <c r="A58" s="7"/>
      <c r="B58" s="591" t="s">
        <v>178</v>
      </c>
      <c r="C58" s="592"/>
      <c r="D58" s="27" t="s">
        <v>367</v>
      </c>
      <c r="E58" s="93"/>
      <c r="F58" s="93"/>
      <c r="G58" s="93"/>
      <c r="H58" s="94"/>
      <c r="J58" s="69"/>
      <c r="K58" s="30"/>
      <c r="L58" s="93"/>
      <c r="M58" s="69"/>
      <c r="N58" s="69"/>
      <c r="O58" s="28"/>
      <c r="P58" s="28"/>
      <c r="Q58" s="28"/>
      <c r="R58" s="28"/>
      <c r="S58" s="28"/>
      <c r="T58" s="28"/>
      <c r="U58" s="28"/>
      <c r="V58" s="30"/>
      <c r="W58" s="30"/>
      <c r="X58" s="65"/>
      <c r="Y58" s="65"/>
      <c r="Z58" s="65"/>
      <c r="AA58" s="30"/>
      <c r="AB58" s="65"/>
      <c r="AC58" s="65"/>
      <c r="AD58" s="28"/>
      <c r="AE58" s="69"/>
      <c r="AF58" s="70"/>
      <c r="AG58" s="7"/>
    </row>
    <row r="59" spans="1:33" ht="18" customHeight="1" x14ac:dyDescent="0.4">
      <c r="A59" s="7"/>
      <c r="B59" s="593"/>
      <c r="C59" s="594"/>
      <c r="D59" s="395" t="s">
        <v>479</v>
      </c>
      <c r="E59" s="507" t="s">
        <v>620</v>
      </c>
      <c r="F59" s="507"/>
      <c r="G59" s="507"/>
      <c r="H59" s="507"/>
      <c r="I59" s="507"/>
      <c r="J59" s="507"/>
      <c r="K59" s="507"/>
      <c r="L59" s="507"/>
      <c r="M59" s="507"/>
      <c r="N59" s="507"/>
      <c r="O59" s="507"/>
      <c r="P59" s="507"/>
      <c r="Q59" s="507"/>
      <c r="R59" s="507"/>
      <c r="S59" s="507"/>
      <c r="T59" s="507"/>
      <c r="U59" s="507"/>
      <c r="V59" s="507"/>
      <c r="W59" s="507"/>
      <c r="X59" s="507"/>
      <c r="Y59" s="507"/>
      <c r="Z59" s="507"/>
      <c r="AA59" s="507"/>
      <c r="AB59" s="507"/>
      <c r="AC59" s="507"/>
      <c r="AD59" s="507"/>
      <c r="AE59" s="507"/>
      <c r="AF59" s="508"/>
      <c r="AG59" s="7"/>
    </row>
    <row r="60" spans="1:33" ht="15.95" customHeight="1" x14ac:dyDescent="0.4">
      <c r="A60" s="7"/>
      <c r="B60" s="593"/>
      <c r="C60" s="594"/>
      <c r="D60" s="389" t="s">
        <v>479</v>
      </c>
      <c r="E60" s="597" t="s">
        <v>621</v>
      </c>
      <c r="F60" s="597"/>
      <c r="G60" s="597"/>
      <c r="H60" s="597"/>
      <c r="I60" s="597"/>
      <c r="J60" s="597"/>
      <c r="K60" s="597"/>
      <c r="L60" s="597"/>
      <c r="M60" s="597"/>
      <c r="N60" s="597"/>
      <c r="O60" s="597"/>
      <c r="P60" s="597"/>
      <c r="Q60" s="597"/>
      <c r="R60" s="597"/>
      <c r="S60" s="597"/>
      <c r="T60" s="597"/>
      <c r="U60" s="597"/>
      <c r="V60" s="597"/>
      <c r="W60" s="597"/>
      <c r="X60" s="597"/>
      <c r="Y60" s="597"/>
      <c r="Z60" s="597"/>
      <c r="AA60" s="597"/>
      <c r="AB60" s="597"/>
      <c r="AC60" s="597"/>
      <c r="AD60" s="597"/>
      <c r="AE60" s="597"/>
      <c r="AF60" s="598"/>
      <c r="AG60" s="7"/>
    </row>
    <row r="61" spans="1:33" ht="15.95" customHeight="1" x14ac:dyDescent="0.4">
      <c r="A61" s="7"/>
      <c r="B61" s="593"/>
      <c r="C61" s="594"/>
      <c r="D61" s="108"/>
      <c r="E61" s="605" t="s">
        <v>622</v>
      </c>
      <c r="F61" s="605"/>
      <c r="G61" s="605"/>
      <c r="H61" s="605"/>
      <c r="I61" s="605"/>
      <c r="J61" s="605"/>
      <c r="K61" s="605"/>
      <c r="L61" s="605"/>
      <c r="M61" s="605"/>
      <c r="N61" s="605"/>
      <c r="O61" s="605"/>
      <c r="P61" s="605"/>
      <c r="Q61" s="605"/>
      <c r="R61" s="605"/>
      <c r="S61" s="605"/>
      <c r="T61" s="605"/>
      <c r="U61" s="605"/>
      <c r="V61" s="605"/>
      <c r="W61" s="605"/>
      <c r="X61" s="605"/>
      <c r="Y61" s="605"/>
      <c r="Z61" s="605"/>
      <c r="AA61" s="605"/>
      <c r="AB61" s="605"/>
      <c r="AC61" s="605"/>
      <c r="AD61" s="605"/>
      <c r="AE61" s="605"/>
      <c r="AF61" s="606"/>
      <c r="AG61" s="7"/>
    </row>
    <row r="62" spans="1:33" ht="18" customHeight="1" x14ac:dyDescent="0.4">
      <c r="A62" s="7"/>
      <c r="B62" s="593"/>
      <c r="C62" s="594"/>
      <c r="D62" s="395" t="s">
        <v>479</v>
      </c>
      <c r="E62" s="507" t="s">
        <v>623</v>
      </c>
      <c r="F62" s="507"/>
      <c r="G62" s="507"/>
      <c r="H62" s="507"/>
      <c r="I62" s="507"/>
      <c r="J62" s="507"/>
      <c r="K62" s="507"/>
      <c r="L62" s="507"/>
      <c r="M62" s="507"/>
      <c r="N62" s="507"/>
      <c r="O62" s="507"/>
      <c r="P62" s="507"/>
      <c r="Q62" s="507"/>
      <c r="R62" s="507"/>
      <c r="S62" s="507"/>
      <c r="T62" s="507"/>
      <c r="U62" s="507"/>
      <c r="V62" s="507"/>
      <c r="W62" s="507"/>
      <c r="X62" s="507"/>
      <c r="Y62" s="507"/>
      <c r="Z62" s="507"/>
      <c r="AA62" s="507"/>
      <c r="AB62" s="507"/>
      <c r="AC62" s="507"/>
      <c r="AD62" s="507"/>
      <c r="AE62" s="507"/>
      <c r="AF62" s="508"/>
      <c r="AG62" s="7"/>
    </row>
    <row r="63" spans="1:33" ht="18" customHeight="1" x14ac:dyDescent="0.4">
      <c r="A63" s="7"/>
      <c r="B63" s="593"/>
      <c r="C63" s="594"/>
      <c r="D63" s="395" t="s">
        <v>479</v>
      </c>
      <c r="E63" s="507" t="s">
        <v>624</v>
      </c>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8"/>
      <c r="AG63" s="7"/>
    </row>
    <row r="64" spans="1:33" ht="18" customHeight="1" x14ac:dyDescent="0.4">
      <c r="A64" s="7"/>
      <c r="B64" s="593"/>
      <c r="C64" s="594"/>
      <c r="D64" s="395" t="s">
        <v>479</v>
      </c>
      <c r="E64" s="609" t="s">
        <v>625</v>
      </c>
      <c r="F64" s="609"/>
      <c r="G64" s="609"/>
      <c r="H64" s="609"/>
      <c r="I64" s="609"/>
      <c r="J64" s="609"/>
      <c r="K64" s="609"/>
      <c r="L64" s="609"/>
      <c r="M64" s="609"/>
      <c r="N64" s="609"/>
      <c r="O64" s="609"/>
      <c r="P64" s="609"/>
      <c r="Q64" s="609"/>
      <c r="R64" s="609"/>
      <c r="S64" s="609"/>
      <c r="T64" s="609"/>
      <c r="U64" s="609"/>
      <c r="V64" s="609"/>
      <c r="W64" s="609"/>
      <c r="X64" s="609"/>
      <c r="Y64" s="609"/>
      <c r="Z64" s="609"/>
      <c r="AA64" s="609"/>
      <c r="AB64" s="609"/>
      <c r="AC64" s="609"/>
      <c r="AD64" s="609"/>
      <c r="AE64" s="609"/>
      <c r="AF64" s="610"/>
      <c r="AG64" s="7"/>
    </row>
    <row r="65" spans="1:36" ht="18" customHeight="1" x14ac:dyDescent="0.4">
      <c r="A65" s="7"/>
      <c r="B65" s="593"/>
      <c r="C65" s="594"/>
      <c r="D65" s="396" t="s">
        <v>479</v>
      </c>
      <c r="E65" s="595" t="s">
        <v>626</v>
      </c>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6"/>
      <c r="AG65" s="7"/>
    </row>
    <row r="66" spans="1:36" ht="18" customHeight="1" x14ac:dyDescent="0.4">
      <c r="A66" s="7"/>
      <c r="B66" s="593"/>
      <c r="C66" s="594"/>
      <c r="D66" s="108"/>
      <c r="E66" s="599" t="s">
        <v>627</v>
      </c>
      <c r="F66" s="599"/>
      <c r="G66" s="599"/>
      <c r="H66" s="599"/>
      <c r="I66" s="599"/>
      <c r="J66" s="599"/>
      <c r="K66" s="599"/>
      <c r="L66" s="599"/>
      <c r="M66" s="599"/>
      <c r="N66" s="599"/>
      <c r="O66" s="599"/>
      <c r="P66" s="599"/>
      <c r="Q66" s="599"/>
      <c r="R66" s="599"/>
      <c r="S66" s="599"/>
      <c r="T66" s="599"/>
      <c r="U66" s="599"/>
      <c r="V66" s="599"/>
      <c r="W66" s="599"/>
      <c r="X66" s="599"/>
      <c r="Y66" s="599"/>
      <c r="Z66" s="599"/>
      <c r="AA66" s="599"/>
      <c r="AB66" s="599"/>
      <c r="AC66" s="599"/>
      <c r="AD66" s="599"/>
      <c r="AE66" s="599"/>
      <c r="AF66" s="600"/>
      <c r="AG66" s="7"/>
    </row>
    <row r="67" spans="1:36" ht="18" customHeight="1" x14ac:dyDescent="0.4">
      <c r="A67" s="7"/>
      <c r="B67" s="593"/>
      <c r="C67" s="594"/>
      <c r="D67" s="395" t="s">
        <v>479</v>
      </c>
      <c r="E67" s="507" t="s">
        <v>628</v>
      </c>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8"/>
      <c r="AG67" s="7"/>
    </row>
    <row r="68" spans="1:36" ht="18" customHeight="1" x14ac:dyDescent="0.4">
      <c r="A68" s="7"/>
      <c r="B68" s="593"/>
      <c r="C68" s="594"/>
      <c r="D68" s="395" t="s">
        <v>479</v>
      </c>
      <c r="E68" s="607" t="s">
        <v>629</v>
      </c>
      <c r="F68" s="607"/>
      <c r="G68" s="607"/>
      <c r="H68" s="607"/>
      <c r="I68" s="607"/>
      <c r="J68" s="607"/>
      <c r="K68" s="607"/>
      <c r="L68" s="607"/>
      <c r="M68" s="607"/>
      <c r="N68" s="607"/>
      <c r="O68" s="607"/>
      <c r="P68" s="607"/>
      <c r="Q68" s="607"/>
      <c r="R68" s="607"/>
      <c r="S68" s="607"/>
      <c r="T68" s="607"/>
      <c r="U68" s="607"/>
      <c r="V68" s="607"/>
      <c r="W68" s="607"/>
      <c r="X68" s="607"/>
      <c r="Y68" s="607"/>
      <c r="Z68" s="607"/>
      <c r="AA68" s="607"/>
      <c r="AB68" s="607"/>
      <c r="AC68" s="607"/>
      <c r="AD68" s="607"/>
      <c r="AE68" s="607"/>
      <c r="AF68" s="608"/>
      <c r="AG68" s="7"/>
    </row>
    <row r="69" spans="1:36" ht="15.95" customHeight="1" x14ac:dyDescent="0.4">
      <c r="A69" s="7"/>
      <c r="B69" s="593"/>
      <c r="C69" s="594"/>
      <c r="D69" s="396" t="s">
        <v>479</v>
      </c>
      <c r="E69" s="597" t="s">
        <v>630</v>
      </c>
      <c r="F69" s="597"/>
      <c r="G69" s="597"/>
      <c r="H69" s="597"/>
      <c r="I69" s="597"/>
      <c r="J69" s="597"/>
      <c r="K69" s="597"/>
      <c r="L69" s="597"/>
      <c r="M69" s="597"/>
      <c r="N69" s="597"/>
      <c r="O69" s="597"/>
      <c r="P69" s="597"/>
      <c r="Q69" s="597"/>
      <c r="R69" s="597"/>
      <c r="S69" s="597"/>
      <c r="T69" s="597"/>
      <c r="U69" s="597"/>
      <c r="V69" s="597"/>
      <c r="W69" s="597"/>
      <c r="X69" s="597"/>
      <c r="Y69" s="597"/>
      <c r="Z69" s="597"/>
      <c r="AA69" s="597"/>
      <c r="AB69" s="597"/>
      <c r="AC69" s="597"/>
      <c r="AD69" s="597"/>
      <c r="AE69" s="597"/>
      <c r="AF69" s="598"/>
      <c r="AG69" s="7"/>
    </row>
    <row r="70" spans="1:36" ht="15.95" customHeight="1" x14ac:dyDescent="0.4">
      <c r="A70" s="7"/>
      <c r="B70" s="593"/>
      <c r="C70" s="594"/>
      <c r="D70" s="108"/>
      <c r="E70" s="605" t="s">
        <v>631</v>
      </c>
      <c r="F70" s="605"/>
      <c r="G70" s="605"/>
      <c r="H70" s="605"/>
      <c r="I70" s="605"/>
      <c r="J70" s="605"/>
      <c r="K70" s="605"/>
      <c r="L70" s="605"/>
      <c r="M70" s="605"/>
      <c r="N70" s="605"/>
      <c r="O70" s="605"/>
      <c r="P70" s="605"/>
      <c r="Q70" s="605"/>
      <c r="R70" s="605"/>
      <c r="S70" s="605"/>
      <c r="T70" s="605"/>
      <c r="U70" s="605"/>
      <c r="V70" s="605"/>
      <c r="W70" s="605"/>
      <c r="X70" s="605"/>
      <c r="Y70" s="605"/>
      <c r="Z70" s="605"/>
      <c r="AA70" s="605"/>
      <c r="AB70" s="605"/>
      <c r="AC70" s="605"/>
      <c r="AD70" s="605"/>
      <c r="AE70" s="605"/>
      <c r="AF70" s="606"/>
      <c r="AG70" s="7"/>
    </row>
    <row r="71" spans="1:36" ht="18" customHeight="1" x14ac:dyDescent="0.4">
      <c r="A71" s="7"/>
      <c r="B71" s="593"/>
      <c r="C71" s="594"/>
      <c r="D71" s="395" t="s">
        <v>479</v>
      </c>
      <c r="E71" s="507" t="s">
        <v>632</v>
      </c>
      <c r="F71" s="507"/>
      <c r="G71" s="507"/>
      <c r="H71" s="507"/>
      <c r="I71" s="507"/>
      <c r="J71" s="507"/>
      <c r="K71" s="507"/>
      <c r="L71" s="507"/>
      <c r="M71" s="507"/>
      <c r="N71" s="507"/>
      <c r="O71" s="507"/>
      <c r="P71" s="507"/>
      <c r="Q71" s="507"/>
      <c r="R71" s="507"/>
      <c r="S71" s="507"/>
      <c r="T71" s="507"/>
      <c r="U71" s="507"/>
      <c r="V71" s="507"/>
      <c r="W71" s="507"/>
      <c r="X71" s="507"/>
      <c r="Y71" s="507"/>
      <c r="Z71" s="507"/>
      <c r="AA71" s="507"/>
      <c r="AB71" s="507"/>
      <c r="AC71" s="507"/>
      <c r="AD71" s="507"/>
      <c r="AE71" s="507"/>
      <c r="AF71" s="508"/>
      <c r="AG71" s="7"/>
    </row>
    <row r="72" spans="1:36" ht="18" customHeight="1" x14ac:dyDescent="0.4">
      <c r="A72" s="7"/>
      <c r="B72" s="593"/>
      <c r="C72" s="594"/>
      <c r="D72" s="395" t="s">
        <v>479</v>
      </c>
      <c r="E72" s="603" t="s">
        <v>633</v>
      </c>
      <c r="F72" s="603"/>
      <c r="G72" s="603"/>
      <c r="H72" s="603"/>
      <c r="I72" s="603"/>
      <c r="J72" s="603"/>
      <c r="K72" s="603"/>
      <c r="L72" s="603"/>
      <c r="M72" s="603"/>
      <c r="N72" s="603"/>
      <c r="O72" s="603"/>
      <c r="P72" s="603"/>
      <c r="Q72" s="603"/>
      <c r="R72" s="603"/>
      <c r="S72" s="603"/>
      <c r="T72" s="603"/>
      <c r="U72" s="603"/>
      <c r="V72" s="603"/>
      <c r="W72" s="603"/>
      <c r="X72" s="603"/>
      <c r="Y72" s="603"/>
      <c r="Z72" s="603"/>
      <c r="AA72" s="603"/>
      <c r="AB72" s="603"/>
      <c r="AC72" s="603"/>
      <c r="AD72" s="603"/>
      <c r="AE72" s="603"/>
      <c r="AF72" s="604"/>
      <c r="AG72" s="7"/>
    </row>
    <row r="73" spans="1:36" ht="18" customHeight="1" x14ac:dyDescent="0.4">
      <c r="A73" s="7"/>
      <c r="B73" s="593"/>
      <c r="C73" s="594"/>
      <c r="D73" s="395" t="s">
        <v>479</v>
      </c>
      <c r="E73" s="507" t="s">
        <v>634</v>
      </c>
      <c r="F73" s="507"/>
      <c r="G73" s="507"/>
      <c r="H73" s="507"/>
      <c r="I73" s="507"/>
      <c r="J73" s="507"/>
      <c r="K73" s="507"/>
      <c r="L73" s="507"/>
      <c r="M73" s="507"/>
      <c r="N73" s="507"/>
      <c r="O73" s="507"/>
      <c r="P73" s="507"/>
      <c r="Q73" s="507"/>
      <c r="R73" s="507"/>
      <c r="S73" s="507"/>
      <c r="T73" s="507"/>
      <c r="U73" s="507"/>
      <c r="V73" s="507"/>
      <c r="W73" s="507"/>
      <c r="X73" s="507"/>
      <c r="Y73" s="507"/>
      <c r="Z73" s="507"/>
      <c r="AA73" s="507"/>
      <c r="AB73" s="507"/>
      <c r="AC73" s="507"/>
      <c r="AD73" s="507"/>
      <c r="AE73" s="507"/>
      <c r="AF73" s="508"/>
      <c r="AG73" s="7"/>
    </row>
    <row r="74" spans="1:36" ht="18" customHeight="1" x14ac:dyDescent="0.4">
      <c r="A74" s="7"/>
      <c r="B74" s="593"/>
      <c r="C74" s="594"/>
      <c r="D74" s="395" t="s">
        <v>479</v>
      </c>
      <c r="E74" s="507" t="s">
        <v>635</v>
      </c>
      <c r="F74" s="507"/>
      <c r="G74" s="507"/>
      <c r="H74" s="507"/>
      <c r="I74" s="507"/>
      <c r="J74" s="507"/>
      <c r="K74" s="507"/>
      <c r="L74" s="507"/>
      <c r="M74" s="507"/>
      <c r="N74" s="507"/>
      <c r="O74" s="507"/>
      <c r="P74" s="507"/>
      <c r="Q74" s="507"/>
      <c r="R74" s="507"/>
      <c r="S74" s="507"/>
      <c r="T74" s="507"/>
      <c r="U74" s="507"/>
      <c r="V74" s="507"/>
      <c r="W74" s="507"/>
      <c r="X74" s="507"/>
      <c r="Y74" s="507"/>
      <c r="Z74" s="507"/>
      <c r="AA74" s="507"/>
      <c r="AB74" s="507"/>
      <c r="AC74" s="507"/>
      <c r="AD74" s="507"/>
      <c r="AE74" s="507"/>
      <c r="AF74" s="508"/>
      <c r="AG74" s="7"/>
    </row>
    <row r="75" spans="1:36" ht="18" customHeight="1" x14ac:dyDescent="0.4">
      <c r="A75" s="7"/>
      <c r="B75" s="593"/>
      <c r="C75" s="594"/>
      <c r="D75" s="397" t="s">
        <v>479</v>
      </c>
      <c r="E75" s="601" t="s">
        <v>636</v>
      </c>
      <c r="F75" s="601"/>
      <c r="G75" s="601"/>
      <c r="H75" s="601"/>
      <c r="I75" s="601"/>
      <c r="J75" s="601"/>
      <c r="K75" s="601"/>
      <c r="L75" s="601"/>
      <c r="M75" s="601"/>
      <c r="N75" s="601"/>
      <c r="O75" s="601"/>
      <c r="P75" s="601"/>
      <c r="Q75" s="601"/>
      <c r="R75" s="601"/>
      <c r="S75" s="601"/>
      <c r="T75" s="601"/>
      <c r="U75" s="601"/>
      <c r="V75" s="601"/>
      <c r="W75" s="601"/>
      <c r="X75" s="601"/>
      <c r="Y75" s="601"/>
      <c r="Z75" s="601"/>
      <c r="AA75" s="601"/>
      <c r="AB75" s="601"/>
      <c r="AC75" s="601"/>
      <c r="AD75" s="601"/>
      <c r="AE75" s="601"/>
      <c r="AF75" s="602"/>
      <c r="AG75" s="7"/>
    </row>
    <row r="76" spans="1:36" ht="15.95" customHeight="1" x14ac:dyDescent="0.4">
      <c r="A76" s="7"/>
      <c r="B76" s="553" t="s">
        <v>10</v>
      </c>
      <c r="C76" s="554"/>
      <c r="D76" s="559" t="s">
        <v>184</v>
      </c>
      <c r="E76" s="559"/>
      <c r="F76" s="559"/>
      <c r="G76" s="559"/>
      <c r="H76" s="560"/>
      <c r="I76" s="402" t="s">
        <v>479</v>
      </c>
      <c r="J76" s="93" t="s">
        <v>185</v>
      </c>
      <c r="K76" s="28"/>
      <c r="L76" s="28"/>
      <c r="M76" s="30"/>
      <c r="N76" s="28"/>
      <c r="O76" s="28"/>
      <c r="P76" s="93"/>
      <c r="Q76" s="69"/>
      <c r="R76" s="69"/>
      <c r="S76" s="93"/>
      <c r="T76" s="93"/>
      <c r="U76" s="93"/>
      <c r="V76" s="93"/>
      <c r="W76" s="93"/>
      <c r="X76" s="93"/>
      <c r="Y76" s="93"/>
      <c r="Z76" s="93"/>
      <c r="AA76" s="93"/>
      <c r="AB76" s="93"/>
      <c r="AC76" s="93"/>
      <c r="AD76" s="93"/>
      <c r="AE76" s="93"/>
      <c r="AF76" s="94"/>
      <c r="AG76" s="16"/>
    </row>
    <row r="77" spans="1:36" ht="15.95" customHeight="1" x14ac:dyDescent="0.4">
      <c r="A77" s="7"/>
      <c r="B77" s="555"/>
      <c r="C77" s="556"/>
      <c r="D77" s="561"/>
      <c r="E77" s="561"/>
      <c r="F77" s="561"/>
      <c r="G77" s="561"/>
      <c r="H77" s="562"/>
      <c r="I77" s="402" t="s">
        <v>479</v>
      </c>
      <c r="J77" s="16" t="s">
        <v>187</v>
      </c>
      <c r="K77" s="18"/>
      <c r="L77" s="18"/>
      <c r="M77" s="15"/>
      <c r="N77" s="18"/>
      <c r="O77" s="18"/>
      <c r="P77" s="16"/>
      <c r="Q77" s="7"/>
      <c r="R77" s="7"/>
      <c r="S77" s="16"/>
      <c r="T77" s="16"/>
      <c r="U77" s="16"/>
      <c r="V77" s="16"/>
      <c r="W77" s="16"/>
      <c r="X77" s="16"/>
      <c r="Y77" s="16"/>
      <c r="Z77" s="16"/>
      <c r="AA77" s="16"/>
      <c r="AB77" s="16"/>
      <c r="AC77" s="16"/>
      <c r="AD77" s="16"/>
      <c r="AE77" s="16"/>
      <c r="AF77" s="92"/>
      <c r="AG77" s="16"/>
    </row>
    <row r="78" spans="1:36" ht="15.95" customHeight="1" x14ac:dyDescent="0.4">
      <c r="A78" s="7"/>
      <c r="B78" s="555"/>
      <c r="C78" s="556"/>
      <c r="D78" s="561"/>
      <c r="E78" s="561"/>
      <c r="F78" s="561"/>
      <c r="G78" s="561"/>
      <c r="H78" s="562"/>
      <c r="I78" s="18"/>
      <c r="J78" s="16" t="s">
        <v>186</v>
      </c>
      <c r="K78" s="18"/>
      <c r="L78" s="18"/>
      <c r="M78" s="15"/>
      <c r="N78" s="18"/>
      <c r="O78" s="18"/>
      <c r="P78" s="16"/>
      <c r="Q78" s="7"/>
      <c r="R78" s="7"/>
      <c r="S78" s="16"/>
      <c r="T78" s="16"/>
      <c r="U78" s="16"/>
      <c r="V78" s="16"/>
      <c r="W78" s="16"/>
      <c r="X78" s="16"/>
      <c r="Y78" s="16"/>
      <c r="Z78" s="16"/>
      <c r="AA78" s="16"/>
      <c r="AB78" s="16" t="s">
        <v>204</v>
      </c>
      <c r="AC78" s="7"/>
      <c r="AD78" s="16"/>
      <c r="AE78" s="16"/>
      <c r="AF78" s="92"/>
      <c r="AG78" s="16"/>
    </row>
    <row r="79" spans="1:36" ht="15.95" customHeight="1" x14ac:dyDescent="0.4">
      <c r="A79" s="7"/>
      <c r="B79" s="555"/>
      <c r="C79" s="556"/>
      <c r="D79" s="561"/>
      <c r="E79" s="561"/>
      <c r="F79" s="561"/>
      <c r="G79" s="561"/>
      <c r="H79" s="562"/>
      <c r="I79" s="16"/>
      <c r="J79" s="16" t="s">
        <v>162</v>
      </c>
      <c r="K79" s="18"/>
      <c r="L79" s="18"/>
      <c r="M79" s="18" t="s">
        <v>7</v>
      </c>
      <c r="N79" s="18"/>
      <c r="O79" s="693">
        <v>2026</v>
      </c>
      <c r="P79" s="694"/>
      <c r="Q79" s="695"/>
      <c r="R79" s="16" t="s">
        <v>8</v>
      </c>
      <c r="S79" s="16"/>
      <c r="T79" s="18" t="s">
        <v>163</v>
      </c>
      <c r="U79" s="18"/>
      <c r="V79" s="18" t="s">
        <v>7</v>
      </c>
      <c r="W79" s="18"/>
      <c r="X79" s="693">
        <v>2055</v>
      </c>
      <c r="Y79" s="694"/>
      <c r="Z79" s="695"/>
      <c r="AA79" s="16" t="s">
        <v>8</v>
      </c>
      <c r="AB79" s="7"/>
      <c r="AC79" s="566">
        <f>X79-O79+1</f>
        <v>30</v>
      </c>
      <c r="AD79" s="567"/>
      <c r="AE79" s="18" t="s">
        <v>8</v>
      </c>
      <c r="AF79" s="113"/>
      <c r="AG79" s="110"/>
      <c r="AH79" s="114"/>
      <c r="AI79" s="114"/>
      <c r="AJ79" s="114"/>
    </row>
    <row r="80" spans="1:36" ht="15.95" customHeight="1" x14ac:dyDescent="0.4">
      <c r="A80" s="7"/>
      <c r="B80" s="555"/>
      <c r="C80" s="556"/>
      <c r="D80" s="568" t="s">
        <v>355</v>
      </c>
      <c r="E80" s="569"/>
      <c r="F80" s="569"/>
      <c r="G80" s="569"/>
      <c r="H80" s="570"/>
      <c r="I80" s="399" t="s">
        <v>279</v>
      </c>
      <c r="J80" s="93" t="s">
        <v>270</v>
      </c>
      <c r="K80" s="28"/>
      <c r="L80" s="28"/>
      <c r="M80" s="30"/>
      <c r="N80" s="409" t="s">
        <v>477</v>
      </c>
      <c r="O80" s="28" t="s">
        <v>268</v>
      </c>
      <c r="P80" s="93"/>
      <c r="Q80" s="69"/>
      <c r="R80" s="69"/>
      <c r="S80" s="93"/>
      <c r="T80" s="409" t="s">
        <v>479</v>
      </c>
      <c r="U80" s="93" t="s">
        <v>269</v>
      </c>
      <c r="V80" s="93"/>
      <c r="W80" s="93"/>
      <c r="X80" s="93"/>
      <c r="Y80" s="93"/>
      <c r="Z80" s="93"/>
      <c r="AA80" s="409" t="s">
        <v>477</v>
      </c>
      <c r="AB80" s="28" t="s">
        <v>376</v>
      </c>
      <c r="AC80" s="93"/>
      <c r="AD80" s="69"/>
      <c r="AE80" s="69"/>
      <c r="AF80" s="94"/>
      <c r="AG80" s="16"/>
    </row>
    <row r="81" spans="1:33" ht="15.95" customHeight="1" x14ac:dyDescent="0.4">
      <c r="A81" s="7"/>
      <c r="B81" s="555"/>
      <c r="C81" s="556"/>
      <c r="D81" s="571"/>
      <c r="E81" s="561"/>
      <c r="F81" s="561"/>
      <c r="G81" s="561"/>
      <c r="H81" s="562"/>
      <c r="I81" s="110" t="s">
        <v>279</v>
      </c>
      <c r="J81" s="18" t="s">
        <v>271</v>
      </c>
      <c r="K81" s="18"/>
      <c r="L81" s="18"/>
      <c r="M81" s="15"/>
      <c r="N81" s="18"/>
      <c r="O81" s="18"/>
      <c r="P81" s="18"/>
      <c r="Q81" s="15"/>
      <c r="R81" s="15"/>
      <c r="S81" s="18"/>
      <c r="T81" s="18"/>
      <c r="U81" s="18"/>
      <c r="V81" s="18"/>
      <c r="W81" s="102" t="s">
        <v>160</v>
      </c>
      <c r="X81" s="699">
        <v>99.49</v>
      </c>
      <c r="Y81" s="700"/>
      <c r="Z81" s="701"/>
      <c r="AA81" s="122" t="s">
        <v>161</v>
      </c>
      <c r="AB81" s="18"/>
      <c r="AC81" s="18"/>
      <c r="AD81" s="18"/>
      <c r="AE81" s="18"/>
      <c r="AF81" s="113"/>
      <c r="AG81" s="16"/>
    </row>
    <row r="82" spans="1:33" ht="15.95" customHeight="1" x14ac:dyDescent="0.4">
      <c r="A82" s="7"/>
      <c r="B82" s="555"/>
      <c r="C82" s="556"/>
      <c r="D82" s="571"/>
      <c r="E82" s="561"/>
      <c r="F82" s="561"/>
      <c r="G82" s="561"/>
      <c r="H82" s="562"/>
      <c r="I82" s="110" t="s">
        <v>279</v>
      </c>
      <c r="J82" s="18" t="s">
        <v>272</v>
      </c>
      <c r="K82" s="18"/>
      <c r="L82" s="18"/>
      <c r="M82" s="15"/>
      <c r="N82" s="18"/>
      <c r="O82" s="18"/>
      <c r="P82" s="18"/>
      <c r="Q82" s="15"/>
      <c r="R82" s="15"/>
      <c r="S82" s="18"/>
      <c r="T82" s="18"/>
      <c r="U82" s="18"/>
      <c r="V82" s="18"/>
      <c r="W82" s="102" t="s">
        <v>160</v>
      </c>
      <c r="X82" s="997">
        <v>265.52</v>
      </c>
      <c r="Y82" s="998"/>
      <c r="Z82" s="999"/>
      <c r="AA82" s="122" t="s">
        <v>161</v>
      </c>
      <c r="AB82" s="18"/>
      <c r="AC82" s="15"/>
      <c r="AD82" s="18"/>
      <c r="AE82" s="18"/>
      <c r="AF82" s="113"/>
      <c r="AG82" s="16"/>
    </row>
    <row r="83" spans="1:33" ht="15.95" customHeight="1" x14ac:dyDescent="0.4">
      <c r="A83" s="7"/>
      <c r="B83" s="555"/>
      <c r="C83" s="556"/>
      <c r="D83" s="571"/>
      <c r="E83" s="561"/>
      <c r="F83" s="561"/>
      <c r="G83" s="561"/>
      <c r="H83" s="562"/>
      <c r="I83" s="110" t="s">
        <v>322</v>
      </c>
      <c r="J83" s="18"/>
      <c r="K83" s="18"/>
      <c r="L83" s="18"/>
      <c r="M83" s="15"/>
      <c r="N83" s="18"/>
      <c r="O83" s="18"/>
      <c r="P83" s="18"/>
      <c r="Q83" s="15"/>
      <c r="R83" s="15"/>
      <c r="S83" s="18"/>
      <c r="T83" s="18"/>
      <c r="U83" s="18"/>
      <c r="V83" s="18"/>
      <c r="W83" s="102"/>
      <c r="X83" s="124"/>
      <c r="Y83" s="124"/>
      <c r="Z83" s="124"/>
      <c r="AA83" s="18"/>
      <c r="AB83" s="18"/>
      <c r="AC83" s="15"/>
      <c r="AD83" s="18"/>
      <c r="AE83" s="18"/>
      <c r="AF83" s="113"/>
      <c r="AG83" s="16"/>
    </row>
    <row r="84" spans="1:33" ht="15.95" customHeight="1" x14ac:dyDescent="0.4">
      <c r="A84" s="7"/>
      <c r="B84" s="555"/>
      <c r="C84" s="556"/>
      <c r="D84" s="571"/>
      <c r="E84" s="561"/>
      <c r="F84" s="561"/>
      <c r="G84" s="561"/>
      <c r="H84" s="562"/>
      <c r="I84" s="110"/>
      <c r="J84" s="18"/>
      <c r="K84" s="18"/>
      <c r="L84" s="18"/>
      <c r="M84" s="15"/>
      <c r="N84" s="18"/>
      <c r="O84" s="18"/>
      <c r="P84" s="18"/>
      <c r="Q84" s="15"/>
      <c r="R84" s="15"/>
      <c r="S84" s="18"/>
      <c r="T84" s="18"/>
      <c r="U84" s="18"/>
      <c r="V84" s="18"/>
      <c r="W84" s="102"/>
      <c r="X84" s="402" t="s">
        <v>479</v>
      </c>
      <c r="Y84" s="16" t="s">
        <v>275</v>
      </c>
      <c r="Z84" s="16"/>
      <c r="AA84" s="16"/>
      <c r="AB84" s="402" t="s">
        <v>477</v>
      </c>
      <c r="AC84" s="16" t="s">
        <v>276</v>
      </c>
      <c r="AD84" s="16"/>
      <c r="AE84" s="16"/>
      <c r="AF84" s="92"/>
      <c r="AG84" s="16"/>
    </row>
    <row r="85" spans="1:33" ht="15.95" customHeight="1" x14ac:dyDescent="0.4">
      <c r="A85" s="7"/>
      <c r="B85" s="555"/>
      <c r="C85" s="556"/>
      <c r="D85" s="571"/>
      <c r="E85" s="561"/>
      <c r="F85" s="561"/>
      <c r="G85" s="561"/>
      <c r="H85" s="562"/>
      <c r="I85" s="126" t="s">
        <v>279</v>
      </c>
      <c r="J85" s="16" t="s">
        <v>306</v>
      </c>
      <c r="K85" s="15"/>
      <c r="L85" s="15"/>
      <c r="M85" s="15"/>
      <c r="N85" s="18"/>
      <c r="O85" s="18"/>
      <c r="P85" s="16"/>
      <c r="Q85" s="16"/>
      <c r="R85" s="16"/>
      <c r="S85" s="16"/>
      <c r="T85" s="16"/>
      <c r="U85" s="16"/>
      <c r="V85" s="16"/>
      <c r="W85" s="16"/>
      <c r="X85" s="7"/>
      <c r="Y85" s="7"/>
      <c r="Z85" s="7"/>
      <c r="AA85" s="7"/>
      <c r="AB85" s="7"/>
      <c r="AC85" s="7"/>
      <c r="AD85" s="7"/>
      <c r="AE85" s="7"/>
      <c r="AF85" s="92"/>
      <c r="AG85" s="16"/>
    </row>
    <row r="86" spans="1:33" ht="15.95" customHeight="1" x14ac:dyDescent="0.4">
      <c r="A86" s="7"/>
      <c r="B86" s="555"/>
      <c r="C86" s="556"/>
      <c r="D86" s="571"/>
      <c r="E86" s="561"/>
      <c r="F86" s="561"/>
      <c r="G86" s="561"/>
      <c r="H86" s="562"/>
      <c r="I86" s="126"/>
      <c r="J86" s="16" t="s">
        <v>307</v>
      </c>
      <c r="K86" s="15"/>
      <c r="L86" s="15"/>
      <c r="M86" s="15"/>
      <c r="N86" s="18"/>
      <c r="O86" s="18"/>
      <c r="P86" s="16"/>
      <c r="Q86" s="16"/>
      <c r="R86" s="16"/>
      <c r="S86" s="16"/>
      <c r="T86" s="16"/>
      <c r="U86" s="16"/>
      <c r="V86" s="16"/>
      <c r="W86" s="16"/>
      <c r="X86" s="402" t="s">
        <v>479</v>
      </c>
      <c r="Y86" s="16" t="s">
        <v>275</v>
      </c>
      <c r="Z86" s="16"/>
      <c r="AA86" s="16"/>
      <c r="AB86" s="402" t="s">
        <v>477</v>
      </c>
      <c r="AC86" s="16" t="s">
        <v>276</v>
      </c>
      <c r="AD86" s="16"/>
      <c r="AE86" s="16"/>
      <c r="AF86" s="92"/>
      <c r="AG86" s="16"/>
    </row>
    <row r="87" spans="1:33" ht="15.95" customHeight="1" x14ac:dyDescent="0.4">
      <c r="A87" s="7"/>
      <c r="B87" s="555"/>
      <c r="C87" s="556"/>
      <c r="D87" s="571"/>
      <c r="E87" s="561"/>
      <c r="F87" s="561"/>
      <c r="G87" s="561"/>
      <c r="H87" s="562"/>
      <c r="I87" s="126" t="s">
        <v>279</v>
      </c>
      <c r="J87" s="16" t="s">
        <v>280</v>
      </c>
      <c r="K87" s="15"/>
      <c r="L87" s="15"/>
      <c r="M87" s="15"/>
      <c r="N87" s="18"/>
      <c r="O87" s="18"/>
      <c r="P87" s="16"/>
      <c r="Q87" s="16"/>
      <c r="R87" s="16"/>
      <c r="S87" s="16"/>
      <c r="T87" s="16"/>
      <c r="U87" s="16"/>
      <c r="V87" s="16"/>
      <c r="W87" s="18"/>
      <c r="X87" s="15"/>
      <c r="Y87" s="18"/>
      <c r="Z87" s="18"/>
      <c r="AA87" s="18"/>
      <c r="AB87" s="15"/>
      <c r="AC87" s="18"/>
      <c r="AD87" s="18"/>
      <c r="AE87" s="18"/>
      <c r="AF87" s="92"/>
      <c r="AG87" s="16"/>
    </row>
    <row r="88" spans="1:33" ht="15.95" customHeight="1" x14ac:dyDescent="0.4">
      <c r="A88" s="7"/>
      <c r="B88" s="555"/>
      <c r="C88" s="556"/>
      <c r="D88" s="571"/>
      <c r="E88" s="561"/>
      <c r="F88" s="561"/>
      <c r="G88" s="561"/>
      <c r="H88" s="562"/>
      <c r="I88" s="126"/>
      <c r="J88" s="127" t="s">
        <v>286</v>
      </c>
      <c r="K88" s="15"/>
      <c r="L88" s="15"/>
      <c r="M88" s="15"/>
      <c r="N88" s="18"/>
      <c r="O88" s="18"/>
      <c r="P88" s="16"/>
      <c r="Q88" s="16"/>
      <c r="R88" s="16"/>
      <c r="S88" s="16"/>
      <c r="T88" s="16"/>
      <c r="U88" s="16"/>
      <c r="V88" s="16"/>
      <c r="W88" s="16"/>
      <c r="X88" s="402" t="s">
        <v>477</v>
      </c>
      <c r="Y88" s="16" t="s">
        <v>275</v>
      </c>
      <c r="Z88" s="16"/>
      <c r="AA88" s="16"/>
      <c r="AB88" s="402" t="s">
        <v>479</v>
      </c>
      <c r="AC88" s="16" t="s">
        <v>276</v>
      </c>
      <c r="AD88" s="16"/>
      <c r="AE88" s="16"/>
      <c r="AF88" s="92"/>
      <c r="AG88" s="16"/>
    </row>
    <row r="89" spans="1:33" ht="15.95" customHeight="1" x14ac:dyDescent="0.4">
      <c r="A89" s="7"/>
      <c r="B89" s="555"/>
      <c r="C89" s="556"/>
      <c r="D89" s="571"/>
      <c r="E89" s="561"/>
      <c r="F89" s="561"/>
      <c r="G89" s="561"/>
      <c r="H89" s="562"/>
      <c r="I89" s="126" t="s">
        <v>279</v>
      </c>
      <c r="J89" s="16" t="s">
        <v>273</v>
      </c>
      <c r="K89" s="15"/>
      <c r="L89" s="15"/>
      <c r="M89" s="15"/>
      <c r="N89" s="18"/>
      <c r="O89" s="18"/>
      <c r="P89" s="16"/>
      <c r="Q89" s="16"/>
      <c r="R89" s="16"/>
      <c r="S89" s="16"/>
      <c r="T89" s="16"/>
      <c r="U89" s="16"/>
      <c r="V89" s="16"/>
      <c r="W89" s="16"/>
      <c r="X89" s="402" t="s">
        <v>477</v>
      </c>
      <c r="Y89" s="16" t="s">
        <v>274</v>
      </c>
      <c r="Z89" s="16"/>
      <c r="AA89" s="16"/>
      <c r="AB89" s="402" t="s">
        <v>479</v>
      </c>
      <c r="AC89" s="16" t="s">
        <v>11</v>
      </c>
      <c r="AD89" s="16"/>
      <c r="AE89" s="16"/>
      <c r="AF89" s="92"/>
      <c r="AG89" s="16"/>
    </row>
    <row r="90" spans="1:33" ht="15.95" customHeight="1" x14ac:dyDescent="0.4">
      <c r="A90" s="7"/>
      <c r="B90" s="557"/>
      <c r="C90" s="558"/>
      <c r="D90" s="572"/>
      <c r="E90" s="573"/>
      <c r="F90" s="573"/>
      <c r="G90" s="573"/>
      <c r="H90" s="574"/>
      <c r="I90" s="401" t="s">
        <v>279</v>
      </c>
      <c r="J90" s="22" t="s">
        <v>277</v>
      </c>
      <c r="K90" s="39"/>
      <c r="L90" s="39"/>
      <c r="M90" s="39"/>
      <c r="N90" s="37"/>
      <c r="O90" s="37"/>
      <c r="P90" s="22"/>
      <c r="Q90" s="22"/>
      <c r="R90" s="22"/>
      <c r="S90" s="22"/>
      <c r="T90" s="22"/>
      <c r="U90" s="22"/>
      <c r="V90" s="22"/>
      <c r="W90" s="22"/>
      <c r="X90" s="412" t="s">
        <v>477</v>
      </c>
      <c r="Y90" s="22" t="s">
        <v>278</v>
      </c>
      <c r="Z90" s="22"/>
      <c r="AA90" s="22"/>
      <c r="AB90" s="412" t="s">
        <v>479</v>
      </c>
      <c r="AC90" s="22" t="s">
        <v>11</v>
      </c>
      <c r="AD90" s="22"/>
      <c r="AE90" s="22"/>
      <c r="AF90" s="99"/>
      <c r="AG90" s="16"/>
    </row>
    <row r="91" spans="1:33" ht="15.95" customHeight="1" x14ac:dyDescent="0.4">
      <c r="A91" s="7"/>
      <c r="B91" s="21" t="s">
        <v>476</v>
      </c>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
    </row>
    <row r="92" spans="1:33" s="60" customFormat="1" ht="15.95" customHeight="1" x14ac:dyDescent="0.4">
      <c r="B92" s="533" t="s">
        <v>370</v>
      </c>
      <c r="C92" s="534"/>
      <c r="D92" s="534"/>
      <c r="E92" s="534"/>
      <c r="F92" s="534"/>
      <c r="G92" s="534"/>
      <c r="H92" s="535"/>
      <c r="I92" s="133" t="s">
        <v>302</v>
      </c>
      <c r="J92" s="134"/>
      <c r="K92" s="135"/>
      <c r="L92" s="136"/>
      <c r="M92" s="136"/>
      <c r="N92" s="136"/>
      <c r="O92" s="696">
        <v>1140000</v>
      </c>
      <c r="P92" s="697"/>
      <c r="Q92" s="698"/>
      <c r="R92" s="137" t="s">
        <v>303</v>
      </c>
      <c r="S92" s="138"/>
      <c r="T92" s="137"/>
      <c r="U92" s="134"/>
      <c r="V92" s="134"/>
      <c r="W92" s="139" t="s">
        <v>304</v>
      </c>
      <c r="X92" s="542">
        <f>O92/I38</f>
        <v>12000</v>
      </c>
      <c r="Y92" s="543"/>
      <c r="Z92" s="544"/>
      <c r="AA92" s="137" t="s">
        <v>305</v>
      </c>
      <c r="AB92" s="138"/>
      <c r="AC92" s="69"/>
      <c r="AD92" s="140"/>
      <c r="AE92" s="140"/>
      <c r="AF92" s="141"/>
      <c r="AG92" s="7"/>
    </row>
    <row r="93" spans="1:33" s="60" customFormat="1" ht="15.95" customHeight="1" x14ac:dyDescent="0.4">
      <c r="B93" s="536"/>
      <c r="C93" s="537"/>
      <c r="D93" s="537"/>
      <c r="E93" s="537"/>
      <c r="F93" s="537"/>
      <c r="G93" s="537"/>
      <c r="H93" s="538"/>
      <c r="I93" s="402" t="s">
        <v>477</v>
      </c>
      <c r="J93" s="7" t="s">
        <v>11</v>
      </c>
      <c r="K93" s="156"/>
      <c r="L93" s="418"/>
      <c r="M93" s="402" t="s">
        <v>477</v>
      </c>
      <c r="N93" s="8" t="s">
        <v>371</v>
      </c>
      <c r="O93" s="156"/>
      <c r="P93" s="419"/>
      <c r="Q93" s="419"/>
      <c r="R93" s="158"/>
      <c r="S93" s="420"/>
      <c r="T93" s="158"/>
      <c r="U93" s="421"/>
      <c r="V93" s="421"/>
      <c r="W93" s="422"/>
      <c r="X93" s="423"/>
      <c r="Y93" s="423"/>
      <c r="Z93" s="423"/>
      <c r="AA93" s="158"/>
      <c r="AB93" s="420"/>
      <c r="AC93" s="15"/>
      <c r="AD93" s="15"/>
      <c r="AE93" s="15"/>
      <c r="AF93" s="424"/>
      <c r="AG93" s="7"/>
    </row>
    <row r="94" spans="1:33" ht="20.100000000000001" customHeight="1" x14ac:dyDescent="0.4">
      <c r="A94" s="7"/>
      <c r="B94" s="545" t="s">
        <v>213</v>
      </c>
      <c r="C94" s="545"/>
      <c r="D94" s="545"/>
      <c r="E94" s="545"/>
      <c r="F94" s="545"/>
      <c r="G94" s="545"/>
      <c r="H94" s="545"/>
      <c r="I94" s="387" t="s">
        <v>479</v>
      </c>
      <c r="J94" s="88" t="s">
        <v>5</v>
      </c>
      <c r="K94" s="46"/>
      <c r="L94" s="46"/>
      <c r="M94" s="403" t="s">
        <v>477</v>
      </c>
      <c r="N94" s="86" t="s">
        <v>6</v>
      </c>
      <c r="O94" s="86"/>
      <c r="P94" s="86"/>
      <c r="Q94" s="46"/>
      <c r="R94" s="48"/>
      <c r="S94" s="48"/>
      <c r="T94" s="48"/>
      <c r="U94" s="48"/>
      <c r="V94" s="44"/>
      <c r="W94" s="44"/>
      <c r="X94" s="44"/>
      <c r="Y94" s="46"/>
      <c r="Z94" s="86"/>
      <c r="AA94" s="86"/>
      <c r="AB94" s="86"/>
      <c r="AC94" s="86"/>
      <c r="AD94" s="86"/>
      <c r="AE94" s="88"/>
      <c r="AF94" s="96"/>
      <c r="AG94" s="91"/>
    </row>
    <row r="95" spans="1:33" ht="20.100000000000001" customHeight="1" x14ac:dyDescent="0.4">
      <c r="A95" s="7"/>
      <c r="B95" s="545" t="s">
        <v>214</v>
      </c>
      <c r="C95" s="545"/>
      <c r="D95" s="545"/>
      <c r="E95" s="545"/>
      <c r="F95" s="545"/>
      <c r="G95" s="545"/>
      <c r="H95" s="545"/>
      <c r="I95" s="387" t="s">
        <v>479</v>
      </c>
      <c r="J95" s="88" t="s">
        <v>5</v>
      </c>
      <c r="K95" s="46"/>
      <c r="L95" s="46"/>
      <c r="M95" s="403" t="s">
        <v>477</v>
      </c>
      <c r="N95" s="86" t="s">
        <v>6</v>
      </c>
      <c r="O95" s="86"/>
      <c r="P95" s="86"/>
      <c r="Q95" s="46"/>
      <c r="R95" s="48"/>
      <c r="S95" s="48"/>
      <c r="T95" s="48"/>
      <c r="U95" s="48"/>
      <c r="V95" s="44"/>
      <c r="W95" s="44"/>
      <c r="X95" s="44"/>
      <c r="Y95" s="46"/>
      <c r="Z95" s="86"/>
      <c r="AA95" s="86"/>
      <c r="AB95" s="86"/>
      <c r="AC95" s="86"/>
      <c r="AD95" s="86"/>
      <c r="AE95" s="88"/>
      <c r="AF95" s="96"/>
      <c r="AG95" s="91"/>
    </row>
    <row r="96" spans="1:33" ht="15.95" customHeight="1" x14ac:dyDescent="0.4">
      <c r="A96" s="7"/>
      <c r="B96" s="546" t="s">
        <v>308</v>
      </c>
      <c r="C96" s="547"/>
      <c r="D96" s="548" t="s">
        <v>211</v>
      </c>
      <c r="E96" s="548"/>
      <c r="F96" s="548"/>
      <c r="G96" s="548"/>
      <c r="H96" s="548"/>
      <c r="I96" s="387" t="s">
        <v>479</v>
      </c>
      <c r="J96" s="88" t="s">
        <v>182</v>
      </c>
      <c r="K96" s="88"/>
      <c r="L96" s="88"/>
      <c r="M96" s="88"/>
      <c r="N96" s="44"/>
      <c r="O96" s="44"/>
      <c r="P96" s="44"/>
      <c r="Q96" s="88"/>
      <c r="R96" s="48"/>
      <c r="S96" s="403" t="s">
        <v>479</v>
      </c>
      <c r="T96" s="88" t="s">
        <v>183</v>
      </c>
      <c r="U96" s="88"/>
      <c r="V96" s="88"/>
      <c r="W96" s="88"/>
      <c r="X96" s="88"/>
      <c r="Y96" s="88"/>
      <c r="Z96" s="44"/>
      <c r="AA96" s="44"/>
      <c r="AB96" s="44"/>
      <c r="AC96" s="44"/>
      <c r="AD96" s="44"/>
      <c r="AE96" s="44"/>
      <c r="AF96" s="96"/>
      <c r="AG96" s="91"/>
    </row>
    <row r="97" spans="1:33" ht="15.95" customHeight="1" x14ac:dyDescent="0.4">
      <c r="A97" s="7"/>
      <c r="B97" s="547"/>
      <c r="C97" s="547"/>
      <c r="D97" s="549" t="s">
        <v>212</v>
      </c>
      <c r="E97" s="550"/>
      <c r="F97" s="550"/>
      <c r="G97" s="550"/>
      <c r="H97" s="551"/>
      <c r="I97" s="407" t="s">
        <v>479</v>
      </c>
      <c r="J97" s="28" t="s">
        <v>300</v>
      </c>
      <c r="K97" s="28"/>
      <c r="L97" s="28"/>
      <c r="M97" s="28"/>
      <c r="N97" s="30"/>
      <c r="O97" s="30"/>
      <c r="P97" s="30"/>
      <c r="Q97" s="28"/>
      <c r="R97" s="30"/>
      <c r="S97" s="28"/>
      <c r="T97" s="28"/>
      <c r="U97" s="28"/>
      <c r="V97" s="28"/>
      <c r="W97" s="28"/>
      <c r="X97" s="28"/>
      <c r="Y97" s="30"/>
      <c r="Z97" s="29"/>
      <c r="AA97" s="30"/>
      <c r="AB97" s="30"/>
      <c r="AC97" s="30"/>
      <c r="AD97" s="30"/>
      <c r="AE97" s="28"/>
      <c r="AF97" s="152"/>
      <c r="AG97" s="91"/>
    </row>
    <row r="98" spans="1:33" ht="15.95" customHeight="1" x14ac:dyDescent="0.4">
      <c r="A98" s="7"/>
      <c r="B98" s="547"/>
      <c r="C98" s="547"/>
      <c r="D98" s="549"/>
      <c r="E98" s="550"/>
      <c r="F98" s="550"/>
      <c r="G98" s="550"/>
      <c r="H98" s="551"/>
      <c r="I98" s="417" t="s">
        <v>479</v>
      </c>
      <c r="J98" s="18" t="s">
        <v>368</v>
      </c>
      <c r="K98" s="18"/>
      <c r="L98" s="18"/>
      <c r="M98" s="18"/>
      <c r="N98" s="15"/>
      <c r="O98" s="15"/>
      <c r="P98" s="15"/>
      <c r="Q98" s="18"/>
      <c r="R98" s="15"/>
      <c r="S98" s="18"/>
      <c r="T98" s="18"/>
      <c r="U98" s="18"/>
      <c r="V98" s="18"/>
      <c r="W98" s="18"/>
      <c r="X98" s="18"/>
      <c r="Y98" s="15"/>
      <c r="Z98" s="14"/>
      <c r="AA98" s="15"/>
      <c r="AB98" s="15"/>
      <c r="AC98" s="15"/>
      <c r="AD98" s="15"/>
      <c r="AE98" s="18"/>
      <c r="AF98" s="113"/>
      <c r="AG98" s="91"/>
    </row>
    <row r="99" spans="1:33" ht="15.95" customHeight="1" x14ac:dyDescent="0.4">
      <c r="A99" s="7"/>
      <c r="B99" s="547"/>
      <c r="C99" s="547"/>
      <c r="D99" s="549"/>
      <c r="E99" s="550"/>
      <c r="F99" s="550"/>
      <c r="G99" s="550"/>
      <c r="H99" s="551"/>
      <c r="I99" s="417" t="s">
        <v>479</v>
      </c>
      <c r="J99" s="18" t="s">
        <v>299</v>
      </c>
      <c r="K99" s="18"/>
      <c r="L99" s="18"/>
      <c r="M99" s="18"/>
      <c r="N99" s="15"/>
      <c r="O99" s="15"/>
      <c r="P99" s="15"/>
      <c r="Q99" s="18"/>
      <c r="R99" s="15"/>
      <c r="S99" s="18"/>
      <c r="T99" s="18"/>
      <c r="U99" s="18"/>
      <c r="V99" s="18"/>
      <c r="W99" s="18"/>
      <c r="X99" s="18"/>
      <c r="Y99" s="15"/>
      <c r="Z99" s="14"/>
      <c r="AA99" s="15"/>
      <c r="AB99" s="15"/>
      <c r="AC99" s="15"/>
      <c r="AD99" s="15"/>
      <c r="AE99" s="18"/>
      <c r="AF99" s="113"/>
      <c r="AG99" s="91"/>
    </row>
    <row r="100" spans="1:33" ht="15.95" customHeight="1" x14ac:dyDescent="0.4">
      <c r="A100" s="7"/>
      <c r="B100" s="547"/>
      <c r="C100" s="547"/>
      <c r="D100" s="549"/>
      <c r="E100" s="550"/>
      <c r="F100" s="550"/>
      <c r="G100" s="550"/>
      <c r="H100" s="551"/>
      <c r="I100" s="408" t="s">
        <v>479</v>
      </c>
      <c r="J100" s="37" t="s">
        <v>369</v>
      </c>
      <c r="K100" s="37"/>
      <c r="L100" s="37"/>
      <c r="M100" s="37"/>
      <c r="N100" s="39"/>
      <c r="O100" s="39"/>
      <c r="P100" s="39"/>
      <c r="Q100" s="37"/>
      <c r="R100" s="39"/>
      <c r="S100" s="37"/>
      <c r="T100" s="37"/>
      <c r="U100" s="37"/>
      <c r="V100" s="37"/>
      <c r="W100" s="37"/>
      <c r="X100" s="37"/>
      <c r="Y100" s="39"/>
      <c r="Z100" s="38"/>
      <c r="AA100" s="39"/>
      <c r="AB100" s="39"/>
      <c r="AC100" s="39"/>
      <c r="AD100" s="39"/>
      <c r="AE100" s="37"/>
      <c r="AF100" s="153"/>
      <c r="AG100" s="91"/>
    </row>
    <row r="101" spans="1:33" ht="8.1" customHeight="1" x14ac:dyDescent="0.4">
      <c r="A101" s="8"/>
      <c r="B101" s="529"/>
      <c r="C101" s="529"/>
      <c r="D101" s="529"/>
      <c r="E101" s="529"/>
      <c r="F101" s="529"/>
      <c r="G101" s="529"/>
      <c r="H101" s="529"/>
      <c r="I101" s="529"/>
      <c r="J101" s="529"/>
      <c r="K101" s="529"/>
      <c r="L101" s="529"/>
      <c r="M101" s="529"/>
      <c r="N101" s="529"/>
      <c r="O101" s="529"/>
      <c r="P101" s="529"/>
      <c r="Q101" s="529"/>
      <c r="R101" s="529"/>
      <c r="S101" s="529"/>
      <c r="T101" s="529"/>
      <c r="U101" s="529"/>
      <c r="V101" s="529"/>
      <c r="W101" s="529"/>
      <c r="X101" s="529"/>
      <c r="Y101" s="529"/>
      <c r="Z101" s="529"/>
      <c r="AA101" s="529"/>
      <c r="AB101" s="529"/>
      <c r="AC101" s="529"/>
      <c r="AD101" s="529"/>
      <c r="AE101" s="529"/>
      <c r="AF101" s="529"/>
      <c r="AG101" s="7"/>
    </row>
    <row r="102" spans="1:33" ht="15.95" customHeight="1" x14ac:dyDescent="0.4">
      <c r="A102" s="7"/>
      <c r="B102" s="530" t="s">
        <v>179</v>
      </c>
      <c r="C102" s="530"/>
      <c r="D102" s="530"/>
      <c r="E102" s="530"/>
      <c r="F102" s="530"/>
      <c r="G102" s="530"/>
      <c r="H102" s="530"/>
      <c r="I102" s="407" t="s">
        <v>479</v>
      </c>
      <c r="J102" s="29" t="s">
        <v>180</v>
      </c>
      <c r="K102" s="30"/>
      <c r="L102" s="28"/>
      <c r="M102" s="30"/>
      <c r="N102" s="30"/>
      <c r="O102" s="28"/>
      <c r="P102" s="28"/>
      <c r="Q102" s="28"/>
      <c r="R102" s="28"/>
      <c r="S102" s="28"/>
      <c r="T102" s="28"/>
      <c r="U102" s="28"/>
      <c r="V102" s="531"/>
      <c r="W102" s="531"/>
      <c r="X102" s="532"/>
      <c r="Y102" s="532"/>
      <c r="Z102" s="532"/>
      <c r="AA102" s="30"/>
      <c r="AB102" s="532"/>
      <c r="AC102" s="532"/>
      <c r="AD102" s="28"/>
      <c r="AE102" s="30"/>
      <c r="AF102" s="154"/>
      <c r="AG102" s="7"/>
    </row>
    <row r="103" spans="1:33" ht="15.95" customHeight="1" x14ac:dyDescent="0.4">
      <c r="A103" s="7"/>
      <c r="B103" s="530"/>
      <c r="C103" s="530"/>
      <c r="D103" s="530"/>
      <c r="E103" s="530"/>
      <c r="F103" s="530"/>
      <c r="G103" s="530"/>
      <c r="H103" s="530"/>
      <c r="I103" s="417" t="s">
        <v>479</v>
      </c>
      <c r="J103" s="14" t="s">
        <v>301</v>
      </c>
      <c r="K103" s="18"/>
      <c r="L103" s="18"/>
      <c r="M103" s="15"/>
      <c r="N103" s="18"/>
      <c r="O103" s="18"/>
      <c r="P103" s="18"/>
      <c r="Q103" s="18"/>
      <c r="R103" s="18"/>
      <c r="S103" s="18"/>
      <c r="T103" s="18"/>
      <c r="U103" s="18"/>
      <c r="V103" s="18"/>
      <c r="W103" s="18"/>
      <c r="X103" s="15"/>
      <c r="Y103" s="15"/>
      <c r="Z103" s="15"/>
      <c r="AA103" s="18"/>
      <c r="AB103" s="18"/>
      <c r="AC103" s="18"/>
      <c r="AD103" s="18"/>
      <c r="AE103" s="18"/>
      <c r="AF103" s="113"/>
      <c r="AG103" s="31"/>
    </row>
    <row r="104" spans="1:33" ht="15.95" customHeight="1" x14ac:dyDescent="0.4">
      <c r="A104" s="7"/>
      <c r="B104" s="530"/>
      <c r="C104" s="530"/>
      <c r="D104" s="530"/>
      <c r="E104" s="530"/>
      <c r="F104" s="530"/>
      <c r="G104" s="530"/>
      <c r="H104" s="530"/>
      <c r="I104" s="155"/>
      <c r="J104" s="38" t="s">
        <v>181</v>
      </c>
      <c r="K104" s="39"/>
      <c r="L104" s="39"/>
      <c r="M104" s="412"/>
      <c r="N104" s="412"/>
      <c r="O104" s="412"/>
      <c r="P104" s="412"/>
      <c r="Q104" s="412"/>
      <c r="R104" s="412"/>
      <c r="S104" s="412"/>
      <c r="T104" s="412"/>
      <c r="U104" s="415"/>
      <c r="V104" s="388"/>
      <c r="W104" s="412"/>
      <c r="X104" s="412"/>
      <c r="Y104" s="412"/>
      <c r="Z104" s="412"/>
      <c r="AA104" s="412"/>
      <c r="AB104" s="412"/>
      <c r="AC104" s="412"/>
      <c r="AD104" s="39"/>
      <c r="AE104" s="39"/>
      <c r="AF104" s="89"/>
      <c r="AG104" s="31"/>
    </row>
    <row r="105" spans="1:33" ht="8.1" customHeight="1" x14ac:dyDescent="0.4">
      <c r="A105" s="7"/>
      <c r="B105" s="156"/>
      <c r="C105" s="156"/>
      <c r="D105" s="156"/>
      <c r="E105" s="156"/>
      <c r="F105" s="156"/>
      <c r="G105" s="156"/>
      <c r="H105" s="156"/>
      <c r="I105" s="156"/>
      <c r="J105" s="156"/>
      <c r="K105" s="156"/>
      <c r="L105" s="7"/>
      <c r="M105" s="7"/>
      <c r="N105" s="7"/>
      <c r="O105" s="7"/>
      <c r="P105" s="7"/>
      <c r="Q105" s="7"/>
      <c r="R105" s="7"/>
      <c r="S105" s="7"/>
      <c r="T105" s="7"/>
      <c r="U105" s="7"/>
      <c r="V105" s="7"/>
      <c r="W105" s="7"/>
      <c r="X105" s="7"/>
      <c r="Y105" s="7"/>
      <c r="Z105" s="7"/>
      <c r="AA105" s="7"/>
      <c r="AB105" s="7"/>
      <c r="AC105" s="7"/>
      <c r="AD105" s="7"/>
      <c r="AE105" s="7"/>
      <c r="AF105" s="7"/>
      <c r="AG105" s="7"/>
    </row>
    <row r="106" spans="1:33" s="416" customFormat="1" ht="12.95" customHeight="1" x14ac:dyDescent="0.4">
      <c r="A106" s="157"/>
      <c r="B106" s="163" t="s">
        <v>483</v>
      </c>
      <c r="C106" s="163"/>
      <c r="D106" s="163"/>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row>
    <row r="107" spans="1:33" s="416" customFormat="1" ht="12.95" customHeight="1" x14ac:dyDescent="0.4">
      <c r="A107" s="157"/>
      <c r="B107" s="163" t="s">
        <v>441</v>
      </c>
      <c r="C107" s="163"/>
      <c r="D107" s="163"/>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row>
    <row r="108" spans="1:33" ht="15.95" customHeight="1" x14ac:dyDescent="0.4">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row>
    <row r="109" spans="1:33" ht="20.100000000000001" customHeight="1" x14ac:dyDescent="0.4">
      <c r="A109" s="7"/>
      <c r="B109" s="7"/>
      <c r="C109" s="7"/>
      <c r="D109" s="7"/>
      <c r="E109" s="7"/>
      <c r="F109" s="7"/>
      <c r="G109" s="7"/>
      <c r="H109" s="7"/>
      <c r="I109" s="7"/>
      <c r="J109" s="7"/>
      <c r="K109" s="7"/>
      <c r="M109" s="7"/>
      <c r="N109" s="7"/>
      <c r="O109" s="7"/>
      <c r="P109" s="7"/>
      <c r="Q109" s="7"/>
      <c r="R109" s="7"/>
      <c r="S109" s="7"/>
      <c r="T109" s="7"/>
      <c r="U109" s="7"/>
      <c r="V109" s="7"/>
      <c r="W109" s="7"/>
      <c r="X109" s="7"/>
      <c r="Y109" s="7"/>
      <c r="Z109" s="7"/>
      <c r="AA109" s="7"/>
      <c r="AB109" s="7"/>
      <c r="AC109" s="7"/>
      <c r="AD109" s="7"/>
      <c r="AE109" s="7"/>
      <c r="AF109" s="7"/>
      <c r="AG109" s="7"/>
    </row>
    <row r="110" spans="1:33" ht="20.100000000000001" customHeight="1" x14ac:dyDescent="0.4">
      <c r="L110" s="7"/>
    </row>
  </sheetData>
  <sheetProtection algorithmName="SHA-512" hashValue="2wz8E/jHp0gMkT6UgTNSsszrWLosHN8HKlheaKVJXgNVXPoxiGRy8LqmBNFzPV5LNGRzyG7TrIiXeOsBRWfDQw==" saltValue="W2O84v9BZwS/WPgxguF2aQ==" spinCount="100000" sheet="1" objects="1" scenarios="1" selectLockedCells="1" selectUnlockedCells="1"/>
  <mergeCells count="143">
    <mergeCell ref="B30:C33"/>
    <mergeCell ref="D30:H31"/>
    <mergeCell ref="I30:K30"/>
    <mergeCell ref="L30:N30"/>
    <mergeCell ref="L32:N32"/>
    <mergeCell ref="P32:T32"/>
    <mergeCell ref="U32:Y32"/>
    <mergeCell ref="Z32:AF32"/>
    <mergeCell ref="I33:K33"/>
    <mergeCell ref="L33:O33"/>
    <mergeCell ref="P33:Y33"/>
    <mergeCell ref="Z33:AF33"/>
    <mergeCell ref="S17:V17"/>
    <mergeCell ref="W17:AF17"/>
    <mergeCell ref="U7:V7"/>
    <mergeCell ref="W7:Y7"/>
    <mergeCell ref="AA7:AB7"/>
    <mergeCell ref="AD7:AE7"/>
    <mergeCell ref="O10:AE10"/>
    <mergeCell ref="O11:AE11"/>
    <mergeCell ref="B20:H23"/>
    <mergeCell ref="J14:K14"/>
    <mergeCell ref="M14:O14"/>
    <mergeCell ref="B92:H93"/>
    <mergeCell ref="B101:AF101"/>
    <mergeCell ref="B102:H104"/>
    <mergeCell ref="V102:W102"/>
    <mergeCell ref="X102:Z102"/>
    <mergeCell ref="AB102:AC102"/>
    <mergeCell ref="O52:AE52"/>
    <mergeCell ref="D44:H44"/>
    <mergeCell ref="I44:K44"/>
    <mergeCell ref="L44:N44"/>
    <mergeCell ref="P44:Q44"/>
    <mergeCell ref="S44:T44"/>
    <mergeCell ref="B48:C49"/>
    <mergeCell ref="D76:H79"/>
    <mergeCell ref="B96:C100"/>
    <mergeCell ref="B58:C75"/>
    <mergeCell ref="B50:H53"/>
    <mergeCell ref="O51:AE51"/>
    <mergeCell ref="AC79:AD79"/>
    <mergeCell ref="D46:H46"/>
    <mergeCell ref="D47:H47"/>
    <mergeCell ref="D80:H90"/>
    <mergeCell ref="D97:H100"/>
    <mergeCell ref="D96:H96"/>
    <mergeCell ref="B94:H94"/>
    <mergeCell ref="B76:C90"/>
    <mergeCell ref="X81:Z81"/>
    <mergeCell ref="X82:Z82"/>
    <mergeCell ref="U45:V45"/>
    <mergeCell ref="B35:C45"/>
    <mergeCell ref="D40:H40"/>
    <mergeCell ref="I40:N40"/>
    <mergeCell ref="L39:N39"/>
    <mergeCell ref="Y35:Z35"/>
    <mergeCell ref="D35:H35"/>
    <mergeCell ref="E66:AF66"/>
    <mergeCell ref="E74:AF74"/>
    <mergeCell ref="E75:AF75"/>
    <mergeCell ref="E69:AF69"/>
    <mergeCell ref="E65:AF65"/>
    <mergeCell ref="E59:AF59"/>
    <mergeCell ref="E60:AF60"/>
    <mergeCell ref="E61:AF61"/>
    <mergeCell ref="E62:AF62"/>
    <mergeCell ref="E63:AF63"/>
    <mergeCell ref="E64:AF64"/>
    <mergeCell ref="E67:AF67"/>
    <mergeCell ref="Z41:AE41"/>
    <mergeCell ref="B95:H95"/>
    <mergeCell ref="D43:H43"/>
    <mergeCell ref="I43:K43"/>
    <mergeCell ref="L43:N43"/>
    <mergeCell ref="P43:Q43"/>
    <mergeCell ref="S43:T43"/>
    <mergeCell ref="D48:H48"/>
    <mergeCell ref="I48:AF48"/>
    <mergeCell ref="B46:C47"/>
    <mergeCell ref="D49:H49"/>
    <mergeCell ref="I49:AF49"/>
    <mergeCell ref="O79:Q79"/>
    <mergeCell ref="X79:Z79"/>
    <mergeCell ref="W43:Z43"/>
    <mergeCell ref="B57:AF57"/>
    <mergeCell ref="B54:H55"/>
    <mergeCell ref="N45:O45"/>
    <mergeCell ref="O92:Q92"/>
    <mergeCell ref="X92:Z92"/>
    <mergeCell ref="E68:AF68"/>
    <mergeCell ref="E70:AF70"/>
    <mergeCell ref="E71:AF71"/>
    <mergeCell ref="E72:AF72"/>
    <mergeCell ref="E73:AF73"/>
    <mergeCell ref="L1:V1"/>
    <mergeCell ref="D45:H45"/>
    <mergeCell ref="D42:H42"/>
    <mergeCell ref="I42:N42"/>
    <mergeCell ref="W1:AB1"/>
    <mergeCell ref="AC1:AF1"/>
    <mergeCell ref="U5:V5"/>
    <mergeCell ref="W5:Y5"/>
    <mergeCell ref="AA5:AB5"/>
    <mergeCell ref="AD5:AE5"/>
    <mergeCell ref="I17:R17"/>
    <mergeCell ref="I18:R18"/>
    <mergeCell ref="B18:H18"/>
    <mergeCell ref="S18:V18"/>
    <mergeCell ref="W18:AF18"/>
    <mergeCell ref="B14:H15"/>
    <mergeCell ref="I15:AF15"/>
    <mergeCell ref="B16:H16"/>
    <mergeCell ref="I16:AF16"/>
    <mergeCell ref="B17:H17"/>
    <mergeCell ref="B25:H25"/>
    <mergeCell ref="D39:H39"/>
    <mergeCell ref="I39:K39"/>
    <mergeCell ref="I38:N38"/>
    <mergeCell ref="D41:H41"/>
    <mergeCell ref="I41:N41"/>
    <mergeCell ref="U41:Y41"/>
    <mergeCell ref="O25:R25"/>
    <mergeCell ref="AA26:AF26"/>
    <mergeCell ref="P30:T30"/>
    <mergeCell ref="U30:Y30"/>
    <mergeCell ref="Z30:AF30"/>
    <mergeCell ref="I31:K31"/>
    <mergeCell ref="L31:O31"/>
    <mergeCell ref="P31:Y31"/>
    <mergeCell ref="Z31:AF31"/>
    <mergeCell ref="D32:H33"/>
    <mergeCell ref="I32:K32"/>
    <mergeCell ref="S26:V26"/>
    <mergeCell ref="S39:T39"/>
    <mergeCell ref="U39:W39"/>
    <mergeCell ref="D36:H37"/>
    <mergeCell ref="D38:H38"/>
    <mergeCell ref="B26:H26"/>
    <mergeCell ref="B28:H29"/>
    <mergeCell ref="I35:K35"/>
    <mergeCell ref="I29:T29"/>
    <mergeCell ref="U29:AF29"/>
  </mergeCells>
  <phoneticPr fontId="18"/>
  <printOptions horizontalCentered="1" verticalCentered="1"/>
  <pageMargins left="0.39370078740157483" right="0.39370078740157483" top="7.874015748031496E-2" bottom="7.874015748031496E-2" header="0" footer="0"/>
  <pageSetup paperSize="9" orientation="portrait" r:id="rId1"/>
  <headerFooter>
    <firstFooter>&amp;C次ページへ続く</firstFooter>
  </headerFooter>
  <rowBreaks count="1" manualBreakCount="1">
    <brk id="5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64A9661-DD35-4BB7-A4CE-65C88C52D78C}">
          <x14:formula1>
            <xm:f>リスト2!$A$1:$A$3</xm:f>
          </x14:formula1>
          <xm:sqref>S26:V26</xm:sqref>
        </x14:dataValidation>
        <x14:dataValidation type="list" allowBlank="1" showInputMessage="1" showErrorMessage="1" xr:uid="{4A87265F-3A00-4667-8266-54B1063A1C1F}">
          <x14:formula1>
            <xm:f>リスト2!$C$1:$C$2</xm:f>
          </x14:formula1>
          <xm:sqref>B5 I102:I103 S96 M93:M95 I93:I100 AB88:AB90 X88:X90 AB86 X86 AB84 X84 AA80 T80 N80 I76:I77 I25:I26 P21 I21 E5 P54 V54:V55 I53:I54 I50 AE45 I45 AC37 Y37 U37 I36:I37 Z25:Z26 U25 D71:D75 D67:D69 D62:D65 D59:D60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A6F7-C6AB-4E1D-B2F7-5BB0F9DF11A0}">
  <dimension ref="A1:AJ105"/>
  <sheetViews>
    <sheetView showGridLines="0" view="pageBreakPreview" zoomScale="130" zoomScaleNormal="145" zoomScaleSheetLayoutView="130" zoomScalePageLayoutView="70" workbookViewId="0">
      <selection activeCell="AC75" sqref="AC75:AD75"/>
    </sheetView>
  </sheetViews>
  <sheetFormatPr defaultColWidth="2.75" defaultRowHeight="20.100000000000001" customHeight="1" x14ac:dyDescent="0.4"/>
  <cols>
    <col min="1" max="1" width="1.625" style="10" customWidth="1"/>
    <col min="2" max="26" width="2.75" style="10" customWidth="1"/>
    <col min="27" max="32" width="2.625" style="10" customWidth="1"/>
    <col min="33" max="33" width="1.625" style="10" customWidth="1"/>
    <col min="34" max="36" width="2.75" style="10"/>
    <col min="37" max="37" width="6.5" style="10" bestFit="1" customWidth="1"/>
    <col min="38" max="16384" width="2.75" style="10"/>
  </cols>
  <sheetData>
    <row r="1" spans="1:36" ht="20.100000000000001" customHeight="1" x14ac:dyDescent="0.4">
      <c r="A1" s="7"/>
      <c r="B1" s="8"/>
      <c r="C1" s="7"/>
      <c r="D1" s="7"/>
      <c r="E1" s="7"/>
      <c r="F1" s="7"/>
      <c r="G1" s="7"/>
      <c r="H1" s="7"/>
      <c r="I1" s="7"/>
      <c r="J1" s="7"/>
      <c r="K1" s="7"/>
      <c r="L1" s="712"/>
      <c r="M1" s="712"/>
      <c r="N1" s="712"/>
      <c r="O1" s="712"/>
      <c r="P1" s="712"/>
      <c r="Q1" s="712"/>
      <c r="R1" s="712"/>
      <c r="S1" s="712"/>
      <c r="T1" s="712"/>
      <c r="U1" s="712"/>
      <c r="V1" s="712"/>
      <c r="W1" s="713"/>
      <c r="X1" s="713"/>
      <c r="Y1" s="713"/>
      <c r="Z1" s="713"/>
      <c r="AA1" s="713"/>
      <c r="AB1" s="713"/>
      <c r="AC1" s="713"/>
      <c r="AD1" s="713"/>
      <c r="AE1" s="713"/>
      <c r="AF1" s="713"/>
      <c r="AG1" s="9"/>
    </row>
    <row r="2" spans="1:36" ht="3" customHeight="1" x14ac:dyDescent="0.4">
      <c r="A2" s="7"/>
      <c r="B2" s="8"/>
      <c r="C2" s="7"/>
      <c r="D2" s="7"/>
      <c r="E2" s="7"/>
      <c r="F2" s="7"/>
      <c r="G2" s="7"/>
      <c r="H2" s="7"/>
      <c r="I2" s="7"/>
      <c r="J2" s="7"/>
      <c r="K2" s="7"/>
      <c r="L2" s="7"/>
      <c r="M2" s="7"/>
      <c r="N2" s="7"/>
      <c r="O2" s="7"/>
      <c r="P2" s="7"/>
      <c r="Q2" s="7"/>
      <c r="R2" s="7"/>
      <c r="S2" s="7"/>
      <c r="T2" s="7"/>
      <c r="U2" s="7"/>
      <c r="V2" s="7"/>
      <c r="W2" s="11"/>
      <c r="X2" s="11"/>
      <c r="Y2" s="11"/>
      <c r="Z2" s="11"/>
      <c r="AA2" s="11"/>
      <c r="AB2" s="11"/>
      <c r="AC2" s="11"/>
      <c r="AD2" s="11"/>
      <c r="AE2" s="11"/>
      <c r="AF2" s="11"/>
      <c r="AG2" s="9"/>
    </row>
    <row r="3" spans="1:36" ht="18" customHeight="1" x14ac:dyDescent="0.4">
      <c r="A3" s="7"/>
      <c r="B3" s="7"/>
      <c r="C3" s="7"/>
      <c r="D3" s="7"/>
      <c r="E3" s="7"/>
      <c r="F3" s="7"/>
      <c r="G3" s="7"/>
      <c r="H3" s="7"/>
      <c r="I3" s="7"/>
      <c r="J3" s="7"/>
      <c r="K3" s="7"/>
      <c r="L3" s="7"/>
      <c r="M3" s="7"/>
      <c r="N3" s="7"/>
      <c r="O3" s="7"/>
      <c r="P3" s="7"/>
      <c r="Q3" s="159" t="s">
        <v>459</v>
      </c>
      <c r="R3" s="7"/>
      <c r="S3" s="7"/>
      <c r="T3" s="7"/>
      <c r="U3" s="7"/>
      <c r="V3" s="7"/>
      <c r="W3" s="7"/>
      <c r="X3" s="7"/>
      <c r="Y3" s="7"/>
      <c r="Z3" s="7"/>
      <c r="AA3" s="7"/>
      <c r="AB3" s="7"/>
      <c r="AC3" s="7"/>
      <c r="AD3" s="7"/>
      <c r="AE3" s="7"/>
      <c r="AF3" s="7"/>
      <c r="AG3" s="7"/>
    </row>
    <row r="4" spans="1:36" ht="9" customHeight="1" x14ac:dyDescent="0.4">
      <c r="A4" s="7"/>
      <c r="B4" s="7"/>
      <c r="C4" s="7"/>
      <c r="D4" s="7"/>
      <c r="E4" s="7"/>
      <c r="F4" s="7"/>
      <c r="G4" s="7"/>
      <c r="H4" s="7"/>
      <c r="I4" s="7"/>
      <c r="J4" s="7"/>
      <c r="K4" s="7"/>
      <c r="L4" s="7"/>
      <c r="M4" s="7"/>
      <c r="N4" s="7"/>
      <c r="O4" s="7"/>
      <c r="P4" s="7"/>
      <c r="Q4" s="12"/>
      <c r="R4" s="7"/>
      <c r="S4" s="7"/>
      <c r="T4" s="7"/>
      <c r="U4" s="7"/>
      <c r="V4" s="7"/>
      <c r="W4" s="7"/>
      <c r="X4" s="7"/>
      <c r="Y4" s="7"/>
      <c r="Z4" s="7"/>
      <c r="AA4" s="7"/>
      <c r="AB4" s="7"/>
      <c r="AC4" s="7"/>
      <c r="AD4" s="7"/>
      <c r="AE4" s="7"/>
      <c r="AF4" s="7"/>
      <c r="AG4" s="7"/>
    </row>
    <row r="5" spans="1:36" ht="15" customHeight="1" x14ac:dyDescent="0.4">
      <c r="A5" s="7"/>
      <c r="B5" s="13" t="str">
        <f>①【様式1】入力用!B5</f>
        <v>□</v>
      </c>
      <c r="C5" s="14" t="s">
        <v>36</v>
      </c>
      <c r="D5" s="14"/>
      <c r="E5" s="13" t="str">
        <f>①【様式1】入力用!E5</f>
        <v>□</v>
      </c>
      <c r="F5" s="14" t="s">
        <v>37</v>
      </c>
      <c r="G5" s="14"/>
      <c r="H5" s="15"/>
      <c r="I5" s="15"/>
      <c r="J5" s="15"/>
      <c r="K5" s="15"/>
      <c r="L5" s="7"/>
      <c r="M5" s="7"/>
      <c r="N5" s="7"/>
      <c r="O5" s="8"/>
      <c r="P5" s="7"/>
      <c r="Q5" s="7"/>
      <c r="R5" s="7" t="s">
        <v>289</v>
      </c>
      <c r="S5" s="7"/>
      <c r="T5" s="7"/>
      <c r="U5" s="664" t="s">
        <v>1</v>
      </c>
      <c r="V5" s="665"/>
      <c r="W5" s="689">
        <f>①【様式1】入力用!W5</f>
        <v>0</v>
      </c>
      <c r="X5" s="689"/>
      <c r="Y5" s="689"/>
      <c r="Z5" s="16" t="s">
        <v>2</v>
      </c>
      <c r="AA5" s="689">
        <f>①【様式1】入力用!AA5</f>
        <v>0</v>
      </c>
      <c r="AB5" s="689"/>
      <c r="AC5" s="16" t="s">
        <v>3</v>
      </c>
      <c r="AD5" s="689">
        <f>①【様式1】入力用!AD5</f>
        <v>0</v>
      </c>
      <c r="AE5" s="689"/>
      <c r="AF5" s="16" t="s">
        <v>4</v>
      </c>
      <c r="AG5" s="7"/>
    </row>
    <row r="6" spans="1:36" ht="3" customHeight="1" x14ac:dyDescent="0.4">
      <c r="A6" s="15"/>
      <c r="B6" s="15"/>
      <c r="C6" s="14"/>
      <c r="D6" s="14"/>
      <c r="E6" s="15"/>
      <c r="F6" s="14"/>
      <c r="G6" s="14"/>
      <c r="H6" s="15"/>
      <c r="I6" s="15"/>
      <c r="J6" s="15"/>
      <c r="K6" s="15"/>
      <c r="L6" s="15"/>
      <c r="M6" s="15"/>
      <c r="N6" s="7"/>
      <c r="O6" s="8"/>
      <c r="P6" s="7"/>
      <c r="Q6" s="7"/>
      <c r="R6" s="7"/>
      <c r="S6" s="7"/>
      <c r="T6" s="7"/>
      <c r="U6" s="15"/>
      <c r="V6" s="15"/>
      <c r="W6" s="17"/>
      <c r="X6" s="17"/>
      <c r="Y6" s="17"/>
      <c r="Z6" s="18"/>
      <c r="AA6" s="17"/>
      <c r="AB6" s="17"/>
      <c r="AC6" s="18"/>
      <c r="AD6" s="17"/>
      <c r="AE6" s="17"/>
      <c r="AF6" s="18"/>
      <c r="AG6" s="15"/>
    </row>
    <row r="7" spans="1:36" ht="15" customHeight="1" x14ac:dyDescent="0.4">
      <c r="A7" s="15"/>
      <c r="B7" s="15"/>
      <c r="C7" s="15"/>
      <c r="D7" s="15"/>
      <c r="E7" s="15"/>
      <c r="F7" s="15"/>
      <c r="G7" s="15"/>
      <c r="H7" s="15"/>
      <c r="I7" s="15"/>
      <c r="J7" s="15"/>
      <c r="K7" s="15"/>
      <c r="L7" s="15"/>
      <c r="M7" s="15"/>
      <c r="N7" s="7"/>
      <c r="O7" s="8"/>
      <c r="P7" s="7"/>
      <c r="Q7" s="7"/>
      <c r="R7" s="7"/>
      <c r="S7" s="7" t="s">
        <v>290</v>
      </c>
      <c r="T7" s="7"/>
      <c r="U7" s="664" t="s">
        <v>1</v>
      </c>
      <c r="V7" s="665"/>
      <c r="W7" s="689">
        <f>①【様式1】入力用!W7</f>
        <v>0</v>
      </c>
      <c r="X7" s="689"/>
      <c r="Y7" s="689"/>
      <c r="Z7" s="16" t="s">
        <v>2</v>
      </c>
      <c r="AA7" s="689">
        <f>①【様式1】入力用!AA7</f>
        <v>0</v>
      </c>
      <c r="AB7" s="689"/>
      <c r="AC7" s="16" t="s">
        <v>3</v>
      </c>
      <c r="AD7" s="689">
        <f>①【様式1】入力用!AD7</f>
        <v>0</v>
      </c>
      <c r="AE7" s="689"/>
      <c r="AF7" s="16" t="s">
        <v>4</v>
      </c>
      <c r="AG7" s="15"/>
    </row>
    <row r="8" spans="1:36" ht="12.95" customHeight="1" x14ac:dyDescent="0.4">
      <c r="A8" s="7"/>
      <c r="B8" s="7"/>
      <c r="C8" s="8"/>
      <c r="D8" s="7"/>
      <c r="E8" s="7"/>
      <c r="F8" s="7"/>
      <c r="G8" s="7"/>
      <c r="H8" s="7"/>
      <c r="I8" s="7"/>
      <c r="J8" s="7"/>
      <c r="K8" s="7"/>
      <c r="L8" s="7"/>
      <c r="M8" s="7"/>
      <c r="N8" s="7"/>
      <c r="O8" s="7"/>
      <c r="P8" s="7"/>
      <c r="Q8" s="7"/>
      <c r="R8" s="7"/>
      <c r="S8" s="7"/>
      <c r="T8" s="7"/>
      <c r="U8" s="7"/>
      <c r="V8" s="7"/>
      <c r="W8" s="7"/>
      <c r="X8" s="7"/>
      <c r="Y8" s="7"/>
      <c r="Z8" s="7"/>
      <c r="AA8" s="7"/>
      <c r="AB8" s="7"/>
      <c r="AC8" s="7"/>
      <c r="AD8" s="7"/>
      <c r="AE8" s="7"/>
      <c r="AF8" s="7"/>
      <c r="AG8" s="7"/>
    </row>
    <row r="9" spans="1:36" ht="20.100000000000001" customHeight="1" x14ac:dyDescent="0.4">
      <c r="A9" s="7"/>
      <c r="B9" s="160" t="s">
        <v>457</v>
      </c>
      <c r="C9" s="161"/>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2"/>
      <c r="AG9" s="7"/>
    </row>
    <row r="10" spans="1:36" ht="20.100000000000001" customHeight="1" x14ac:dyDescent="0.4">
      <c r="A10" s="7"/>
      <c r="B10" s="707" t="s">
        <v>172</v>
      </c>
      <c r="C10" s="708"/>
      <c r="D10" s="708"/>
      <c r="E10" s="708"/>
      <c r="F10" s="708"/>
      <c r="G10" s="708"/>
      <c r="H10" s="709"/>
      <c r="I10" s="676">
        <f>①【様式1】入力用!O10</f>
        <v>0</v>
      </c>
      <c r="J10" s="677"/>
      <c r="K10" s="677"/>
      <c r="L10" s="677"/>
      <c r="M10" s="677"/>
      <c r="N10" s="677"/>
      <c r="O10" s="677"/>
      <c r="P10" s="677"/>
      <c r="Q10" s="677"/>
      <c r="R10" s="677"/>
      <c r="S10" s="677"/>
      <c r="T10" s="677"/>
      <c r="U10" s="677"/>
      <c r="V10" s="677"/>
      <c r="W10" s="677"/>
      <c r="X10" s="677"/>
      <c r="Y10" s="677"/>
      <c r="Z10" s="677"/>
      <c r="AA10" s="677"/>
      <c r="AB10" s="677"/>
      <c r="AC10" s="677"/>
      <c r="AD10" s="677"/>
      <c r="AE10" s="677"/>
      <c r="AF10" s="678"/>
      <c r="AG10" s="7"/>
    </row>
    <row r="11" spans="1:36" ht="20.100000000000001" customHeight="1" x14ac:dyDescent="0.4">
      <c r="A11" s="7"/>
      <c r="B11" s="707" t="s">
        <v>458</v>
      </c>
      <c r="C11" s="708"/>
      <c r="D11" s="708"/>
      <c r="E11" s="708"/>
      <c r="F11" s="708"/>
      <c r="G11" s="708"/>
      <c r="H11" s="709"/>
      <c r="I11" s="676">
        <f>①【様式1】入力用!O11</f>
        <v>0</v>
      </c>
      <c r="J11" s="677"/>
      <c r="K11" s="677"/>
      <c r="L11" s="677"/>
      <c r="M11" s="677"/>
      <c r="N11" s="677"/>
      <c r="O11" s="677"/>
      <c r="P11" s="677"/>
      <c r="Q11" s="677"/>
      <c r="R11" s="677"/>
      <c r="S11" s="677"/>
      <c r="T11" s="677"/>
      <c r="U11" s="677"/>
      <c r="V11" s="677"/>
      <c r="W11" s="677"/>
      <c r="X11" s="677"/>
      <c r="Y11" s="677"/>
      <c r="Z11" s="677"/>
      <c r="AA11" s="677"/>
      <c r="AB11" s="677"/>
      <c r="AC11" s="677"/>
      <c r="AD11" s="677"/>
      <c r="AE11" s="677"/>
      <c r="AF11" s="678"/>
      <c r="AG11" s="7"/>
    </row>
    <row r="12" spans="1:36" ht="20.100000000000001" customHeight="1" x14ac:dyDescent="0.4">
      <c r="A12" s="7"/>
      <c r="B12" s="160" t="s">
        <v>461</v>
      </c>
      <c r="C12" s="161"/>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2"/>
      <c r="AG12" s="7"/>
    </row>
    <row r="13" spans="1:36" ht="12" customHeight="1" x14ac:dyDescent="0.4">
      <c r="A13" s="7"/>
      <c r="B13" s="628" t="s">
        <v>284</v>
      </c>
      <c r="C13" s="559"/>
      <c r="D13" s="559"/>
      <c r="E13" s="559"/>
      <c r="F13" s="559"/>
      <c r="G13" s="559"/>
      <c r="H13" s="560"/>
      <c r="I13" s="54" t="s">
        <v>377</v>
      </c>
      <c r="J13" s="55"/>
      <c r="K13" s="55"/>
      <c r="L13" s="55"/>
      <c r="M13" s="55"/>
      <c r="N13" s="55"/>
      <c r="O13" s="55"/>
      <c r="P13" s="55"/>
      <c r="Q13" s="55"/>
      <c r="R13" s="55"/>
      <c r="S13" s="55"/>
      <c r="T13" s="55"/>
      <c r="U13" s="55" t="s">
        <v>378</v>
      </c>
      <c r="V13" s="55"/>
      <c r="W13" s="55"/>
      <c r="X13" s="55"/>
      <c r="Y13" s="55"/>
      <c r="Z13" s="55"/>
      <c r="AA13" s="55"/>
      <c r="AB13" s="55"/>
      <c r="AC13" s="55"/>
      <c r="AD13" s="55"/>
      <c r="AE13" s="55"/>
      <c r="AF13" s="56"/>
      <c r="AG13" s="7"/>
    </row>
    <row r="14" spans="1:36" ht="32.1" customHeight="1" x14ac:dyDescent="0.4">
      <c r="A14" s="7"/>
      <c r="B14" s="652"/>
      <c r="C14" s="653"/>
      <c r="D14" s="653"/>
      <c r="E14" s="653"/>
      <c r="F14" s="653"/>
      <c r="G14" s="653"/>
      <c r="H14" s="658"/>
      <c r="I14" s="710">
        <f>①【様式1】入力用!I29</f>
        <v>0</v>
      </c>
      <c r="J14" s="710"/>
      <c r="K14" s="710"/>
      <c r="L14" s="710"/>
      <c r="M14" s="710"/>
      <c r="N14" s="710"/>
      <c r="O14" s="710"/>
      <c r="P14" s="710"/>
      <c r="Q14" s="710"/>
      <c r="R14" s="710"/>
      <c r="S14" s="710"/>
      <c r="T14" s="710"/>
      <c r="U14" s="688" t="str">
        <f>IF(OR(①【様式1】入力用!U29="",①【様式1】入力用!U29=0),"",①【様式1】入力用!U29)</f>
        <v/>
      </c>
      <c r="V14" s="688"/>
      <c r="W14" s="688"/>
      <c r="X14" s="688"/>
      <c r="Y14" s="688"/>
      <c r="Z14" s="688"/>
      <c r="AA14" s="688"/>
      <c r="AB14" s="688"/>
      <c r="AC14" s="688"/>
      <c r="AD14" s="688"/>
      <c r="AE14" s="688"/>
      <c r="AF14" s="688"/>
      <c r="AG14" s="7"/>
      <c r="AJ14" s="503"/>
    </row>
    <row r="15" spans="1:36" s="60" customFormat="1" ht="11.1" customHeight="1" x14ac:dyDescent="0.4">
      <c r="A15" s="7"/>
      <c r="B15" s="509" t="s">
        <v>35</v>
      </c>
      <c r="C15" s="509"/>
      <c r="D15" s="509" t="s">
        <v>177</v>
      </c>
      <c r="E15" s="509"/>
      <c r="F15" s="509"/>
      <c r="G15" s="509"/>
      <c r="H15" s="509"/>
      <c r="I15" s="510"/>
      <c r="J15" s="511"/>
      <c r="K15" s="511"/>
      <c r="L15" s="512" t="s">
        <v>453</v>
      </c>
      <c r="M15" s="512"/>
      <c r="N15" s="512"/>
      <c r="O15" s="58"/>
      <c r="P15" s="512" t="s">
        <v>454</v>
      </c>
      <c r="Q15" s="512"/>
      <c r="R15" s="512"/>
      <c r="S15" s="512"/>
      <c r="T15" s="512"/>
      <c r="U15" s="512"/>
      <c r="V15" s="512"/>
      <c r="W15" s="512"/>
      <c r="X15" s="512"/>
      <c r="Y15" s="512"/>
      <c r="Z15" s="512" t="s">
        <v>462</v>
      </c>
      <c r="AA15" s="512"/>
      <c r="AB15" s="512"/>
      <c r="AC15" s="512"/>
      <c r="AD15" s="512"/>
      <c r="AE15" s="512"/>
      <c r="AF15" s="513"/>
      <c r="AG15" s="59"/>
      <c r="AH15" s="7"/>
    </row>
    <row r="16" spans="1:36" s="60" customFormat="1" ht="15.95" customHeight="1" x14ac:dyDescent="0.4">
      <c r="A16" s="7"/>
      <c r="B16" s="509"/>
      <c r="C16" s="509"/>
      <c r="D16" s="509"/>
      <c r="E16" s="509"/>
      <c r="F16" s="509"/>
      <c r="G16" s="509"/>
      <c r="H16" s="509"/>
      <c r="I16" s="514" t="s">
        <v>164</v>
      </c>
      <c r="J16" s="515"/>
      <c r="K16" s="516"/>
      <c r="L16" s="676">
        <f>①【様式1】入力用!L31</f>
        <v>0</v>
      </c>
      <c r="M16" s="677"/>
      <c r="N16" s="677"/>
      <c r="O16" s="678"/>
      <c r="P16" s="676">
        <f>①【様式1】入力用!P31</f>
        <v>0</v>
      </c>
      <c r="Q16" s="677"/>
      <c r="R16" s="677"/>
      <c r="S16" s="677"/>
      <c r="T16" s="677"/>
      <c r="U16" s="677"/>
      <c r="V16" s="677"/>
      <c r="W16" s="677"/>
      <c r="X16" s="677"/>
      <c r="Y16" s="678"/>
      <c r="Z16" s="676">
        <f>①【様式1】入力用!Z31</f>
        <v>0</v>
      </c>
      <c r="AA16" s="677"/>
      <c r="AB16" s="677"/>
      <c r="AC16" s="677"/>
      <c r="AD16" s="677"/>
      <c r="AE16" s="677"/>
      <c r="AF16" s="678"/>
      <c r="AG16" s="59"/>
      <c r="AH16" s="7"/>
    </row>
    <row r="17" spans="1:35" s="60" customFormat="1" ht="11.1" customHeight="1" x14ac:dyDescent="0.4">
      <c r="A17" s="7"/>
      <c r="B17" s="509"/>
      <c r="C17" s="509"/>
      <c r="D17" s="509" t="s">
        <v>298</v>
      </c>
      <c r="E17" s="509"/>
      <c r="F17" s="509"/>
      <c r="G17" s="509"/>
      <c r="H17" s="509"/>
      <c r="I17" s="510"/>
      <c r="J17" s="511"/>
      <c r="K17" s="511"/>
      <c r="L17" s="512" t="s">
        <v>453</v>
      </c>
      <c r="M17" s="512"/>
      <c r="N17" s="512"/>
      <c r="O17" s="58"/>
      <c r="P17" s="512" t="s">
        <v>454</v>
      </c>
      <c r="Q17" s="512"/>
      <c r="R17" s="512"/>
      <c r="S17" s="512"/>
      <c r="T17" s="512"/>
      <c r="U17" s="512"/>
      <c r="V17" s="512"/>
      <c r="W17" s="512"/>
      <c r="X17" s="512"/>
      <c r="Y17" s="512"/>
      <c r="Z17" s="512" t="s">
        <v>465</v>
      </c>
      <c r="AA17" s="512"/>
      <c r="AB17" s="512"/>
      <c r="AC17" s="512"/>
      <c r="AD17" s="512"/>
      <c r="AE17" s="512"/>
      <c r="AF17" s="513"/>
      <c r="AG17" s="59"/>
      <c r="AH17" s="7"/>
    </row>
    <row r="18" spans="1:35" s="60" customFormat="1" ht="15.95" customHeight="1" x14ac:dyDescent="0.4">
      <c r="A18" s="7"/>
      <c r="B18" s="509"/>
      <c r="C18" s="509"/>
      <c r="D18" s="509"/>
      <c r="E18" s="509"/>
      <c r="F18" s="509"/>
      <c r="G18" s="509"/>
      <c r="H18" s="509"/>
      <c r="I18" s="514" t="s">
        <v>164</v>
      </c>
      <c r="J18" s="515"/>
      <c r="K18" s="516"/>
      <c r="L18" s="676">
        <f>①【様式1】入力用!L33</f>
        <v>0</v>
      </c>
      <c r="M18" s="677"/>
      <c r="N18" s="677"/>
      <c r="O18" s="678"/>
      <c r="P18" s="676">
        <f>①【様式1】入力用!P33</f>
        <v>0</v>
      </c>
      <c r="Q18" s="677"/>
      <c r="R18" s="677"/>
      <c r="S18" s="677"/>
      <c r="T18" s="677"/>
      <c r="U18" s="677"/>
      <c r="V18" s="677"/>
      <c r="W18" s="677"/>
      <c r="X18" s="677"/>
      <c r="Y18" s="678"/>
      <c r="Z18" s="676">
        <f>①【様式1】入力用!Z33</f>
        <v>0</v>
      </c>
      <c r="AA18" s="677"/>
      <c r="AB18" s="677"/>
      <c r="AC18" s="677"/>
      <c r="AD18" s="677"/>
      <c r="AE18" s="677"/>
      <c r="AF18" s="678"/>
      <c r="AG18" s="59"/>
      <c r="AH18" s="7"/>
    </row>
    <row r="19" spans="1:35" ht="12.95" customHeight="1" x14ac:dyDescent="0.4">
      <c r="A19" s="7"/>
      <c r="B19" s="7"/>
      <c r="C19" s="8"/>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row>
    <row r="20" spans="1:35" ht="20.100000000000001" customHeight="1" x14ac:dyDescent="0.4">
      <c r="A20" s="7"/>
      <c r="B20" s="160" t="s">
        <v>349</v>
      </c>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2"/>
      <c r="AG20" s="7"/>
    </row>
    <row r="21" spans="1:35" ht="15.95" customHeight="1" x14ac:dyDescent="0.4">
      <c r="A21" s="7"/>
      <c r="B21" s="628" t="s">
        <v>293</v>
      </c>
      <c r="C21" s="559"/>
      <c r="D21" s="559"/>
      <c r="E21" s="559"/>
      <c r="F21" s="559"/>
      <c r="G21" s="559"/>
      <c r="H21" s="560"/>
      <c r="I21" s="27" t="s">
        <v>295</v>
      </c>
      <c r="J21" s="28"/>
      <c r="K21" s="29"/>
      <c r="L21" s="29"/>
      <c r="M21" s="30"/>
      <c r="N21" s="30"/>
      <c r="O21" s="30"/>
      <c r="P21" s="30"/>
      <c r="Q21" s="28"/>
      <c r="R21" s="30"/>
      <c r="S21" s="24"/>
      <c r="T21" s="24"/>
      <c r="U21" s="24"/>
      <c r="V21" s="24"/>
      <c r="W21" s="24"/>
      <c r="X21" s="24"/>
      <c r="Y21" s="24"/>
      <c r="Z21" s="24"/>
      <c r="AA21" s="24"/>
      <c r="AB21" s="24"/>
      <c r="AC21" s="24"/>
      <c r="AD21" s="24"/>
      <c r="AE21" s="24"/>
      <c r="AF21" s="25"/>
      <c r="AG21" s="31"/>
    </row>
    <row r="22" spans="1:35" ht="15.95" customHeight="1" x14ac:dyDescent="0.4">
      <c r="A22" s="7"/>
      <c r="B22" s="657"/>
      <c r="C22" s="561"/>
      <c r="D22" s="561"/>
      <c r="E22" s="561"/>
      <c r="F22" s="561"/>
      <c r="G22" s="561"/>
      <c r="H22" s="562"/>
      <c r="I22" s="32" t="str">
        <f>①【様式1】入力用!I21</f>
        <v>□</v>
      </c>
      <c r="J22" s="18" t="s">
        <v>296</v>
      </c>
      <c r="K22" s="14"/>
      <c r="L22" s="14"/>
      <c r="M22" s="15"/>
      <c r="N22" s="15"/>
      <c r="O22" s="15"/>
      <c r="P22" s="13" t="str">
        <f>①【様式1】入力用!P21</f>
        <v>□</v>
      </c>
      <c r="Q22" s="18" t="s">
        <v>297</v>
      </c>
      <c r="R22" s="15"/>
      <c r="S22" s="33"/>
      <c r="T22" s="33"/>
      <c r="U22" s="33"/>
      <c r="V22" s="33"/>
      <c r="W22" s="33"/>
      <c r="X22" s="33"/>
      <c r="Y22" s="33"/>
      <c r="Z22" s="33"/>
      <c r="AA22" s="33"/>
      <c r="AB22" s="33"/>
      <c r="AC22" s="33"/>
      <c r="AD22" s="33"/>
      <c r="AE22" s="33"/>
      <c r="AF22" s="34"/>
      <c r="AG22" s="31"/>
    </row>
    <row r="23" spans="1:35" ht="15.95" customHeight="1" x14ac:dyDescent="0.4">
      <c r="A23" s="7"/>
      <c r="B23" s="657"/>
      <c r="C23" s="561"/>
      <c r="D23" s="561"/>
      <c r="E23" s="561"/>
      <c r="F23" s="561"/>
      <c r="G23" s="561"/>
      <c r="H23" s="562"/>
      <c r="I23" s="35" t="s">
        <v>382</v>
      </c>
      <c r="J23" s="18"/>
      <c r="K23" s="14"/>
      <c r="L23" s="14"/>
      <c r="M23" s="15"/>
      <c r="N23" s="15"/>
      <c r="O23" s="15"/>
      <c r="P23" s="15"/>
      <c r="Q23" s="18"/>
      <c r="R23" s="14"/>
      <c r="S23" s="33"/>
      <c r="T23" s="33"/>
      <c r="U23" s="33"/>
      <c r="V23" s="33"/>
      <c r="W23" s="33"/>
      <c r="X23" s="33"/>
      <c r="Y23" s="33"/>
      <c r="Z23" s="33"/>
      <c r="AA23" s="33"/>
      <c r="AB23" s="33"/>
      <c r="AC23" s="33"/>
      <c r="AD23" s="33"/>
      <c r="AE23" s="33"/>
      <c r="AF23" s="34"/>
      <c r="AG23" s="31"/>
    </row>
    <row r="24" spans="1:35" ht="15.95" customHeight="1" x14ac:dyDescent="0.4">
      <c r="A24" s="7"/>
      <c r="B24" s="652"/>
      <c r="C24" s="653"/>
      <c r="D24" s="653"/>
      <c r="E24" s="653"/>
      <c r="F24" s="653"/>
      <c r="G24" s="653"/>
      <c r="H24" s="658"/>
      <c r="I24" s="36"/>
      <c r="J24" s="37" t="s">
        <v>381</v>
      </c>
      <c r="K24" s="38"/>
      <c r="L24" s="38"/>
      <c r="M24" s="39"/>
      <c r="N24" s="39"/>
      <c r="O24" s="39"/>
      <c r="P24" s="39"/>
      <c r="Q24" s="37"/>
      <c r="R24" s="38"/>
      <c r="S24" s="40"/>
      <c r="T24" s="40"/>
      <c r="U24" s="40"/>
      <c r="V24" s="40"/>
      <c r="W24" s="40"/>
      <c r="X24" s="40"/>
      <c r="Y24" s="40"/>
      <c r="Z24" s="40"/>
      <c r="AA24" s="40"/>
      <c r="AB24" s="40"/>
      <c r="AC24" s="40"/>
      <c r="AD24" s="40"/>
      <c r="AE24" s="40"/>
      <c r="AF24" s="41"/>
      <c r="AG24" s="31"/>
    </row>
    <row r="25" spans="1:35" ht="12.95" customHeight="1" x14ac:dyDescent="0.4">
      <c r="A25" s="7"/>
      <c r="B25" s="7"/>
      <c r="C25" s="8"/>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1:35" ht="20.100000000000001" customHeight="1" x14ac:dyDescent="0.4">
      <c r="A26" s="7"/>
      <c r="B26" s="160" t="s">
        <v>460</v>
      </c>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2"/>
      <c r="AG26" s="7"/>
    </row>
    <row r="27" spans="1:35" ht="15.95" customHeight="1" x14ac:dyDescent="0.4">
      <c r="A27" s="7"/>
      <c r="B27" s="655" t="s">
        <v>291</v>
      </c>
      <c r="C27" s="655"/>
      <c r="D27" s="655"/>
      <c r="E27" s="655"/>
      <c r="F27" s="655"/>
      <c r="G27" s="655"/>
      <c r="H27" s="655"/>
      <c r="I27" s="42" t="str">
        <f>①【様式1】入力用!I25</f>
        <v>□</v>
      </c>
      <c r="J27" s="43" t="s">
        <v>362</v>
      </c>
      <c r="K27" s="44"/>
      <c r="L27" s="44"/>
      <c r="M27" s="45" t="s">
        <v>363</v>
      </c>
      <c r="N27" s="46"/>
      <c r="O27" s="674" t="str">
        <f>IF(OR(①【様式1】入力用!O25="",①【様式1】入力用!O25=0),"",①【様式1】入力用!O25)</f>
        <v/>
      </c>
      <c r="P27" s="675"/>
      <c r="Q27" s="675"/>
      <c r="R27" s="675"/>
      <c r="S27" s="46"/>
      <c r="T27" s="48"/>
      <c r="U27" s="49" t="str">
        <f>①【様式1】入力用!U25</f>
        <v>□</v>
      </c>
      <c r="V27" s="43" t="s">
        <v>364</v>
      </c>
      <c r="W27" s="48"/>
      <c r="X27" s="48"/>
      <c r="Y27" s="50"/>
      <c r="Z27" s="49" t="str">
        <f>①【様式1】入力用!Z25</f>
        <v>□</v>
      </c>
      <c r="AA27" s="43" t="s">
        <v>313</v>
      </c>
      <c r="AB27" s="48"/>
      <c r="AC27" s="48"/>
      <c r="AD27" s="48"/>
      <c r="AE27" s="48"/>
      <c r="AF27" s="51"/>
      <c r="AG27" s="31"/>
    </row>
    <row r="28" spans="1:35" ht="15.95" customHeight="1" x14ac:dyDescent="0.4">
      <c r="A28" s="7"/>
      <c r="B28" s="649" t="s">
        <v>356</v>
      </c>
      <c r="C28" s="649"/>
      <c r="D28" s="649"/>
      <c r="E28" s="649"/>
      <c r="F28" s="649"/>
      <c r="G28" s="649"/>
      <c r="H28" s="649"/>
      <c r="I28" s="42" t="str">
        <f>①【様式1】入力用!I26</f>
        <v>□</v>
      </c>
      <c r="J28" s="43" t="s">
        <v>365</v>
      </c>
      <c r="K28" s="44"/>
      <c r="L28" s="46"/>
      <c r="M28" s="46"/>
      <c r="N28" s="46"/>
      <c r="O28" s="45"/>
      <c r="P28" s="46"/>
      <c r="Q28" s="46"/>
      <c r="R28" s="52" t="s">
        <v>366</v>
      </c>
      <c r="S28" s="685" t="str">
        <f>IF(①【様式1】入力用!S26="","",①【様式1】入力用!S26)</f>
        <v/>
      </c>
      <c r="T28" s="686"/>
      <c r="U28" s="686"/>
      <c r="V28" s="687"/>
      <c r="W28" s="53"/>
      <c r="X28" s="50"/>
      <c r="Y28" s="50"/>
      <c r="Z28" s="49" t="str">
        <f>①【様式1】入力用!Z26</f>
        <v>□</v>
      </c>
      <c r="AA28" s="650" t="s">
        <v>364</v>
      </c>
      <c r="AB28" s="650"/>
      <c r="AC28" s="650"/>
      <c r="AD28" s="650"/>
      <c r="AE28" s="650"/>
      <c r="AF28" s="651"/>
      <c r="AG28" s="31"/>
      <c r="AI28" s="503"/>
    </row>
    <row r="29" spans="1:35" ht="12.95" customHeight="1" x14ac:dyDescent="0.4">
      <c r="A29" s="7"/>
      <c r="B29" s="7"/>
      <c r="C29" s="8"/>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spans="1:35" ht="20.100000000000001" customHeight="1" x14ac:dyDescent="0.4">
      <c r="A30" s="7"/>
      <c r="B30" s="160" t="s">
        <v>467</v>
      </c>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2"/>
      <c r="AG30" s="7"/>
    </row>
    <row r="31" spans="1:35" ht="15.95" customHeight="1" x14ac:dyDescent="0.4">
      <c r="A31" s="7"/>
      <c r="B31" s="622" t="s">
        <v>12</v>
      </c>
      <c r="C31" s="623"/>
      <c r="D31" s="628" t="s">
        <v>374</v>
      </c>
      <c r="E31" s="629"/>
      <c r="F31" s="629"/>
      <c r="G31" s="629"/>
      <c r="H31" s="567"/>
      <c r="I31" s="685">
        <f>①【様式1】入力用!I35</f>
        <v>0</v>
      </c>
      <c r="J31" s="686"/>
      <c r="K31" s="687"/>
      <c r="L31" s="29" t="s">
        <v>375</v>
      </c>
      <c r="M31" s="30"/>
      <c r="N31" s="30"/>
      <c r="O31" s="69"/>
      <c r="P31" s="69"/>
      <c r="Q31" s="69"/>
      <c r="R31" s="69"/>
      <c r="S31" s="69"/>
      <c r="T31" s="71"/>
      <c r="U31" s="69"/>
      <c r="V31" s="69"/>
      <c r="W31" s="72"/>
      <c r="X31" s="73"/>
      <c r="Y31" s="631"/>
      <c r="Z31" s="631"/>
      <c r="AA31" s="46"/>
      <c r="AB31" s="74"/>
      <c r="AC31" s="69"/>
      <c r="AD31" s="69"/>
      <c r="AE31" s="69"/>
      <c r="AF31" s="70"/>
      <c r="AG31" s="31"/>
    </row>
    <row r="32" spans="1:35" ht="14.1" customHeight="1" x14ac:dyDescent="0.4">
      <c r="A32" s="7"/>
      <c r="B32" s="624"/>
      <c r="C32" s="625"/>
      <c r="D32" s="566" t="s">
        <v>0</v>
      </c>
      <c r="E32" s="629"/>
      <c r="F32" s="629"/>
      <c r="G32" s="629"/>
      <c r="H32" s="567"/>
      <c r="I32" s="75" t="str">
        <f>①【様式1】入力用!I36</f>
        <v>□</v>
      </c>
      <c r="J32" s="71" t="s">
        <v>16</v>
      </c>
      <c r="K32" s="30"/>
      <c r="L32" s="30"/>
      <c r="M32" s="30"/>
      <c r="N32" s="30"/>
      <c r="O32" s="69"/>
      <c r="P32" s="69"/>
      <c r="Q32" s="69"/>
      <c r="R32" s="69"/>
      <c r="S32" s="69"/>
      <c r="T32" s="69"/>
      <c r="U32" s="69"/>
      <c r="V32" s="71"/>
      <c r="W32" s="69"/>
      <c r="X32" s="69"/>
      <c r="Y32" s="69"/>
      <c r="Z32" s="69"/>
      <c r="AA32" s="69"/>
      <c r="AB32" s="69"/>
      <c r="AC32" s="69"/>
      <c r="AD32" s="69"/>
      <c r="AE32" s="69"/>
      <c r="AF32" s="70"/>
      <c r="AG32" s="31"/>
    </row>
    <row r="33" spans="1:34" ht="14.1" customHeight="1" x14ac:dyDescent="0.4">
      <c r="A33" s="7"/>
      <c r="B33" s="624"/>
      <c r="C33" s="625"/>
      <c r="D33" s="632"/>
      <c r="E33" s="633"/>
      <c r="F33" s="633"/>
      <c r="G33" s="633"/>
      <c r="H33" s="634"/>
      <c r="I33" s="78" t="str">
        <f>①【様式1】入力用!I37</f>
        <v>□</v>
      </c>
      <c r="J33" s="22" t="s">
        <v>22</v>
      </c>
      <c r="K33" s="38"/>
      <c r="L33" s="38"/>
      <c r="M33" s="39"/>
      <c r="N33" s="39"/>
      <c r="O33" s="76"/>
      <c r="P33" s="76" t="s">
        <v>159</v>
      </c>
      <c r="Q33" s="22" t="s">
        <v>23</v>
      </c>
      <c r="R33" s="76"/>
      <c r="S33" s="79"/>
      <c r="T33" s="79"/>
      <c r="U33" s="80" t="str">
        <f>①【様式1】入力用!U37</f>
        <v>□</v>
      </c>
      <c r="V33" s="22" t="s">
        <v>24</v>
      </c>
      <c r="W33" s="76"/>
      <c r="X33" s="76"/>
      <c r="Y33" s="81" t="str">
        <f>①【様式1】入力用!Y37</f>
        <v>□</v>
      </c>
      <c r="Z33" s="22" t="s">
        <v>25</v>
      </c>
      <c r="AA33" s="76"/>
      <c r="AB33" s="82"/>
      <c r="AC33" s="81" t="str">
        <f>①【様式1】入力用!AC37</f>
        <v>□</v>
      </c>
      <c r="AD33" s="22" t="s">
        <v>26</v>
      </c>
      <c r="AE33" s="76"/>
      <c r="AF33" s="77"/>
      <c r="AG33" s="31"/>
    </row>
    <row r="34" spans="1:34" ht="15.95" customHeight="1" x14ac:dyDescent="0.4">
      <c r="A34" s="7"/>
      <c r="B34" s="624"/>
      <c r="C34" s="625"/>
      <c r="D34" s="620" t="s">
        <v>13</v>
      </c>
      <c r="E34" s="635"/>
      <c r="F34" s="635"/>
      <c r="G34" s="635"/>
      <c r="H34" s="621"/>
      <c r="I34" s="682">
        <f>①【様式1】入力用!I38</f>
        <v>0</v>
      </c>
      <c r="J34" s="683"/>
      <c r="K34" s="683"/>
      <c r="L34" s="683"/>
      <c r="M34" s="683"/>
      <c r="N34" s="684"/>
      <c r="O34" s="85" t="s">
        <v>27</v>
      </c>
      <c r="P34" s="86"/>
      <c r="Q34" s="86"/>
      <c r="R34" s="46"/>
      <c r="S34" s="46"/>
      <c r="T34" s="46"/>
      <c r="U34" s="44"/>
      <c r="V34" s="44"/>
      <c r="W34" s="44"/>
      <c r="X34" s="44"/>
      <c r="Y34" s="44"/>
      <c r="Z34" s="44"/>
      <c r="AA34" s="44"/>
      <c r="AB34" s="44"/>
      <c r="AC34" s="44"/>
      <c r="AD34" s="44"/>
      <c r="AE34" s="44"/>
      <c r="AF34" s="84"/>
      <c r="AG34" s="31"/>
    </row>
    <row r="35" spans="1:34" ht="15.95" customHeight="1" x14ac:dyDescent="0.4">
      <c r="A35" s="7"/>
      <c r="B35" s="624"/>
      <c r="C35" s="625"/>
      <c r="D35" s="620" t="s">
        <v>14</v>
      </c>
      <c r="E35" s="635"/>
      <c r="F35" s="635"/>
      <c r="G35" s="635"/>
      <c r="H35" s="621"/>
      <c r="I35" s="620" t="s">
        <v>17</v>
      </c>
      <c r="J35" s="635"/>
      <c r="K35" s="621"/>
      <c r="L35" s="682">
        <f>①【様式1】入力用!L39</f>
        <v>0</v>
      </c>
      <c r="M35" s="683"/>
      <c r="N35" s="684"/>
      <c r="O35" s="87" t="s">
        <v>31</v>
      </c>
      <c r="P35" s="44"/>
      <c r="Q35" s="44"/>
      <c r="R35" s="88"/>
      <c r="S35" s="635" t="s">
        <v>20</v>
      </c>
      <c r="T35" s="621"/>
      <c r="U35" s="682">
        <f>①【様式1】入力用!U39</f>
        <v>0</v>
      </c>
      <c r="V35" s="683"/>
      <c r="W35" s="684"/>
      <c r="X35" s="87" t="s">
        <v>18</v>
      </c>
      <c r="Y35" s="88"/>
      <c r="Z35" s="88"/>
      <c r="AA35" s="44"/>
      <c r="AB35" s="44"/>
      <c r="AC35" s="44"/>
      <c r="AD35" s="44"/>
      <c r="AE35" s="44"/>
      <c r="AF35" s="84"/>
      <c r="AG35" s="31"/>
    </row>
    <row r="36" spans="1:34" ht="15.95" customHeight="1" x14ac:dyDescent="0.4">
      <c r="A36" s="7"/>
      <c r="B36" s="624"/>
      <c r="C36" s="625"/>
      <c r="D36" s="620" t="s">
        <v>15</v>
      </c>
      <c r="E36" s="635"/>
      <c r="F36" s="635"/>
      <c r="G36" s="635"/>
      <c r="H36" s="621"/>
      <c r="I36" s="704">
        <f>①【様式1】入力用!I40</f>
        <v>0</v>
      </c>
      <c r="J36" s="704"/>
      <c r="K36" s="705"/>
      <c r="L36" s="705"/>
      <c r="M36" s="705"/>
      <c r="N36" s="706"/>
      <c r="O36" s="31" t="s">
        <v>19</v>
      </c>
      <c r="P36" s="18"/>
      <c r="Q36" s="14"/>
      <c r="R36" s="15"/>
      <c r="S36" s="15"/>
      <c r="T36" s="15"/>
      <c r="U36" s="15"/>
      <c r="V36" s="14"/>
      <c r="W36" s="15"/>
      <c r="X36" s="15"/>
      <c r="Y36" s="15"/>
      <c r="Z36" s="14"/>
      <c r="AA36" s="15"/>
      <c r="AB36" s="15"/>
      <c r="AC36" s="15"/>
      <c r="AD36" s="38"/>
      <c r="AE36" s="39"/>
      <c r="AF36" s="89"/>
      <c r="AG36" s="31"/>
    </row>
    <row r="37" spans="1:34" ht="15.95" customHeight="1" x14ac:dyDescent="0.4">
      <c r="A37" s="7"/>
      <c r="B37" s="624"/>
      <c r="C37" s="625"/>
      <c r="D37" s="620" t="s">
        <v>28</v>
      </c>
      <c r="E37" s="635"/>
      <c r="F37" s="635"/>
      <c r="G37" s="635"/>
      <c r="H37" s="621"/>
      <c r="I37" s="671">
        <f>①【様式1】入力用!I41</f>
        <v>0</v>
      </c>
      <c r="J37" s="672"/>
      <c r="K37" s="672"/>
      <c r="L37" s="672"/>
      <c r="M37" s="672"/>
      <c r="N37" s="673"/>
      <c r="O37" s="44" t="s">
        <v>19</v>
      </c>
      <c r="P37" s="86"/>
      <c r="Q37" s="45"/>
      <c r="R37" s="44"/>
      <c r="S37" s="46"/>
      <c r="T37" s="46"/>
      <c r="U37" s="646" t="s">
        <v>285</v>
      </c>
      <c r="V37" s="647"/>
      <c r="W37" s="647"/>
      <c r="X37" s="647"/>
      <c r="Y37" s="648"/>
      <c r="Z37" s="671">
        <f>①【様式1】入力用!Z41</f>
        <v>0</v>
      </c>
      <c r="AA37" s="672"/>
      <c r="AB37" s="672"/>
      <c r="AC37" s="672"/>
      <c r="AD37" s="672"/>
      <c r="AE37" s="673"/>
      <c r="AF37" s="84" t="s">
        <v>19</v>
      </c>
      <c r="AG37" s="31"/>
    </row>
    <row r="38" spans="1:34" ht="15.95" customHeight="1" x14ac:dyDescent="0.4">
      <c r="A38" s="7"/>
      <c r="B38" s="624"/>
      <c r="C38" s="625"/>
      <c r="D38" s="526" t="s">
        <v>205</v>
      </c>
      <c r="E38" s="527"/>
      <c r="F38" s="527"/>
      <c r="G38" s="527"/>
      <c r="H38" s="528"/>
      <c r="I38" s="671">
        <f>①【様式1】入力用!I42</f>
        <v>0</v>
      </c>
      <c r="J38" s="672"/>
      <c r="K38" s="672"/>
      <c r="L38" s="672"/>
      <c r="M38" s="672"/>
      <c r="N38" s="673"/>
      <c r="O38" s="44" t="s">
        <v>19</v>
      </c>
      <c r="P38" s="86"/>
      <c r="Q38" s="45"/>
      <c r="R38" s="44"/>
      <c r="S38" s="46"/>
      <c r="T38" s="46"/>
      <c r="U38" s="46"/>
      <c r="V38" s="45"/>
      <c r="W38" s="46"/>
      <c r="X38" s="46"/>
      <c r="Y38" s="46"/>
      <c r="Z38" s="45"/>
      <c r="AA38" s="46"/>
      <c r="AB38" s="46"/>
      <c r="AC38" s="46"/>
      <c r="AD38" s="38"/>
      <c r="AE38" s="76"/>
      <c r="AF38" s="77"/>
      <c r="AG38" s="31"/>
    </row>
    <row r="39" spans="1:34" ht="20.100000000000001" customHeight="1" x14ac:dyDescent="0.4">
      <c r="A39" s="7"/>
      <c r="B39" s="624"/>
      <c r="C39" s="625"/>
      <c r="D39" s="636"/>
      <c r="E39" s="637"/>
      <c r="F39" s="637"/>
      <c r="G39" s="637"/>
      <c r="H39" s="638"/>
      <c r="I39" s="620" t="s">
        <v>7</v>
      </c>
      <c r="J39" s="635"/>
      <c r="K39" s="621"/>
      <c r="L39" s="682">
        <f>①【様式1】入力用!L43</f>
        <v>0</v>
      </c>
      <c r="M39" s="683"/>
      <c r="N39" s="684"/>
      <c r="O39" s="90" t="s">
        <v>8</v>
      </c>
      <c r="P39" s="682">
        <f>①【様式1】入力用!P43</f>
        <v>0</v>
      </c>
      <c r="Q39" s="684"/>
      <c r="R39" s="90" t="s">
        <v>9</v>
      </c>
      <c r="S39" s="682">
        <f>①【様式1】入力用!S43</f>
        <v>0</v>
      </c>
      <c r="T39" s="684"/>
      <c r="U39" s="91" t="s">
        <v>167</v>
      </c>
      <c r="V39" s="7"/>
      <c r="W39" s="635"/>
      <c r="X39" s="642"/>
      <c r="Y39" s="642"/>
      <c r="Z39" s="642"/>
      <c r="AA39" s="16"/>
      <c r="AB39" s="16"/>
      <c r="AC39" s="16"/>
      <c r="AD39" s="16"/>
      <c r="AE39" s="16"/>
      <c r="AF39" s="92"/>
      <c r="AG39" s="31"/>
    </row>
    <row r="40" spans="1:34" ht="15.95" customHeight="1" x14ac:dyDescent="0.4">
      <c r="A40" s="7"/>
      <c r="B40" s="624"/>
      <c r="C40" s="625"/>
      <c r="D40" s="646" t="s">
        <v>176</v>
      </c>
      <c r="E40" s="647"/>
      <c r="F40" s="647"/>
      <c r="G40" s="647"/>
      <c r="H40" s="648"/>
      <c r="I40" s="566" t="s">
        <v>7</v>
      </c>
      <c r="J40" s="629"/>
      <c r="K40" s="567"/>
      <c r="L40" s="693">
        <f>①【様式1】入力用!L44</f>
        <v>0</v>
      </c>
      <c r="M40" s="694"/>
      <c r="N40" s="695"/>
      <c r="O40" s="90" t="s">
        <v>8</v>
      </c>
      <c r="P40" s="693">
        <f>①【様式1】入力用!P44</f>
        <v>0</v>
      </c>
      <c r="Q40" s="695"/>
      <c r="R40" s="90" t="s">
        <v>9</v>
      </c>
      <c r="S40" s="693">
        <f>①【様式1】入力用!S44</f>
        <v>0</v>
      </c>
      <c r="T40" s="695"/>
      <c r="U40" s="90" t="s">
        <v>167</v>
      </c>
      <c r="V40" s="69"/>
      <c r="W40" s="69"/>
      <c r="X40" s="69"/>
      <c r="Y40" s="93"/>
      <c r="Z40" s="93"/>
      <c r="AA40" s="93"/>
      <c r="AB40" s="93"/>
      <c r="AC40" s="93"/>
      <c r="AD40" s="93"/>
      <c r="AE40" s="93"/>
      <c r="AF40" s="94"/>
      <c r="AG40" s="31"/>
    </row>
    <row r="41" spans="1:34" s="60" customFormat="1" ht="15.95" customHeight="1" x14ac:dyDescent="0.4">
      <c r="A41" s="7"/>
      <c r="B41" s="626"/>
      <c r="C41" s="627"/>
      <c r="D41" s="566" t="s">
        <v>350</v>
      </c>
      <c r="E41" s="629"/>
      <c r="F41" s="629"/>
      <c r="G41" s="629"/>
      <c r="H41" s="567"/>
      <c r="I41" s="42" t="str">
        <f>①【様式1】入力用!I45</f>
        <v>□</v>
      </c>
      <c r="J41" s="43" t="s">
        <v>278</v>
      </c>
      <c r="K41" s="46"/>
      <c r="L41" s="46"/>
      <c r="M41" s="52" t="s">
        <v>351</v>
      </c>
      <c r="N41" s="685">
        <f>①【様式1】入力用!N45</f>
        <v>0</v>
      </c>
      <c r="O41" s="687"/>
      <c r="P41" s="44" t="s">
        <v>352</v>
      </c>
      <c r="Q41" s="95"/>
      <c r="R41" s="46"/>
      <c r="S41" s="46"/>
      <c r="T41" s="52" t="s">
        <v>353</v>
      </c>
      <c r="U41" s="702">
        <f>①【様式1】入力用!U45</f>
        <v>0</v>
      </c>
      <c r="V41" s="703"/>
      <c r="W41" s="44" t="s">
        <v>352</v>
      </c>
      <c r="X41" s="95"/>
      <c r="Y41" s="44" t="s">
        <v>354</v>
      </c>
      <c r="Z41" s="620">
        <f>N41+U41</f>
        <v>0</v>
      </c>
      <c r="AA41" s="621"/>
      <c r="AB41" s="83" t="s">
        <v>352</v>
      </c>
      <c r="AC41" s="95"/>
      <c r="AD41" s="95"/>
      <c r="AE41" s="49" t="str">
        <f>①【様式1】入力用!AE45</f>
        <v>□</v>
      </c>
      <c r="AF41" s="96" t="s">
        <v>11</v>
      </c>
      <c r="AG41" s="97"/>
      <c r="AH41" s="7"/>
    </row>
    <row r="42" spans="1:34" ht="15" customHeight="1" x14ac:dyDescent="0.4">
      <c r="A42" s="7"/>
      <c r="B42" s="613"/>
      <c r="C42" s="614"/>
      <c r="D42" s="548" t="s">
        <v>157</v>
      </c>
      <c r="E42" s="548"/>
      <c r="F42" s="548"/>
      <c r="G42" s="548"/>
      <c r="H42" s="548"/>
      <c r="I42" s="690">
        <f>①【様式1】入力用!I46</f>
        <v>0</v>
      </c>
      <c r="J42" s="691"/>
      <c r="K42" s="691"/>
      <c r="L42" s="691"/>
      <c r="M42" s="691"/>
      <c r="N42" s="691"/>
      <c r="O42" s="691"/>
      <c r="P42" s="691"/>
      <c r="Q42" s="691"/>
      <c r="R42" s="691"/>
      <c r="S42" s="691"/>
      <c r="T42" s="691"/>
      <c r="U42" s="691"/>
      <c r="V42" s="691"/>
      <c r="W42" s="691"/>
      <c r="X42" s="691"/>
      <c r="Y42" s="691"/>
      <c r="Z42" s="691"/>
      <c r="AA42" s="691"/>
      <c r="AB42" s="691"/>
      <c r="AC42" s="691"/>
      <c r="AD42" s="691"/>
      <c r="AE42" s="691"/>
      <c r="AF42" s="692"/>
      <c r="AG42" s="31"/>
    </row>
    <row r="43" spans="1:34" ht="15" customHeight="1" x14ac:dyDescent="0.4">
      <c r="A43" s="7"/>
      <c r="B43" s="615"/>
      <c r="C43" s="616"/>
      <c r="D43" s="548" t="s">
        <v>175</v>
      </c>
      <c r="E43" s="548"/>
      <c r="F43" s="548"/>
      <c r="G43" s="548"/>
      <c r="H43" s="548"/>
      <c r="I43" s="690">
        <f>①【様式1】入力用!I47</f>
        <v>0</v>
      </c>
      <c r="J43" s="691"/>
      <c r="K43" s="691"/>
      <c r="L43" s="691"/>
      <c r="M43" s="691"/>
      <c r="N43" s="691"/>
      <c r="O43" s="691"/>
      <c r="P43" s="691"/>
      <c r="Q43" s="691"/>
      <c r="R43" s="691"/>
      <c r="S43" s="691"/>
      <c r="T43" s="691"/>
      <c r="U43" s="691"/>
      <c r="V43" s="691"/>
      <c r="W43" s="691"/>
      <c r="X43" s="691"/>
      <c r="Y43" s="691"/>
      <c r="Z43" s="691"/>
      <c r="AA43" s="691"/>
      <c r="AB43" s="691"/>
      <c r="AC43" s="691"/>
      <c r="AD43" s="691"/>
      <c r="AE43" s="691"/>
      <c r="AF43" s="692"/>
      <c r="AG43" s="31"/>
    </row>
    <row r="44" spans="1:34" ht="15" customHeight="1" x14ac:dyDescent="0.4">
      <c r="A44" s="7"/>
      <c r="B44" s="613"/>
      <c r="C44" s="614"/>
      <c r="D44" s="548" t="s">
        <v>157</v>
      </c>
      <c r="E44" s="548"/>
      <c r="F44" s="548"/>
      <c r="G44" s="548"/>
      <c r="H44" s="548"/>
      <c r="I44" s="690">
        <f>①【様式1】入力用!I48</f>
        <v>0</v>
      </c>
      <c r="J44" s="691"/>
      <c r="K44" s="691"/>
      <c r="L44" s="691"/>
      <c r="M44" s="691"/>
      <c r="N44" s="691"/>
      <c r="O44" s="691"/>
      <c r="P44" s="691"/>
      <c r="Q44" s="691"/>
      <c r="R44" s="691"/>
      <c r="S44" s="691"/>
      <c r="T44" s="691"/>
      <c r="U44" s="691"/>
      <c r="V44" s="691"/>
      <c r="W44" s="691"/>
      <c r="X44" s="691"/>
      <c r="Y44" s="691"/>
      <c r="Z44" s="691"/>
      <c r="AA44" s="691"/>
      <c r="AB44" s="691"/>
      <c r="AC44" s="691"/>
      <c r="AD44" s="691"/>
      <c r="AE44" s="691"/>
      <c r="AF44" s="692"/>
      <c r="AG44" s="31"/>
    </row>
    <row r="45" spans="1:34" ht="15" customHeight="1" x14ac:dyDescent="0.4">
      <c r="A45" s="7"/>
      <c r="B45" s="615"/>
      <c r="C45" s="616"/>
      <c r="D45" s="548" t="s">
        <v>175</v>
      </c>
      <c r="E45" s="548"/>
      <c r="F45" s="548"/>
      <c r="G45" s="548"/>
      <c r="H45" s="548"/>
      <c r="I45" s="690">
        <f>①【様式1】入力用!I49</f>
        <v>0</v>
      </c>
      <c r="J45" s="691"/>
      <c r="K45" s="691"/>
      <c r="L45" s="691"/>
      <c r="M45" s="691"/>
      <c r="N45" s="691"/>
      <c r="O45" s="691"/>
      <c r="P45" s="691"/>
      <c r="Q45" s="691"/>
      <c r="R45" s="691"/>
      <c r="S45" s="691"/>
      <c r="T45" s="691"/>
      <c r="U45" s="691"/>
      <c r="V45" s="691"/>
      <c r="W45" s="691"/>
      <c r="X45" s="691"/>
      <c r="Y45" s="691"/>
      <c r="Z45" s="691"/>
      <c r="AA45" s="691"/>
      <c r="AB45" s="691"/>
      <c r="AC45" s="691"/>
      <c r="AD45" s="691"/>
      <c r="AE45" s="691"/>
      <c r="AF45" s="692"/>
      <c r="AG45" s="31"/>
    </row>
    <row r="46" spans="1:34" ht="15.95" customHeight="1" x14ac:dyDescent="0.4">
      <c r="A46" s="7"/>
      <c r="B46" s="533" t="s">
        <v>168</v>
      </c>
      <c r="C46" s="534"/>
      <c r="D46" s="534"/>
      <c r="E46" s="534"/>
      <c r="F46" s="534"/>
      <c r="G46" s="534"/>
      <c r="H46" s="535"/>
      <c r="I46" s="75" t="str">
        <f>①【様式1】入力用!I50</f>
        <v>□</v>
      </c>
      <c r="J46" s="93" t="s">
        <v>169</v>
      </c>
      <c r="K46" s="30"/>
      <c r="L46" s="30"/>
      <c r="M46" s="30"/>
      <c r="N46" s="28"/>
      <c r="O46" s="93"/>
      <c r="P46" s="93"/>
      <c r="Q46" s="93"/>
      <c r="R46" s="93"/>
      <c r="S46" s="93"/>
      <c r="T46" s="93"/>
      <c r="U46" s="93"/>
      <c r="V46" s="93"/>
      <c r="W46" s="93"/>
      <c r="X46" s="93"/>
      <c r="Y46" s="93"/>
      <c r="Z46" s="93"/>
      <c r="AA46" s="93"/>
      <c r="AB46" s="93"/>
      <c r="AC46" s="93"/>
      <c r="AD46" s="93"/>
      <c r="AE46" s="93"/>
      <c r="AF46" s="94"/>
      <c r="AG46" s="91"/>
    </row>
    <row r="47" spans="1:34" ht="15" customHeight="1" x14ac:dyDescent="0.4">
      <c r="A47" s="7"/>
      <c r="B47" s="581"/>
      <c r="C47" s="582"/>
      <c r="D47" s="582"/>
      <c r="E47" s="582"/>
      <c r="F47" s="582"/>
      <c r="G47" s="582"/>
      <c r="H47" s="583"/>
      <c r="I47" s="91"/>
      <c r="J47" s="16" t="s">
        <v>21</v>
      </c>
      <c r="K47" s="18"/>
      <c r="L47" s="18"/>
      <c r="M47" s="15"/>
      <c r="N47" s="18"/>
      <c r="O47" s="676" t="str">
        <f>IF(OR(①【様式1】入力用!O51="",①【様式1】入力用!O51=0),"",①【様式1】入力用!O51)</f>
        <v/>
      </c>
      <c r="P47" s="677"/>
      <c r="Q47" s="677"/>
      <c r="R47" s="677"/>
      <c r="S47" s="677"/>
      <c r="T47" s="677"/>
      <c r="U47" s="677"/>
      <c r="V47" s="677"/>
      <c r="W47" s="677"/>
      <c r="X47" s="677"/>
      <c r="Y47" s="677"/>
      <c r="Z47" s="677"/>
      <c r="AA47" s="677"/>
      <c r="AB47" s="677"/>
      <c r="AC47" s="677"/>
      <c r="AD47" s="677"/>
      <c r="AE47" s="678"/>
      <c r="AF47" s="98"/>
      <c r="AG47" s="7"/>
    </row>
    <row r="48" spans="1:34" ht="15" customHeight="1" x14ac:dyDescent="0.4">
      <c r="A48" s="7"/>
      <c r="B48" s="581"/>
      <c r="C48" s="582"/>
      <c r="D48" s="582"/>
      <c r="E48" s="582"/>
      <c r="F48" s="582"/>
      <c r="G48" s="582"/>
      <c r="H48" s="583"/>
      <c r="I48" s="91"/>
      <c r="J48" s="16" t="s">
        <v>171</v>
      </c>
      <c r="K48" s="18"/>
      <c r="L48" s="18"/>
      <c r="M48" s="15"/>
      <c r="N48" s="18"/>
      <c r="O48" s="676" t="str">
        <f>IF(OR(①【様式1】入力用!O52="",①【様式1】入力用!O52=0),"",①【様式1】入力用!O52)</f>
        <v/>
      </c>
      <c r="P48" s="677"/>
      <c r="Q48" s="677"/>
      <c r="R48" s="677"/>
      <c r="S48" s="677"/>
      <c r="T48" s="677"/>
      <c r="U48" s="677"/>
      <c r="V48" s="677"/>
      <c r="W48" s="677"/>
      <c r="X48" s="677"/>
      <c r="Y48" s="677"/>
      <c r="Z48" s="677"/>
      <c r="AA48" s="677"/>
      <c r="AB48" s="677"/>
      <c r="AC48" s="677"/>
      <c r="AD48" s="677"/>
      <c r="AE48" s="678"/>
      <c r="AF48" s="98"/>
      <c r="AG48" s="7"/>
    </row>
    <row r="49" spans="1:33" ht="15.95" customHeight="1" x14ac:dyDescent="0.4">
      <c r="A49" s="7"/>
      <c r="B49" s="536"/>
      <c r="C49" s="537"/>
      <c r="D49" s="537"/>
      <c r="E49" s="537"/>
      <c r="F49" s="537"/>
      <c r="G49" s="537"/>
      <c r="H49" s="538"/>
      <c r="I49" s="78" t="str">
        <f>①【様式1】入力用!I53</f>
        <v>□</v>
      </c>
      <c r="J49" s="22" t="s">
        <v>170</v>
      </c>
      <c r="K49" s="39"/>
      <c r="L49" s="39"/>
      <c r="M49" s="39"/>
      <c r="N49" s="37"/>
      <c r="O49" s="22"/>
      <c r="P49" s="22"/>
      <c r="Q49" s="22"/>
      <c r="R49" s="22"/>
      <c r="S49" s="22"/>
      <c r="T49" s="22"/>
      <c r="U49" s="22"/>
      <c r="V49" s="22"/>
      <c r="W49" s="22"/>
      <c r="X49" s="22"/>
      <c r="Y49" s="22"/>
      <c r="Z49" s="22"/>
      <c r="AA49" s="22"/>
      <c r="AB49" s="22"/>
      <c r="AC49" s="22"/>
      <c r="AD49" s="22"/>
      <c r="AE49" s="22"/>
      <c r="AF49" s="99"/>
      <c r="AG49" s="91"/>
    </row>
    <row r="50" spans="1:33" ht="15.95" customHeight="1" x14ac:dyDescent="0.4">
      <c r="A50" s="7"/>
      <c r="B50" s="584" t="s">
        <v>357</v>
      </c>
      <c r="C50" s="585"/>
      <c r="D50" s="585"/>
      <c r="E50" s="585"/>
      <c r="F50" s="585"/>
      <c r="G50" s="585"/>
      <c r="H50" s="586"/>
      <c r="I50" s="32" t="str">
        <f>①【様式1】入力用!I54</f>
        <v>□</v>
      </c>
      <c r="J50" s="8" t="s">
        <v>358</v>
      </c>
      <c r="K50" s="7"/>
      <c r="L50" s="7"/>
      <c r="M50" s="7"/>
      <c r="N50" s="7"/>
      <c r="O50" s="7"/>
      <c r="P50" s="100" t="str">
        <f>①【様式1】入力用!P54</f>
        <v>□</v>
      </c>
      <c r="Q50" s="71" t="s">
        <v>359</v>
      </c>
      <c r="R50" s="69"/>
      <c r="S50" s="69"/>
      <c r="T50" s="69"/>
      <c r="U50" s="7" t="s">
        <v>159</v>
      </c>
      <c r="V50" s="13" t="str">
        <f>①【様式1】入力用!V54</f>
        <v>□</v>
      </c>
      <c r="W50" s="8" t="s">
        <v>192</v>
      </c>
      <c r="X50" s="7"/>
      <c r="Y50" s="7"/>
      <c r="Z50" s="7"/>
      <c r="AA50" s="7"/>
      <c r="AB50" s="7"/>
      <c r="AC50" s="14"/>
      <c r="AD50" s="33"/>
      <c r="AE50" s="33"/>
      <c r="AG50" s="31"/>
    </row>
    <row r="51" spans="1:33" ht="15.95" customHeight="1" x14ac:dyDescent="0.4">
      <c r="A51" s="7"/>
      <c r="B51" s="587"/>
      <c r="C51" s="588"/>
      <c r="D51" s="588"/>
      <c r="E51" s="588"/>
      <c r="F51" s="588"/>
      <c r="G51" s="588"/>
      <c r="H51" s="589"/>
      <c r="I51" s="7"/>
      <c r="J51" s="7"/>
      <c r="K51" s="7"/>
      <c r="L51" s="7"/>
      <c r="M51" s="7"/>
      <c r="N51" s="7"/>
      <c r="O51" s="7"/>
      <c r="P51" s="7"/>
      <c r="Q51" s="7"/>
      <c r="R51" s="7"/>
      <c r="U51" s="7"/>
      <c r="V51" s="101" t="str">
        <f>①【様式1】入力用!V55</f>
        <v>□</v>
      </c>
      <c r="W51" s="14" t="s">
        <v>193</v>
      </c>
      <c r="X51" s="18"/>
      <c r="Y51" s="18"/>
      <c r="Z51" s="15"/>
      <c r="AA51" s="18"/>
      <c r="AB51" s="18"/>
      <c r="AC51" s="102"/>
      <c r="AD51" s="18"/>
      <c r="AE51" s="18"/>
      <c r="AG51" s="31"/>
    </row>
    <row r="52" spans="1:33" ht="12.95" customHeight="1" x14ac:dyDescent="0.4">
      <c r="A52" s="7"/>
      <c r="B52" s="103"/>
      <c r="C52" s="104"/>
      <c r="D52" s="62"/>
      <c r="E52" s="62"/>
      <c r="F52" s="62"/>
      <c r="G52" s="62"/>
      <c r="H52" s="62"/>
      <c r="I52" s="30"/>
      <c r="J52" s="29"/>
      <c r="K52" s="30"/>
      <c r="L52" s="30"/>
      <c r="M52" s="30"/>
      <c r="N52" s="30"/>
      <c r="O52" s="30"/>
      <c r="P52" s="30"/>
      <c r="Q52" s="30"/>
      <c r="R52" s="30"/>
      <c r="S52" s="30"/>
      <c r="T52" s="30"/>
      <c r="U52" s="30"/>
      <c r="V52" s="29"/>
      <c r="W52" s="30"/>
      <c r="X52" s="30"/>
      <c r="Y52" s="30"/>
      <c r="Z52" s="30"/>
      <c r="AA52" s="30"/>
      <c r="AB52" s="30"/>
      <c r="AC52" s="30"/>
      <c r="AD52" s="30"/>
      <c r="AE52" s="30"/>
      <c r="AF52" s="105" t="s">
        <v>32</v>
      </c>
      <c r="AG52" s="7"/>
    </row>
    <row r="53" spans="1:33" ht="20.100000000000001" customHeight="1" x14ac:dyDescent="0.4">
      <c r="A53" s="7"/>
      <c r="B53" s="160" t="s">
        <v>468</v>
      </c>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2"/>
      <c r="AG53" s="7"/>
    </row>
    <row r="54" spans="1:33" ht="18" customHeight="1" x14ac:dyDescent="0.4">
      <c r="A54" s="7"/>
      <c r="B54" s="591" t="s">
        <v>178</v>
      </c>
      <c r="C54" s="592"/>
      <c r="D54" s="27" t="s">
        <v>469</v>
      </c>
      <c r="E54" s="93"/>
      <c r="F54" s="93"/>
      <c r="G54" s="93"/>
      <c r="H54" s="94"/>
      <c r="J54" s="69"/>
      <c r="K54" s="30"/>
      <c r="L54" s="93"/>
      <c r="M54" s="69"/>
      <c r="N54" s="69"/>
      <c r="O54" s="28"/>
      <c r="P54" s="28"/>
      <c r="Q54" s="28"/>
      <c r="R54" s="28"/>
      <c r="S54" s="28"/>
      <c r="T54" s="28"/>
      <c r="U54" s="28"/>
      <c r="V54" s="30"/>
      <c r="W54" s="30"/>
      <c r="X54" s="65"/>
      <c r="Y54" s="65"/>
      <c r="Z54" s="65"/>
      <c r="AA54" s="30"/>
      <c r="AB54" s="65"/>
      <c r="AC54" s="65"/>
      <c r="AD54" s="28"/>
      <c r="AE54" s="69"/>
      <c r="AF54" s="70"/>
      <c r="AG54" s="7"/>
    </row>
    <row r="55" spans="1:33" ht="18" customHeight="1" x14ac:dyDescent="0.4">
      <c r="A55" s="7"/>
      <c r="B55" s="593"/>
      <c r="C55" s="594"/>
      <c r="D55" s="106" t="str">
        <f>①【様式1】入力用!D59</f>
        <v>□</v>
      </c>
      <c r="E55" s="507" t="s">
        <v>620</v>
      </c>
      <c r="F55" s="507"/>
      <c r="G55" s="507"/>
      <c r="H55" s="507"/>
      <c r="I55" s="507"/>
      <c r="J55" s="507"/>
      <c r="K55" s="507"/>
      <c r="L55" s="507"/>
      <c r="M55" s="507"/>
      <c r="N55" s="507"/>
      <c r="O55" s="507"/>
      <c r="P55" s="507"/>
      <c r="Q55" s="507"/>
      <c r="R55" s="507"/>
      <c r="S55" s="507"/>
      <c r="T55" s="507"/>
      <c r="U55" s="507"/>
      <c r="V55" s="507"/>
      <c r="W55" s="507"/>
      <c r="X55" s="507"/>
      <c r="Y55" s="507"/>
      <c r="Z55" s="507"/>
      <c r="AA55" s="507"/>
      <c r="AB55" s="507"/>
      <c r="AC55" s="507"/>
      <c r="AD55" s="507"/>
      <c r="AE55" s="507"/>
      <c r="AF55" s="508"/>
      <c r="AG55" s="7"/>
    </row>
    <row r="56" spans="1:33" ht="15.95" customHeight="1" x14ac:dyDescent="0.4">
      <c r="A56" s="7"/>
      <c r="B56" s="593"/>
      <c r="C56" s="594"/>
      <c r="D56" s="107" t="str">
        <f>①【様式1】入力用!D60</f>
        <v>□</v>
      </c>
      <c r="E56" s="597" t="s">
        <v>621</v>
      </c>
      <c r="F56" s="597"/>
      <c r="G56" s="597"/>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8"/>
      <c r="AG56" s="7"/>
    </row>
    <row r="57" spans="1:33" ht="15.95" customHeight="1" x14ac:dyDescent="0.4">
      <c r="A57" s="7"/>
      <c r="B57" s="593"/>
      <c r="C57" s="594"/>
      <c r="D57" s="108"/>
      <c r="E57" s="605" t="s">
        <v>622</v>
      </c>
      <c r="F57" s="605"/>
      <c r="G57" s="605"/>
      <c r="H57" s="605"/>
      <c r="I57" s="605"/>
      <c r="J57" s="605"/>
      <c r="K57" s="605"/>
      <c r="L57" s="605"/>
      <c r="M57" s="605"/>
      <c r="N57" s="605"/>
      <c r="O57" s="605"/>
      <c r="P57" s="605"/>
      <c r="Q57" s="605"/>
      <c r="R57" s="605"/>
      <c r="S57" s="605"/>
      <c r="T57" s="605"/>
      <c r="U57" s="605"/>
      <c r="V57" s="605"/>
      <c r="W57" s="605"/>
      <c r="X57" s="605"/>
      <c r="Y57" s="605"/>
      <c r="Z57" s="605"/>
      <c r="AA57" s="605"/>
      <c r="AB57" s="605"/>
      <c r="AC57" s="605"/>
      <c r="AD57" s="605"/>
      <c r="AE57" s="605"/>
      <c r="AF57" s="606"/>
      <c r="AG57" s="7"/>
    </row>
    <row r="58" spans="1:33" ht="18" customHeight="1" x14ac:dyDescent="0.4">
      <c r="A58" s="7"/>
      <c r="B58" s="593"/>
      <c r="C58" s="594"/>
      <c r="D58" s="106" t="str">
        <f>①【様式1】入力用!D62</f>
        <v>□</v>
      </c>
      <c r="E58" s="507" t="s">
        <v>623</v>
      </c>
      <c r="F58" s="507"/>
      <c r="G58" s="507"/>
      <c r="H58" s="507"/>
      <c r="I58" s="507"/>
      <c r="J58" s="507"/>
      <c r="K58" s="507"/>
      <c r="L58" s="507"/>
      <c r="M58" s="507"/>
      <c r="N58" s="507"/>
      <c r="O58" s="507"/>
      <c r="P58" s="507"/>
      <c r="Q58" s="507"/>
      <c r="R58" s="507"/>
      <c r="S58" s="507"/>
      <c r="T58" s="507"/>
      <c r="U58" s="507"/>
      <c r="V58" s="507"/>
      <c r="W58" s="507"/>
      <c r="X58" s="507"/>
      <c r="Y58" s="507"/>
      <c r="Z58" s="507"/>
      <c r="AA58" s="507"/>
      <c r="AB58" s="507"/>
      <c r="AC58" s="507"/>
      <c r="AD58" s="507"/>
      <c r="AE58" s="507"/>
      <c r="AF58" s="508"/>
      <c r="AG58" s="7"/>
    </row>
    <row r="59" spans="1:33" ht="18" customHeight="1" x14ac:dyDescent="0.4">
      <c r="A59" s="7"/>
      <c r="B59" s="593"/>
      <c r="C59" s="594"/>
      <c r="D59" s="106" t="str">
        <f>①【様式1】入力用!D63</f>
        <v>□</v>
      </c>
      <c r="E59" s="507" t="s">
        <v>624</v>
      </c>
      <c r="F59" s="507"/>
      <c r="G59" s="507"/>
      <c r="H59" s="507"/>
      <c r="I59" s="507"/>
      <c r="J59" s="507"/>
      <c r="K59" s="507"/>
      <c r="L59" s="507"/>
      <c r="M59" s="507"/>
      <c r="N59" s="507"/>
      <c r="O59" s="507"/>
      <c r="P59" s="507"/>
      <c r="Q59" s="507"/>
      <c r="R59" s="507"/>
      <c r="S59" s="507"/>
      <c r="T59" s="507"/>
      <c r="U59" s="507"/>
      <c r="V59" s="507"/>
      <c r="W59" s="507"/>
      <c r="X59" s="507"/>
      <c r="Y59" s="507"/>
      <c r="Z59" s="507"/>
      <c r="AA59" s="507"/>
      <c r="AB59" s="507"/>
      <c r="AC59" s="507"/>
      <c r="AD59" s="507"/>
      <c r="AE59" s="507"/>
      <c r="AF59" s="508"/>
      <c r="AG59" s="7"/>
    </row>
    <row r="60" spans="1:33" ht="18" customHeight="1" x14ac:dyDescent="0.4">
      <c r="A60" s="7"/>
      <c r="B60" s="593"/>
      <c r="C60" s="594"/>
      <c r="D60" s="106" t="str">
        <f>①【様式1】入力用!D64</f>
        <v>□</v>
      </c>
      <c r="E60" s="609" t="s">
        <v>625</v>
      </c>
      <c r="F60" s="609"/>
      <c r="G60" s="609"/>
      <c r="H60" s="609"/>
      <c r="I60" s="609"/>
      <c r="J60" s="609"/>
      <c r="K60" s="609"/>
      <c r="L60" s="609"/>
      <c r="M60" s="609"/>
      <c r="N60" s="609"/>
      <c r="O60" s="609"/>
      <c r="P60" s="609"/>
      <c r="Q60" s="609"/>
      <c r="R60" s="609"/>
      <c r="S60" s="609"/>
      <c r="T60" s="609"/>
      <c r="U60" s="609"/>
      <c r="V60" s="609"/>
      <c r="W60" s="609"/>
      <c r="X60" s="609"/>
      <c r="Y60" s="609"/>
      <c r="Z60" s="609"/>
      <c r="AA60" s="609"/>
      <c r="AB60" s="609"/>
      <c r="AC60" s="609"/>
      <c r="AD60" s="609"/>
      <c r="AE60" s="609"/>
      <c r="AF60" s="610"/>
      <c r="AG60" s="7"/>
    </row>
    <row r="61" spans="1:33" ht="18" customHeight="1" x14ac:dyDescent="0.4">
      <c r="A61" s="7"/>
      <c r="B61" s="593"/>
      <c r="C61" s="594"/>
      <c r="D61" s="107" t="str">
        <f>①【様式1】入力用!D65</f>
        <v>□</v>
      </c>
      <c r="E61" s="595" t="s">
        <v>626</v>
      </c>
      <c r="F61" s="595"/>
      <c r="G61" s="595"/>
      <c r="H61" s="595"/>
      <c r="I61" s="595"/>
      <c r="J61" s="595"/>
      <c r="K61" s="595"/>
      <c r="L61" s="595"/>
      <c r="M61" s="595"/>
      <c r="N61" s="595"/>
      <c r="O61" s="595"/>
      <c r="P61" s="595"/>
      <c r="Q61" s="595"/>
      <c r="R61" s="595"/>
      <c r="S61" s="595"/>
      <c r="T61" s="595"/>
      <c r="U61" s="595"/>
      <c r="V61" s="595"/>
      <c r="W61" s="595"/>
      <c r="X61" s="595"/>
      <c r="Y61" s="595"/>
      <c r="Z61" s="595"/>
      <c r="AA61" s="595"/>
      <c r="AB61" s="595"/>
      <c r="AC61" s="595"/>
      <c r="AD61" s="595"/>
      <c r="AE61" s="595"/>
      <c r="AF61" s="596"/>
      <c r="AG61" s="7"/>
    </row>
    <row r="62" spans="1:33" ht="18" customHeight="1" x14ac:dyDescent="0.4">
      <c r="A62" s="7"/>
      <c r="B62" s="593"/>
      <c r="C62" s="594"/>
      <c r="D62" s="108"/>
      <c r="E62" s="599" t="s">
        <v>627</v>
      </c>
      <c r="F62" s="599"/>
      <c r="G62" s="599"/>
      <c r="H62" s="599"/>
      <c r="I62" s="599"/>
      <c r="J62" s="599"/>
      <c r="K62" s="599"/>
      <c r="L62" s="599"/>
      <c r="M62" s="599"/>
      <c r="N62" s="599"/>
      <c r="O62" s="599"/>
      <c r="P62" s="599"/>
      <c r="Q62" s="599"/>
      <c r="R62" s="599"/>
      <c r="S62" s="599"/>
      <c r="T62" s="599"/>
      <c r="U62" s="599"/>
      <c r="V62" s="599"/>
      <c r="W62" s="599"/>
      <c r="X62" s="599"/>
      <c r="Y62" s="599"/>
      <c r="Z62" s="599"/>
      <c r="AA62" s="599"/>
      <c r="AB62" s="599"/>
      <c r="AC62" s="599"/>
      <c r="AD62" s="599"/>
      <c r="AE62" s="599"/>
      <c r="AF62" s="600"/>
      <c r="AG62" s="7"/>
    </row>
    <row r="63" spans="1:33" ht="18" customHeight="1" x14ac:dyDescent="0.4">
      <c r="A63" s="7"/>
      <c r="B63" s="593"/>
      <c r="C63" s="594"/>
      <c r="D63" s="106" t="str">
        <f>①【様式1】入力用!D67</f>
        <v>□</v>
      </c>
      <c r="E63" s="507" t="s">
        <v>628</v>
      </c>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8"/>
      <c r="AG63" s="7"/>
    </row>
    <row r="64" spans="1:33" ht="18" customHeight="1" x14ac:dyDescent="0.4">
      <c r="A64" s="7"/>
      <c r="B64" s="593"/>
      <c r="C64" s="594"/>
      <c r="D64" s="106" t="str">
        <f>①【様式1】入力用!D68</f>
        <v>□</v>
      </c>
      <c r="E64" s="607" t="s">
        <v>629</v>
      </c>
      <c r="F64" s="607"/>
      <c r="G64" s="607"/>
      <c r="H64" s="607"/>
      <c r="I64" s="607"/>
      <c r="J64" s="607"/>
      <c r="K64" s="607"/>
      <c r="L64" s="607"/>
      <c r="M64" s="607"/>
      <c r="N64" s="607"/>
      <c r="O64" s="607"/>
      <c r="P64" s="607"/>
      <c r="Q64" s="607"/>
      <c r="R64" s="607"/>
      <c r="S64" s="607"/>
      <c r="T64" s="607"/>
      <c r="U64" s="607"/>
      <c r="V64" s="607"/>
      <c r="W64" s="607"/>
      <c r="X64" s="607"/>
      <c r="Y64" s="607"/>
      <c r="Z64" s="607"/>
      <c r="AA64" s="607"/>
      <c r="AB64" s="607"/>
      <c r="AC64" s="607"/>
      <c r="AD64" s="607"/>
      <c r="AE64" s="607"/>
      <c r="AF64" s="608"/>
      <c r="AG64" s="7"/>
    </row>
    <row r="65" spans="1:36" ht="15.95" customHeight="1" x14ac:dyDescent="0.4">
      <c r="A65" s="7"/>
      <c r="B65" s="593"/>
      <c r="C65" s="594"/>
      <c r="D65" s="109" t="str">
        <f>①【様式1】入力用!D69</f>
        <v>□</v>
      </c>
      <c r="E65" s="597" t="s">
        <v>630</v>
      </c>
      <c r="F65" s="597"/>
      <c r="G65" s="597"/>
      <c r="H65" s="597"/>
      <c r="I65" s="597"/>
      <c r="J65" s="597"/>
      <c r="K65" s="597"/>
      <c r="L65" s="597"/>
      <c r="M65" s="597"/>
      <c r="N65" s="597"/>
      <c r="O65" s="597"/>
      <c r="P65" s="597"/>
      <c r="Q65" s="597"/>
      <c r="R65" s="597"/>
      <c r="S65" s="597"/>
      <c r="T65" s="597"/>
      <c r="U65" s="597"/>
      <c r="V65" s="597"/>
      <c r="W65" s="597"/>
      <c r="X65" s="597"/>
      <c r="Y65" s="597"/>
      <c r="Z65" s="597"/>
      <c r="AA65" s="597"/>
      <c r="AB65" s="597"/>
      <c r="AC65" s="597"/>
      <c r="AD65" s="597"/>
      <c r="AE65" s="597"/>
      <c r="AF65" s="598"/>
      <c r="AG65" s="7"/>
    </row>
    <row r="66" spans="1:36" ht="15.95" customHeight="1" x14ac:dyDescent="0.4">
      <c r="A66" s="7"/>
      <c r="B66" s="593"/>
      <c r="C66" s="594"/>
      <c r="D66" s="110"/>
      <c r="E66" s="605" t="s">
        <v>631</v>
      </c>
      <c r="F66" s="605"/>
      <c r="G66" s="605"/>
      <c r="H66" s="605"/>
      <c r="I66" s="605"/>
      <c r="J66" s="605"/>
      <c r="K66" s="605"/>
      <c r="L66" s="605"/>
      <c r="M66" s="605"/>
      <c r="N66" s="605"/>
      <c r="O66" s="605"/>
      <c r="P66" s="605"/>
      <c r="Q66" s="605"/>
      <c r="R66" s="605"/>
      <c r="S66" s="605"/>
      <c r="T66" s="605"/>
      <c r="U66" s="605"/>
      <c r="V66" s="605"/>
      <c r="W66" s="605"/>
      <c r="X66" s="605"/>
      <c r="Y66" s="605"/>
      <c r="Z66" s="605"/>
      <c r="AA66" s="605"/>
      <c r="AB66" s="605"/>
      <c r="AC66" s="605"/>
      <c r="AD66" s="605"/>
      <c r="AE66" s="605"/>
      <c r="AF66" s="606"/>
      <c r="AG66" s="7"/>
    </row>
    <row r="67" spans="1:36" ht="18" customHeight="1" x14ac:dyDescent="0.4">
      <c r="A67" s="7"/>
      <c r="B67" s="593"/>
      <c r="C67" s="594"/>
      <c r="D67" s="106" t="str">
        <f>①【様式1】入力用!D71</f>
        <v>□</v>
      </c>
      <c r="E67" s="507" t="s">
        <v>632</v>
      </c>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8"/>
      <c r="AG67" s="7"/>
    </row>
    <row r="68" spans="1:36" ht="18" customHeight="1" x14ac:dyDescent="0.4">
      <c r="A68" s="7"/>
      <c r="B68" s="593"/>
      <c r="C68" s="594"/>
      <c r="D68" s="106" t="str">
        <f>①【様式1】入力用!D72</f>
        <v>□</v>
      </c>
      <c r="E68" s="603" t="s">
        <v>633</v>
      </c>
      <c r="F68" s="603"/>
      <c r="G68" s="603"/>
      <c r="H68" s="603"/>
      <c r="I68" s="603"/>
      <c r="J68" s="603"/>
      <c r="K68" s="603"/>
      <c r="L68" s="603"/>
      <c r="M68" s="603"/>
      <c r="N68" s="603"/>
      <c r="O68" s="603"/>
      <c r="P68" s="603"/>
      <c r="Q68" s="603"/>
      <c r="R68" s="603"/>
      <c r="S68" s="603"/>
      <c r="T68" s="603"/>
      <c r="U68" s="603"/>
      <c r="V68" s="603"/>
      <c r="W68" s="603"/>
      <c r="X68" s="603"/>
      <c r="Y68" s="603"/>
      <c r="Z68" s="603"/>
      <c r="AA68" s="603"/>
      <c r="AB68" s="603"/>
      <c r="AC68" s="603"/>
      <c r="AD68" s="603"/>
      <c r="AE68" s="603"/>
      <c r="AF68" s="604"/>
      <c r="AG68" s="7"/>
    </row>
    <row r="69" spans="1:36" ht="18" customHeight="1" x14ac:dyDescent="0.4">
      <c r="A69" s="7"/>
      <c r="B69" s="593"/>
      <c r="C69" s="594"/>
      <c r="D69" s="106" t="str">
        <f>①【様式1】入力用!D73</f>
        <v>□</v>
      </c>
      <c r="E69" s="507" t="s">
        <v>634</v>
      </c>
      <c r="F69" s="507"/>
      <c r="G69" s="507"/>
      <c r="H69" s="507"/>
      <c r="I69" s="507"/>
      <c r="J69" s="507"/>
      <c r="K69" s="507"/>
      <c r="L69" s="507"/>
      <c r="M69" s="507"/>
      <c r="N69" s="507"/>
      <c r="O69" s="507"/>
      <c r="P69" s="507"/>
      <c r="Q69" s="507"/>
      <c r="R69" s="507"/>
      <c r="S69" s="507"/>
      <c r="T69" s="507"/>
      <c r="U69" s="507"/>
      <c r="V69" s="507"/>
      <c r="W69" s="507"/>
      <c r="X69" s="507"/>
      <c r="Y69" s="507"/>
      <c r="Z69" s="507"/>
      <c r="AA69" s="507"/>
      <c r="AB69" s="507"/>
      <c r="AC69" s="507"/>
      <c r="AD69" s="507"/>
      <c r="AE69" s="507"/>
      <c r="AF69" s="508"/>
      <c r="AG69" s="7"/>
    </row>
    <row r="70" spans="1:36" ht="18" customHeight="1" x14ac:dyDescent="0.4">
      <c r="A70" s="7"/>
      <c r="B70" s="593"/>
      <c r="C70" s="594"/>
      <c r="D70" s="106" t="str">
        <f>①【様式1】入力用!D74</f>
        <v>□</v>
      </c>
      <c r="E70" s="507" t="s">
        <v>635</v>
      </c>
      <c r="F70" s="507"/>
      <c r="G70" s="507"/>
      <c r="H70" s="507"/>
      <c r="I70" s="507"/>
      <c r="J70" s="507"/>
      <c r="K70" s="507"/>
      <c r="L70" s="507"/>
      <c r="M70" s="507"/>
      <c r="N70" s="507"/>
      <c r="O70" s="507"/>
      <c r="P70" s="507"/>
      <c r="Q70" s="507"/>
      <c r="R70" s="507"/>
      <c r="S70" s="507"/>
      <c r="T70" s="507"/>
      <c r="U70" s="507"/>
      <c r="V70" s="507"/>
      <c r="W70" s="507"/>
      <c r="X70" s="507"/>
      <c r="Y70" s="507"/>
      <c r="Z70" s="507"/>
      <c r="AA70" s="507"/>
      <c r="AB70" s="507"/>
      <c r="AC70" s="507"/>
      <c r="AD70" s="507"/>
      <c r="AE70" s="507"/>
      <c r="AF70" s="508"/>
      <c r="AG70" s="7"/>
    </row>
    <row r="71" spans="1:36" ht="18" customHeight="1" x14ac:dyDescent="0.4">
      <c r="A71" s="7"/>
      <c r="B71" s="593"/>
      <c r="C71" s="594"/>
      <c r="D71" s="111" t="str">
        <f>①【様式1】入力用!D75</f>
        <v>□</v>
      </c>
      <c r="E71" s="601" t="s">
        <v>636</v>
      </c>
      <c r="F71" s="601"/>
      <c r="G71" s="601"/>
      <c r="H71" s="601"/>
      <c r="I71" s="601"/>
      <c r="J71" s="601"/>
      <c r="K71" s="601"/>
      <c r="L71" s="601"/>
      <c r="M71" s="601"/>
      <c r="N71" s="601"/>
      <c r="O71" s="601"/>
      <c r="P71" s="601"/>
      <c r="Q71" s="601"/>
      <c r="R71" s="601"/>
      <c r="S71" s="601"/>
      <c r="T71" s="601"/>
      <c r="U71" s="601"/>
      <c r="V71" s="601"/>
      <c r="W71" s="601"/>
      <c r="X71" s="601"/>
      <c r="Y71" s="601"/>
      <c r="Z71" s="601"/>
      <c r="AA71" s="601"/>
      <c r="AB71" s="601"/>
      <c r="AC71" s="601"/>
      <c r="AD71" s="601"/>
      <c r="AE71" s="601"/>
      <c r="AF71" s="602"/>
      <c r="AG71" s="7"/>
    </row>
    <row r="72" spans="1:36" ht="15.95" customHeight="1" x14ac:dyDescent="0.4">
      <c r="A72" s="7"/>
      <c r="B72" s="553" t="s">
        <v>10</v>
      </c>
      <c r="C72" s="554"/>
      <c r="D72" s="559" t="s">
        <v>184</v>
      </c>
      <c r="E72" s="559"/>
      <c r="F72" s="559"/>
      <c r="G72" s="559"/>
      <c r="H72" s="560"/>
      <c r="I72" s="112" t="str">
        <f>①【様式1】入力用!I76</f>
        <v>□</v>
      </c>
      <c r="J72" s="93" t="s">
        <v>185</v>
      </c>
      <c r="K72" s="28"/>
      <c r="L72" s="28"/>
      <c r="M72" s="30"/>
      <c r="N72" s="28"/>
      <c r="O72" s="28"/>
      <c r="P72" s="93"/>
      <c r="Q72" s="69"/>
      <c r="R72" s="69"/>
      <c r="S72" s="93"/>
      <c r="T72" s="93"/>
      <c r="U72" s="93"/>
      <c r="V72" s="93"/>
      <c r="W72" s="93"/>
      <c r="X72" s="93"/>
      <c r="Y72" s="93"/>
      <c r="Z72" s="93"/>
      <c r="AA72" s="93"/>
      <c r="AB72" s="93"/>
      <c r="AC72" s="93"/>
      <c r="AD72" s="93"/>
      <c r="AE72" s="93"/>
      <c r="AF72" s="94"/>
      <c r="AG72" s="16"/>
    </row>
    <row r="73" spans="1:36" ht="15.95" customHeight="1" x14ac:dyDescent="0.4">
      <c r="A73" s="7"/>
      <c r="B73" s="555"/>
      <c r="C73" s="556"/>
      <c r="D73" s="561"/>
      <c r="E73" s="561"/>
      <c r="F73" s="561"/>
      <c r="G73" s="561"/>
      <c r="H73" s="562"/>
      <c r="I73" s="109" t="str">
        <f>①【様式1】入力用!I77</f>
        <v>□</v>
      </c>
      <c r="J73" s="16" t="s">
        <v>187</v>
      </c>
      <c r="K73" s="18"/>
      <c r="L73" s="18"/>
      <c r="M73" s="15"/>
      <c r="N73" s="18"/>
      <c r="O73" s="18"/>
      <c r="P73" s="16"/>
      <c r="Q73" s="7"/>
      <c r="R73" s="7"/>
      <c r="S73" s="16"/>
      <c r="T73" s="16"/>
      <c r="U73" s="16"/>
      <c r="V73" s="16"/>
      <c r="W73" s="16"/>
      <c r="X73" s="16"/>
      <c r="Y73" s="16"/>
      <c r="Z73" s="16"/>
      <c r="AA73" s="16"/>
      <c r="AB73" s="16"/>
      <c r="AC73" s="16"/>
      <c r="AD73" s="16"/>
      <c r="AE73" s="16"/>
      <c r="AF73" s="92"/>
      <c r="AG73" s="16"/>
    </row>
    <row r="74" spans="1:36" ht="15.95" customHeight="1" x14ac:dyDescent="0.4">
      <c r="A74" s="7"/>
      <c r="B74" s="555"/>
      <c r="C74" s="556"/>
      <c r="D74" s="561"/>
      <c r="E74" s="561"/>
      <c r="F74" s="561"/>
      <c r="G74" s="561"/>
      <c r="H74" s="562"/>
      <c r="I74" s="18"/>
      <c r="J74" s="16" t="s">
        <v>186</v>
      </c>
      <c r="K74" s="18"/>
      <c r="L74" s="18"/>
      <c r="M74" s="15"/>
      <c r="N74" s="18"/>
      <c r="O74" s="18"/>
      <c r="P74" s="16"/>
      <c r="Q74" s="7"/>
      <c r="R74" s="7"/>
      <c r="S74" s="16"/>
      <c r="T74" s="16"/>
      <c r="U74" s="16"/>
      <c r="V74" s="16"/>
      <c r="W74" s="16"/>
      <c r="X74" s="16"/>
      <c r="Y74" s="16"/>
      <c r="Z74" s="16"/>
      <c r="AA74" s="16"/>
      <c r="AB74" s="16" t="s">
        <v>204</v>
      </c>
      <c r="AC74" s="7"/>
      <c r="AD74" s="16"/>
      <c r="AE74" s="16"/>
      <c r="AF74" s="92"/>
      <c r="AG74" s="16"/>
    </row>
    <row r="75" spans="1:36" ht="15.95" customHeight="1" x14ac:dyDescent="0.4">
      <c r="A75" s="7"/>
      <c r="B75" s="555"/>
      <c r="C75" s="556"/>
      <c r="D75" s="561"/>
      <c r="E75" s="561"/>
      <c r="F75" s="561"/>
      <c r="G75" s="561"/>
      <c r="H75" s="562"/>
      <c r="I75" s="16"/>
      <c r="J75" s="16" t="s">
        <v>162</v>
      </c>
      <c r="K75" s="18"/>
      <c r="L75" s="18"/>
      <c r="M75" s="18" t="s">
        <v>7</v>
      </c>
      <c r="N75" s="18"/>
      <c r="O75" s="693">
        <f>①【様式1】入力用!O79</f>
        <v>0</v>
      </c>
      <c r="P75" s="694"/>
      <c r="Q75" s="695"/>
      <c r="R75" s="16" t="s">
        <v>8</v>
      </c>
      <c r="S75" s="16"/>
      <c r="T75" s="18" t="s">
        <v>163</v>
      </c>
      <c r="U75" s="18"/>
      <c r="V75" s="18" t="s">
        <v>7</v>
      </c>
      <c r="W75" s="18"/>
      <c r="X75" s="693">
        <f>①【様式1】入力用!X79</f>
        <v>0</v>
      </c>
      <c r="Y75" s="694"/>
      <c r="Z75" s="695"/>
      <c r="AA75" s="16" t="s">
        <v>8</v>
      </c>
      <c r="AB75" s="7"/>
      <c r="AC75" s="566" t="str">
        <f>①【様式1】入力用!AC79</f>
        <v/>
      </c>
      <c r="AD75" s="567"/>
      <c r="AE75" s="18" t="s">
        <v>8</v>
      </c>
      <c r="AF75" s="113"/>
      <c r="AG75" s="110"/>
      <c r="AH75" s="114"/>
      <c r="AI75" s="114"/>
      <c r="AJ75" s="114"/>
    </row>
    <row r="76" spans="1:36" ht="15.95" customHeight="1" x14ac:dyDescent="0.4">
      <c r="A76" s="7"/>
      <c r="B76" s="555"/>
      <c r="C76" s="556"/>
      <c r="D76" s="568" t="s">
        <v>355</v>
      </c>
      <c r="E76" s="569"/>
      <c r="F76" s="569"/>
      <c r="G76" s="569"/>
      <c r="H76" s="570"/>
      <c r="I76" s="115" t="s">
        <v>279</v>
      </c>
      <c r="J76" s="116" t="s">
        <v>270</v>
      </c>
      <c r="K76" s="117"/>
      <c r="L76" s="117"/>
      <c r="M76" s="118"/>
      <c r="N76" s="119" t="str">
        <f>①【様式1】入力用!N80</f>
        <v>□</v>
      </c>
      <c r="O76" s="117" t="s">
        <v>268</v>
      </c>
      <c r="P76" s="116"/>
      <c r="Q76" s="120"/>
      <c r="R76" s="120"/>
      <c r="S76" s="116"/>
      <c r="T76" s="119" t="str">
        <f>①【様式1】入力用!T80</f>
        <v>□</v>
      </c>
      <c r="U76" s="116" t="s">
        <v>269</v>
      </c>
      <c r="V76" s="116"/>
      <c r="W76" s="116"/>
      <c r="X76" s="116"/>
      <c r="Y76" s="116"/>
      <c r="Z76" s="116"/>
      <c r="AA76" s="119" t="str">
        <f>①【様式1】入力用!AA80</f>
        <v>□</v>
      </c>
      <c r="AB76" s="117" t="s">
        <v>376</v>
      </c>
      <c r="AC76" s="116"/>
      <c r="AD76" s="120"/>
      <c r="AE76" s="120"/>
      <c r="AF76" s="121"/>
      <c r="AG76" s="16"/>
    </row>
    <row r="77" spans="1:36" ht="15.95" customHeight="1" x14ac:dyDescent="0.4">
      <c r="A77" s="7"/>
      <c r="B77" s="555"/>
      <c r="C77" s="556"/>
      <c r="D77" s="571"/>
      <c r="E77" s="561"/>
      <c r="F77" s="561"/>
      <c r="G77" s="561"/>
      <c r="H77" s="562"/>
      <c r="I77" s="110" t="s">
        <v>279</v>
      </c>
      <c r="J77" s="18" t="s">
        <v>271</v>
      </c>
      <c r="K77" s="18"/>
      <c r="L77" s="18"/>
      <c r="M77" s="15"/>
      <c r="N77" s="18"/>
      <c r="O77" s="18"/>
      <c r="P77" s="18"/>
      <c r="Q77" s="15"/>
      <c r="R77" s="15"/>
      <c r="S77" s="18"/>
      <c r="T77" s="18"/>
      <c r="U77" s="18"/>
      <c r="V77" s="18"/>
      <c r="W77" s="102" t="s">
        <v>160</v>
      </c>
      <c r="X77" s="699">
        <f>①【様式1】入力用!X81</f>
        <v>0</v>
      </c>
      <c r="Y77" s="700"/>
      <c r="Z77" s="701"/>
      <c r="AA77" s="122" t="s">
        <v>161</v>
      </c>
      <c r="AB77" s="18"/>
      <c r="AC77" s="18"/>
      <c r="AD77" s="18"/>
      <c r="AE77" s="18"/>
      <c r="AF77" s="123"/>
      <c r="AG77" s="16"/>
    </row>
    <row r="78" spans="1:36" ht="15.95" customHeight="1" x14ac:dyDescent="0.4">
      <c r="A78" s="7"/>
      <c r="B78" s="555"/>
      <c r="C78" s="556"/>
      <c r="D78" s="571"/>
      <c r="E78" s="561"/>
      <c r="F78" s="561"/>
      <c r="G78" s="561"/>
      <c r="H78" s="562"/>
      <c r="I78" s="110" t="s">
        <v>279</v>
      </c>
      <c r="J78" s="18" t="s">
        <v>272</v>
      </c>
      <c r="K78" s="18"/>
      <c r="L78" s="18"/>
      <c r="M78" s="15"/>
      <c r="N78" s="18"/>
      <c r="O78" s="18"/>
      <c r="P78" s="18"/>
      <c r="Q78" s="15"/>
      <c r="R78" s="15"/>
      <c r="S78" s="18"/>
      <c r="T78" s="18"/>
      <c r="U78" s="18"/>
      <c r="V78" s="18"/>
      <c r="W78" s="102" t="s">
        <v>160</v>
      </c>
      <c r="X78" s="578" t="e">
        <f>①【様式1】入力用!X82</f>
        <v>#DIV/0!</v>
      </c>
      <c r="Y78" s="579"/>
      <c r="Z78" s="580"/>
      <c r="AA78" s="122" t="s">
        <v>161</v>
      </c>
      <c r="AB78" s="18"/>
      <c r="AC78" s="15"/>
      <c r="AD78" s="18"/>
      <c r="AE78" s="18"/>
      <c r="AF78" s="123"/>
      <c r="AG78" s="16"/>
    </row>
    <row r="79" spans="1:36" ht="15.95" customHeight="1" x14ac:dyDescent="0.4">
      <c r="A79" s="7"/>
      <c r="B79" s="555"/>
      <c r="C79" s="556"/>
      <c r="D79" s="571"/>
      <c r="E79" s="561"/>
      <c r="F79" s="561"/>
      <c r="G79" s="561"/>
      <c r="H79" s="562"/>
      <c r="I79" s="110" t="s">
        <v>322</v>
      </c>
      <c r="J79" s="18"/>
      <c r="K79" s="18"/>
      <c r="L79" s="18"/>
      <c r="M79" s="15"/>
      <c r="N79" s="18"/>
      <c r="O79" s="18"/>
      <c r="P79" s="18"/>
      <c r="Q79" s="15"/>
      <c r="R79" s="15"/>
      <c r="S79" s="18"/>
      <c r="T79" s="18"/>
      <c r="U79" s="18"/>
      <c r="V79" s="18"/>
      <c r="W79" s="102"/>
      <c r="X79" s="124"/>
      <c r="Y79" s="124"/>
      <c r="Z79" s="124"/>
      <c r="AA79" s="18"/>
      <c r="AB79" s="18"/>
      <c r="AC79" s="15"/>
      <c r="AD79" s="18"/>
      <c r="AE79" s="18"/>
      <c r="AF79" s="123"/>
      <c r="AG79" s="16"/>
    </row>
    <row r="80" spans="1:36" ht="15.95" customHeight="1" x14ac:dyDescent="0.4">
      <c r="A80" s="7"/>
      <c r="B80" s="555"/>
      <c r="C80" s="556"/>
      <c r="D80" s="571"/>
      <c r="E80" s="561"/>
      <c r="F80" s="561"/>
      <c r="G80" s="561"/>
      <c r="H80" s="562"/>
      <c r="I80" s="110"/>
      <c r="J80" s="18"/>
      <c r="K80" s="18"/>
      <c r="L80" s="18"/>
      <c r="M80" s="15"/>
      <c r="N80" s="18"/>
      <c r="O80" s="18"/>
      <c r="P80" s="18"/>
      <c r="Q80" s="15"/>
      <c r="R80" s="15"/>
      <c r="S80" s="18"/>
      <c r="T80" s="18"/>
      <c r="U80" s="18"/>
      <c r="V80" s="18"/>
      <c r="W80" s="102"/>
      <c r="X80" s="13" t="str">
        <f>①【様式1】入力用!X84</f>
        <v>□</v>
      </c>
      <c r="Y80" s="16" t="s">
        <v>275</v>
      </c>
      <c r="Z80" s="16"/>
      <c r="AA80" s="16"/>
      <c r="AB80" s="13" t="str">
        <f>①【様式1】入力用!AB84</f>
        <v>□</v>
      </c>
      <c r="AC80" s="16" t="s">
        <v>276</v>
      </c>
      <c r="AD80" s="16"/>
      <c r="AE80" s="16"/>
      <c r="AF80" s="125"/>
      <c r="AG80" s="16"/>
    </row>
    <row r="81" spans="1:33" ht="15.95" customHeight="1" x14ac:dyDescent="0.4">
      <c r="A81" s="7"/>
      <c r="B81" s="555"/>
      <c r="C81" s="556"/>
      <c r="D81" s="571"/>
      <c r="E81" s="561"/>
      <c r="F81" s="561"/>
      <c r="G81" s="561"/>
      <c r="H81" s="562"/>
      <c r="I81" s="126" t="s">
        <v>279</v>
      </c>
      <c r="J81" s="16" t="s">
        <v>306</v>
      </c>
      <c r="K81" s="15"/>
      <c r="L81" s="15"/>
      <c r="M81" s="15"/>
      <c r="N81" s="18"/>
      <c r="O81" s="18"/>
      <c r="P81" s="16"/>
      <c r="Q81" s="16"/>
      <c r="R81" s="16"/>
      <c r="S81" s="16"/>
      <c r="T81" s="16"/>
      <c r="U81" s="16"/>
      <c r="V81" s="16"/>
      <c r="W81" s="16"/>
      <c r="X81" s="7"/>
      <c r="Y81" s="7"/>
      <c r="Z81" s="7"/>
      <c r="AA81" s="7"/>
      <c r="AB81" s="7"/>
      <c r="AC81" s="7"/>
      <c r="AD81" s="7"/>
      <c r="AE81" s="7"/>
      <c r="AF81" s="125"/>
      <c r="AG81" s="16"/>
    </row>
    <row r="82" spans="1:33" ht="15.95" customHeight="1" x14ac:dyDescent="0.4">
      <c r="A82" s="7"/>
      <c r="B82" s="555"/>
      <c r="C82" s="556"/>
      <c r="D82" s="571"/>
      <c r="E82" s="561"/>
      <c r="F82" s="561"/>
      <c r="G82" s="561"/>
      <c r="H82" s="562"/>
      <c r="I82" s="126"/>
      <c r="J82" s="16" t="s">
        <v>307</v>
      </c>
      <c r="K82" s="15"/>
      <c r="L82" s="15"/>
      <c r="M82" s="15"/>
      <c r="N82" s="18"/>
      <c r="O82" s="18"/>
      <c r="P82" s="16"/>
      <c r="Q82" s="16"/>
      <c r="R82" s="16"/>
      <c r="S82" s="16"/>
      <c r="T82" s="16"/>
      <c r="U82" s="16"/>
      <c r="V82" s="16"/>
      <c r="W82" s="16"/>
      <c r="X82" s="13" t="str">
        <f>①【様式1】入力用!X86</f>
        <v>□</v>
      </c>
      <c r="Y82" s="16" t="s">
        <v>275</v>
      </c>
      <c r="Z82" s="16"/>
      <c r="AA82" s="16"/>
      <c r="AB82" s="13" t="str">
        <f>①【様式1】入力用!AB86</f>
        <v>□</v>
      </c>
      <c r="AC82" s="16" t="s">
        <v>276</v>
      </c>
      <c r="AD82" s="16"/>
      <c r="AE82" s="16"/>
      <c r="AF82" s="125"/>
      <c r="AG82" s="16"/>
    </row>
    <row r="83" spans="1:33" ht="15.95" customHeight="1" x14ac:dyDescent="0.4">
      <c r="A83" s="7"/>
      <c r="B83" s="555"/>
      <c r="C83" s="556"/>
      <c r="D83" s="571"/>
      <c r="E83" s="561"/>
      <c r="F83" s="561"/>
      <c r="G83" s="561"/>
      <c r="H83" s="562"/>
      <c r="I83" s="126" t="s">
        <v>279</v>
      </c>
      <c r="J83" s="16" t="s">
        <v>280</v>
      </c>
      <c r="K83" s="15"/>
      <c r="L83" s="15"/>
      <c r="M83" s="15"/>
      <c r="N83" s="18"/>
      <c r="O83" s="18"/>
      <c r="P83" s="16"/>
      <c r="Q83" s="16"/>
      <c r="R83" s="16"/>
      <c r="S83" s="16"/>
      <c r="T83" s="16"/>
      <c r="U83" s="16"/>
      <c r="V83" s="16"/>
      <c r="W83" s="18"/>
      <c r="X83" s="15"/>
      <c r="Y83" s="18"/>
      <c r="Z83" s="18"/>
      <c r="AA83" s="18"/>
      <c r="AB83" s="15"/>
      <c r="AC83" s="18"/>
      <c r="AD83" s="18"/>
      <c r="AE83" s="18"/>
      <c r="AF83" s="125"/>
      <c r="AG83" s="16"/>
    </row>
    <row r="84" spans="1:33" ht="15.95" customHeight="1" x14ac:dyDescent="0.4">
      <c r="A84" s="7"/>
      <c r="B84" s="555"/>
      <c r="C84" s="556"/>
      <c r="D84" s="571"/>
      <c r="E84" s="561"/>
      <c r="F84" s="561"/>
      <c r="G84" s="561"/>
      <c r="H84" s="562"/>
      <c r="I84" s="15"/>
      <c r="J84" s="127" t="s">
        <v>286</v>
      </c>
      <c r="K84" s="15"/>
      <c r="L84" s="15"/>
      <c r="M84" s="15"/>
      <c r="N84" s="18"/>
      <c r="O84" s="18"/>
      <c r="P84" s="16"/>
      <c r="Q84" s="16"/>
      <c r="R84" s="16"/>
      <c r="S84" s="16"/>
      <c r="T84" s="16"/>
      <c r="U84" s="16"/>
      <c r="V84" s="16"/>
      <c r="W84" s="16"/>
      <c r="X84" s="13" t="str">
        <f>①【様式1】入力用!X88</f>
        <v>□</v>
      </c>
      <c r="Y84" s="16" t="s">
        <v>275</v>
      </c>
      <c r="Z84" s="16"/>
      <c r="AA84" s="16"/>
      <c r="AB84" s="13" t="str">
        <f>①【様式1】入力用!AB88</f>
        <v>□</v>
      </c>
      <c r="AC84" s="16" t="s">
        <v>276</v>
      </c>
      <c r="AD84" s="16"/>
      <c r="AE84" s="16"/>
      <c r="AF84" s="125"/>
      <c r="AG84" s="16"/>
    </row>
    <row r="85" spans="1:33" ht="15.95" customHeight="1" x14ac:dyDescent="0.4">
      <c r="A85" s="7"/>
      <c r="B85" s="555"/>
      <c r="C85" s="556"/>
      <c r="D85" s="571"/>
      <c r="E85" s="561"/>
      <c r="F85" s="561"/>
      <c r="G85" s="561"/>
      <c r="H85" s="562"/>
      <c r="I85" s="126" t="s">
        <v>279</v>
      </c>
      <c r="J85" s="16" t="s">
        <v>273</v>
      </c>
      <c r="K85" s="15"/>
      <c r="L85" s="15"/>
      <c r="M85" s="15"/>
      <c r="N85" s="18"/>
      <c r="O85" s="18"/>
      <c r="P85" s="16"/>
      <c r="Q85" s="16"/>
      <c r="R85" s="16"/>
      <c r="S85" s="16"/>
      <c r="T85" s="16"/>
      <c r="U85" s="16"/>
      <c r="V85" s="16"/>
      <c r="W85" s="16"/>
      <c r="X85" s="13" t="str">
        <f>①【様式1】入力用!X89</f>
        <v>□</v>
      </c>
      <c r="Y85" s="16" t="s">
        <v>274</v>
      </c>
      <c r="Z85" s="16"/>
      <c r="AA85" s="16"/>
      <c r="AB85" s="13" t="str">
        <f>①【様式1】入力用!AB89</f>
        <v>□</v>
      </c>
      <c r="AC85" s="16" t="s">
        <v>11</v>
      </c>
      <c r="AD85" s="16"/>
      <c r="AE85" s="16"/>
      <c r="AF85" s="125"/>
      <c r="AG85" s="16"/>
    </row>
    <row r="86" spans="1:33" ht="15.95" customHeight="1" x14ac:dyDescent="0.4">
      <c r="A86" s="7"/>
      <c r="B86" s="557"/>
      <c r="C86" s="558"/>
      <c r="D86" s="572"/>
      <c r="E86" s="573"/>
      <c r="F86" s="573"/>
      <c r="G86" s="573"/>
      <c r="H86" s="574"/>
      <c r="I86" s="128" t="s">
        <v>279</v>
      </c>
      <c r="J86" s="129" t="s">
        <v>277</v>
      </c>
      <c r="K86" s="128"/>
      <c r="L86" s="128"/>
      <c r="M86" s="128"/>
      <c r="N86" s="130"/>
      <c r="O86" s="130"/>
      <c r="P86" s="129"/>
      <c r="Q86" s="129"/>
      <c r="R86" s="129"/>
      <c r="S86" s="129"/>
      <c r="T86" s="129"/>
      <c r="U86" s="129"/>
      <c r="V86" s="129"/>
      <c r="W86" s="129"/>
      <c r="X86" s="131" t="str">
        <f>①【様式1】入力用!X90</f>
        <v>□</v>
      </c>
      <c r="Y86" s="129" t="s">
        <v>278</v>
      </c>
      <c r="Z86" s="129"/>
      <c r="AA86" s="129"/>
      <c r="AB86" s="131" t="str">
        <f>①【様式1】入力用!AB90</f>
        <v>□</v>
      </c>
      <c r="AC86" s="129" t="s">
        <v>11</v>
      </c>
      <c r="AD86" s="129"/>
      <c r="AE86" s="129"/>
      <c r="AF86" s="132"/>
      <c r="AG86" s="16"/>
    </row>
    <row r="87" spans="1:33" ht="8.1" customHeight="1" x14ac:dyDescent="0.4">
      <c r="A87" s="7"/>
      <c r="B87" s="7"/>
      <c r="C87" s="8"/>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row>
    <row r="88" spans="1:33" ht="20.100000000000001" customHeight="1" x14ac:dyDescent="0.4">
      <c r="A88" s="7"/>
      <c r="B88" s="160" t="s">
        <v>26</v>
      </c>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2"/>
      <c r="AG88" s="7"/>
    </row>
    <row r="89" spans="1:33" s="60" customFormat="1" ht="15.95" customHeight="1" x14ac:dyDescent="0.4">
      <c r="B89" s="533" t="s">
        <v>370</v>
      </c>
      <c r="C89" s="534"/>
      <c r="D89" s="534"/>
      <c r="E89" s="534"/>
      <c r="F89" s="534"/>
      <c r="G89" s="534"/>
      <c r="H89" s="535"/>
      <c r="I89" s="133" t="s">
        <v>302</v>
      </c>
      <c r="J89" s="134"/>
      <c r="K89" s="135"/>
      <c r="L89" s="136"/>
      <c r="M89" s="136"/>
      <c r="N89" s="136"/>
      <c r="O89" s="696">
        <f>①【様式1】入力用!O92</f>
        <v>0</v>
      </c>
      <c r="P89" s="697"/>
      <c r="Q89" s="698"/>
      <c r="R89" s="137" t="s">
        <v>303</v>
      </c>
      <c r="S89" s="138"/>
      <c r="T89" s="137"/>
      <c r="U89" s="134"/>
      <c r="V89" s="134"/>
      <c r="W89" s="139" t="s">
        <v>304</v>
      </c>
      <c r="X89" s="542" t="e">
        <f>O89/I34</f>
        <v>#DIV/0!</v>
      </c>
      <c r="Y89" s="543"/>
      <c r="Z89" s="544"/>
      <c r="AA89" s="137" t="s">
        <v>305</v>
      </c>
      <c r="AB89" s="138"/>
      <c r="AC89" s="69"/>
      <c r="AD89" s="140"/>
      <c r="AE89" s="140"/>
      <c r="AF89" s="141"/>
      <c r="AG89" s="7"/>
    </row>
    <row r="90" spans="1:33" s="60" customFormat="1" ht="15.95" customHeight="1" x14ac:dyDescent="0.4">
      <c r="B90" s="536"/>
      <c r="C90" s="537"/>
      <c r="D90" s="537"/>
      <c r="E90" s="537"/>
      <c r="F90" s="537"/>
      <c r="G90" s="537"/>
      <c r="H90" s="538"/>
      <c r="I90" s="78" t="str">
        <f>①【様式1】入力用!I93</f>
        <v>□</v>
      </c>
      <c r="J90" s="76" t="s">
        <v>11</v>
      </c>
      <c r="K90" s="142"/>
      <c r="L90" s="143"/>
      <c r="M90" s="81" t="str">
        <f>①【様式1】入力用!M93</f>
        <v>□</v>
      </c>
      <c r="N90" s="82" t="s">
        <v>371</v>
      </c>
      <c r="O90" s="142"/>
      <c r="P90" s="144"/>
      <c r="Q90" s="144"/>
      <c r="R90" s="145"/>
      <c r="S90" s="146"/>
      <c r="T90" s="145"/>
      <c r="U90" s="147"/>
      <c r="V90" s="147"/>
      <c r="W90" s="148"/>
      <c r="X90" s="149"/>
      <c r="Y90" s="149"/>
      <c r="Z90" s="149"/>
      <c r="AA90" s="145"/>
      <c r="AB90" s="146"/>
      <c r="AC90" s="39"/>
      <c r="AD90" s="39"/>
      <c r="AE90" s="39"/>
      <c r="AF90" s="150"/>
      <c r="AG90" s="7"/>
    </row>
    <row r="91" spans="1:33" ht="20.100000000000001" customHeight="1" x14ac:dyDescent="0.4">
      <c r="A91" s="7"/>
      <c r="B91" s="545" t="s">
        <v>213</v>
      </c>
      <c r="C91" s="545"/>
      <c r="D91" s="545"/>
      <c r="E91" s="545"/>
      <c r="F91" s="545"/>
      <c r="G91" s="545"/>
      <c r="H91" s="545"/>
      <c r="I91" s="75" t="str">
        <f>①【様式1】入力用!I94</f>
        <v>□</v>
      </c>
      <c r="J91" s="93" t="s">
        <v>5</v>
      </c>
      <c r="K91" s="30"/>
      <c r="L91" s="30"/>
      <c r="M91" s="100" t="str">
        <f>①【様式1】入力用!M94</f>
        <v>□</v>
      </c>
      <c r="N91" s="28" t="s">
        <v>6</v>
      </c>
      <c r="O91" s="28"/>
      <c r="P91" s="28"/>
      <c r="Q91" s="30"/>
      <c r="R91" s="151"/>
      <c r="V91" s="69"/>
      <c r="W91" s="69"/>
      <c r="X91" s="69"/>
      <c r="Y91" s="30"/>
      <c r="Z91" s="28"/>
      <c r="AA91" s="28"/>
      <c r="AB91" s="28"/>
      <c r="AC91" s="28"/>
      <c r="AD91" s="28"/>
      <c r="AE91" s="93"/>
      <c r="AF91" s="94"/>
      <c r="AG91" s="91"/>
    </row>
    <row r="92" spans="1:33" ht="20.100000000000001" customHeight="1" x14ac:dyDescent="0.4">
      <c r="A92" s="7"/>
      <c r="B92" s="545" t="s">
        <v>214</v>
      </c>
      <c r="C92" s="545"/>
      <c r="D92" s="545"/>
      <c r="E92" s="545"/>
      <c r="F92" s="545"/>
      <c r="G92" s="545"/>
      <c r="H92" s="545"/>
      <c r="I92" s="42" t="str">
        <f>①【様式1】入力用!I95</f>
        <v>□</v>
      </c>
      <c r="J92" s="88" t="s">
        <v>5</v>
      </c>
      <c r="K92" s="46"/>
      <c r="L92" s="46"/>
      <c r="M92" s="49" t="str">
        <f>①【様式1】入力用!M95</f>
        <v>□</v>
      </c>
      <c r="N92" s="86" t="s">
        <v>6</v>
      </c>
      <c r="O92" s="86"/>
      <c r="P92" s="86"/>
      <c r="Q92" s="46"/>
      <c r="R92" s="48"/>
      <c r="S92" s="48"/>
      <c r="T92" s="48"/>
      <c r="U92" s="48"/>
      <c r="V92" s="44"/>
      <c r="W92" s="44"/>
      <c r="X92" s="44"/>
      <c r="Y92" s="46"/>
      <c r="Z92" s="86"/>
      <c r="AA92" s="86"/>
      <c r="AB92" s="86"/>
      <c r="AC92" s="86"/>
      <c r="AD92" s="86"/>
      <c r="AE92" s="88"/>
      <c r="AF92" s="96"/>
      <c r="AG92" s="91"/>
    </row>
    <row r="93" spans="1:33" ht="15.95" customHeight="1" x14ac:dyDescent="0.4">
      <c r="A93" s="7"/>
      <c r="B93" s="546" t="s">
        <v>308</v>
      </c>
      <c r="C93" s="547"/>
      <c r="D93" s="548" t="s">
        <v>211</v>
      </c>
      <c r="E93" s="548"/>
      <c r="F93" s="548"/>
      <c r="G93" s="548"/>
      <c r="H93" s="548"/>
      <c r="I93" s="75" t="str">
        <f>①【様式1】入力用!I96</f>
        <v>□</v>
      </c>
      <c r="J93" s="93" t="s">
        <v>182</v>
      </c>
      <c r="K93" s="93"/>
      <c r="L93" s="93"/>
      <c r="M93" s="93"/>
      <c r="N93" s="69"/>
      <c r="O93" s="69"/>
      <c r="P93" s="69"/>
      <c r="Q93" s="93"/>
      <c r="R93" s="151"/>
      <c r="S93" s="100" t="str">
        <f>①【様式1】入力用!S96</f>
        <v>□</v>
      </c>
      <c r="T93" s="93" t="s">
        <v>183</v>
      </c>
      <c r="U93" s="93"/>
      <c r="V93" s="93"/>
      <c r="W93" s="93"/>
      <c r="X93" s="93"/>
      <c r="Y93" s="93"/>
      <c r="Z93" s="69"/>
      <c r="AA93" s="69"/>
      <c r="AB93" s="69"/>
      <c r="AC93" s="69"/>
      <c r="AD93" s="69"/>
      <c r="AE93" s="69"/>
      <c r="AF93" s="94"/>
      <c r="AG93" s="91"/>
    </row>
    <row r="94" spans="1:33" ht="15.95" customHeight="1" x14ac:dyDescent="0.4">
      <c r="A94" s="7"/>
      <c r="B94" s="547"/>
      <c r="C94" s="547"/>
      <c r="D94" s="549" t="s">
        <v>212</v>
      </c>
      <c r="E94" s="550"/>
      <c r="F94" s="550"/>
      <c r="G94" s="550"/>
      <c r="H94" s="551"/>
      <c r="I94" s="75" t="str">
        <f>①【様式1】入力用!I97</f>
        <v>□</v>
      </c>
      <c r="J94" s="28" t="s">
        <v>300</v>
      </c>
      <c r="K94" s="28"/>
      <c r="L94" s="28"/>
      <c r="M94" s="28"/>
      <c r="N94" s="30"/>
      <c r="O94" s="30"/>
      <c r="P94" s="30"/>
      <c r="Q94" s="28"/>
      <c r="R94" s="30"/>
      <c r="S94" s="28"/>
      <c r="T94" s="28"/>
      <c r="U94" s="28"/>
      <c r="V94" s="28"/>
      <c r="W94" s="28"/>
      <c r="X94" s="28"/>
      <c r="Y94" s="30"/>
      <c r="Z94" s="29"/>
      <c r="AA94" s="30"/>
      <c r="AB94" s="30"/>
      <c r="AC94" s="30"/>
      <c r="AD94" s="30"/>
      <c r="AE94" s="28"/>
      <c r="AF94" s="152"/>
      <c r="AG94" s="91"/>
    </row>
    <row r="95" spans="1:33" ht="15.95" customHeight="1" x14ac:dyDescent="0.4">
      <c r="A95" s="7"/>
      <c r="B95" s="547"/>
      <c r="C95" s="547"/>
      <c r="D95" s="549"/>
      <c r="E95" s="550"/>
      <c r="F95" s="550"/>
      <c r="G95" s="550"/>
      <c r="H95" s="551"/>
      <c r="I95" s="32" t="str">
        <f>①【様式1】入力用!I98</f>
        <v>□</v>
      </c>
      <c r="J95" s="18" t="s">
        <v>368</v>
      </c>
      <c r="K95" s="18"/>
      <c r="L95" s="18"/>
      <c r="M95" s="18"/>
      <c r="N95" s="15"/>
      <c r="O95" s="15"/>
      <c r="P95" s="15"/>
      <c r="Q95" s="18"/>
      <c r="R95" s="15"/>
      <c r="S95" s="18"/>
      <c r="T95" s="18"/>
      <c r="U95" s="18"/>
      <c r="V95" s="18"/>
      <c r="W95" s="18"/>
      <c r="X95" s="18"/>
      <c r="Y95" s="15"/>
      <c r="Z95" s="14"/>
      <c r="AA95" s="15"/>
      <c r="AB95" s="15"/>
      <c r="AC95" s="15"/>
      <c r="AD95" s="15"/>
      <c r="AE95" s="18"/>
      <c r="AF95" s="113"/>
      <c r="AG95" s="91"/>
    </row>
    <row r="96" spans="1:33" ht="15.95" customHeight="1" x14ac:dyDescent="0.4">
      <c r="A96" s="7"/>
      <c r="B96" s="547"/>
      <c r="C96" s="547"/>
      <c r="D96" s="549"/>
      <c r="E96" s="550"/>
      <c r="F96" s="550"/>
      <c r="G96" s="550"/>
      <c r="H96" s="551"/>
      <c r="I96" s="32" t="str">
        <f>①【様式1】入力用!I99</f>
        <v>□</v>
      </c>
      <c r="J96" s="18" t="s">
        <v>299</v>
      </c>
      <c r="K96" s="18"/>
      <c r="L96" s="18"/>
      <c r="M96" s="18"/>
      <c r="N96" s="15"/>
      <c r="O96" s="15"/>
      <c r="P96" s="15"/>
      <c r="Q96" s="18"/>
      <c r="R96" s="15"/>
      <c r="S96" s="18"/>
      <c r="T96" s="18"/>
      <c r="U96" s="18"/>
      <c r="V96" s="18"/>
      <c r="W96" s="18"/>
      <c r="X96" s="18"/>
      <c r="Y96" s="15"/>
      <c r="Z96" s="14"/>
      <c r="AA96" s="15"/>
      <c r="AB96" s="15"/>
      <c r="AC96" s="15"/>
      <c r="AD96" s="15"/>
      <c r="AE96" s="18"/>
      <c r="AF96" s="113"/>
      <c r="AG96" s="91"/>
    </row>
    <row r="97" spans="1:33" ht="15.95" customHeight="1" x14ac:dyDescent="0.4">
      <c r="A97" s="7"/>
      <c r="B97" s="547"/>
      <c r="C97" s="547"/>
      <c r="D97" s="549"/>
      <c r="E97" s="550"/>
      <c r="F97" s="550"/>
      <c r="G97" s="550"/>
      <c r="H97" s="551"/>
      <c r="I97" s="78" t="str">
        <f>①【様式1】入力用!I100</f>
        <v>□</v>
      </c>
      <c r="J97" s="37" t="s">
        <v>369</v>
      </c>
      <c r="K97" s="37"/>
      <c r="L97" s="37"/>
      <c r="M97" s="37"/>
      <c r="N97" s="39"/>
      <c r="O97" s="39"/>
      <c r="P97" s="39"/>
      <c r="Q97" s="37"/>
      <c r="R97" s="39"/>
      <c r="S97" s="37"/>
      <c r="T97" s="37"/>
      <c r="U97" s="37"/>
      <c r="V97" s="37"/>
      <c r="W97" s="37"/>
      <c r="X97" s="37"/>
      <c r="Y97" s="39"/>
      <c r="Z97" s="38"/>
      <c r="AA97" s="39"/>
      <c r="AB97" s="39"/>
      <c r="AC97" s="39"/>
      <c r="AD97" s="39"/>
      <c r="AE97" s="37"/>
      <c r="AF97" s="153"/>
      <c r="AG97" s="91"/>
    </row>
    <row r="98" spans="1:33" ht="8.1" customHeight="1" x14ac:dyDescent="0.4">
      <c r="A98" s="8"/>
      <c r="B98" s="529"/>
      <c r="C98" s="529"/>
      <c r="D98" s="529"/>
      <c r="E98" s="529"/>
      <c r="F98" s="529"/>
      <c r="G98" s="529"/>
      <c r="H98" s="529"/>
      <c r="I98" s="529"/>
      <c r="J98" s="529"/>
      <c r="K98" s="529"/>
      <c r="L98" s="529"/>
      <c r="M98" s="529"/>
      <c r="N98" s="529"/>
      <c r="O98" s="529"/>
      <c r="P98" s="529"/>
      <c r="Q98" s="529"/>
      <c r="R98" s="529"/>
      <c r="S98" s="529"/>
      <c r="T98" s="529"/>
      <c r="U98" s="529"/>
      <c r="V98" s="529"/>
      <c r="W98" s="529"/>
      <c r="X98" s="529"/>
      <c r="Y98" s="529"/>
      <c r="Z98" s="529"/>
      <c r="AA98" s="529"/>
      <c r="AB98" s="529"/>
      <c r="AC98" s="529"/>
      <c r="AD98" s="529"/>
      <c r="AE98" s="529"/>
      <c r="AF98" s="529"/>
      <c r="AG98" s="7"/>
    </row>
    <row r="99" spans="1:33" ht="15.95" customHeight="1" x14ac:dyDescent="0.4">
      <c r="A99" s="7"/>
      <c r="B99" s="530" t="s">
        <v>179</v>
      </c>
      <c r="C99" s="530"/>
      <c r="D99" s="530"/>
      <c r="E99" s="530"/>
      <c r="F99" s="530"/>
      <c r="G99" s="530"/>
      <c r="H99" s="530"/>
      <c r="I99" s="75" t="str">
        <f>①【様式1】入力用!I102</f>
        <v>□</v>
      </c>
      <c r="J99" s="29" t="s">
        <v>180</v>
      </c>
      <c r="K99" s="30"/>
      <c r="L99" s="28"/>
      <c r="M99" s="30"/>
      <c r="N99" s="30"/>
      <c r="O99" s="28"/>
      <c r="P99" s="28"/>
      <c r="Q99" s="28"/>
      <c r="R99" s="28"/>
      <c r="S99" s="28"/>
      <c r="T99" s="28"/>
      <c r="U99" s="28"/>
      <c r="V99" s="531"/>
      <c r="W99" s="531"/>
      <c r="X99" s="532"/>
      <c r="Y99" s="532"/>
      <c r="Z99" s="532"/>
      <c r="AA99" s="30"/>
      <c r="AB99" s="532"/>
      <c r="AC99" s="532"/>
      <c r="AD99" s="28"/>
      <c r="AE99" s="30"/>
      <c r="AF99" s="154"/>
      <c r="AG99" s="7"/>
    </row>
    <row r="100" spans="1:33" ht="15.95" customHeight="1" x14ac:dyDescent="0.4">
      <c r="A100" s="7"/>
      <c r="B100" s="530"/>
      <c r="C100" s="530"/>
      <c r="D100" s="530"/>
      <c r="E100" s="530"/>
      <c r="F100" s="530"/>
      <c r="G100" s="530"/>
      <c r="H100" s="530"/>
      <c r="I100" s="109" t="str">
        <f>①【様式1】入力用!I103</f>
        <v>□</v>
      </c>
      <c r="J100" s="14" t="s">
        <v>301</v>
      </c>
      <c r="K100" s="18"/>
      <c r="L100" s="18"/>
      <c r="M100" s="15"/>
      <c r="N100" s="18"/>
      <c r="O100" s="18"/>
      <c r="P100" s="18"/>
      <c r="Q100" s="18"/>
      <c r="R100" s="18"/>
      <c r="S100" s="18"/>
      <c r="T100" s="18"/>
      <c r="U100" s="18"/>
      <c r="V100" s="18"/>
      <c r="W100" s="18"/>
      <c r="X100" s="15"/>
      <c r="Y100" s="15"/>
      <c r="Z100" s="15"/>
      <c r="AA100" s="18"/>
      <c r="AB100" s="18"/>
      <c r="AC100" s="18"/>
      <c r="AD100" s="18"/>
      <c r="AE100" s="18"/>
      <c r="AF100" s="113"/>
      <c r="AG100" s="31"/>
    </row>
    <row r="101" spans="1:33" ht="15.95" customHeight="1" x14ac:dyDescent="0.4">
      <c r="A101" s="7"/>
      <c r="B101" s="530"/>
      <c r="C101" s="530"/>
      <c r="D101" s="530"/>
      <c r="E101" s="530"/>
      <c r="F101" s="530"/>
      <c r="G101" s="530"/>
      <c r="H101" s="530"/>
      <c r="I101" s="155" t="str">
        <f>①【様式1】入力用!I104</f>
        <v>□</v>
      </c>
      <c r="J101" s="38" t="s">
        <v>181</v>
      </c>
      <c r="K101" s="39"/>
      <c r="L101" s="39"/>
      <c r="M101" s="711" t="str">
        <f>IF(①【様式1】入力用!M104="","",①【様式1】入力用!M104)</f>
        <v/>
      </c>
      <c r="N101" s="711"/>
      <c r="O101" s="711"/>
      <c r="P101" s="711"/>
      <c r="Q101" s="711"/>
      <c r="R101" s="711"/>
      <c r="S101" s="711"/>
      <c r="T101" s="711"/>
      <c r="U101" s="711"/>
      <c r="V101" s="711"/>
      <c r="W101" s="711"/>
      <c r="X101" s="711"/>
      <c r="Y101" s="711"/>
      <c r="Z101" s="711"/>
      <c r="AA101" s="711"/>
      <c r="AB101" s="711"/>
      <c r="AC101" s="711"/>
      <c r="AD101" s="39"/>
      <c r="AE101" s="39"/>
      <c r="AF101" s="89"/>
      <c r="AG101" s="31"/>
    </row>
    <row r="102" spans="1:33" ht="15" customHeight="1" x14ac:dyDescent="0.4">
      <c r="A102" s="8"/>
      <c r="B102" s="163"/>
      <c r="C102" s="26"/>
      <c r="D102" s="26"/>
      <c r="E102" s="156"/>
      <c r="F102" s="156"/>
      <c r="G102" s="156"/>
      <c r="H102" s="156"/>
      <c r="I102" s="156"/>
      <c r="J102" s="156"/>
      <c r="K102" s="156"/>
      <c r="L102" s="7"/>
      <c r="M102" s="7"/>
      <c r="N102" s="7"/>
      <c r="O102" s="7"/>
      <c r="P102" s="7"/>
      <c r="Q102" s="7"/>
      <c r="R102" s="7"/>
      <c r="S102" s="7"/>
      <c r="T102" s="7"/>
      <c r="U102" s="7"/>
      <c r="V102" s="7"/>
      <c r="W102" s="7"/>
      <c r="X102" s="7"/>
      <c r="Y102" s="7"/>
      <c r="Z102" s="7"/>
      <c r="AA102" s="7"/>
      <c r="AB102" s="7"/>
      <c r="AC102" s="7"/>
      <c r="AD102" s="7"/>
      <c r="AE102" s="7"/>
      <c r="AF102" s="7"/>
      <c r="AG102" s="7"/>
    </row>
    <row r="103" spans="1:33" ht="15.95" customHeight="1" x14ac:dyDescent="0.4">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row>
    <row r="104" spans="1:33" ht="20.100000000000001" customHeight="1" x14ac:dyDescent="0.4">
      <c r="A104" s="7"/>
      <c r="B104" s="7"/>
      <c r="C104" s="7"/>
      <c r="D104" s="7"/>
      <c r="E104" s="7"/>
      <c r="F104" s="7"/>
      <c r="G104" s="7"/>
      <c r="H104" s="7"/>
      <c r="I104" s="7"/>
      <c r="J104" s="7"/>
      <c r="K104" s="7"/>
      <c r="M104" s="7"/>
      <c r="N104" s="7"/>
      <c r="O104" s="7"/>
      <c r="P104" s="7"/>
      <c r="Q104" s="7"/>
      <c r="R104" s="7"/>
      <c r="S104" s="7"/>
      <c r="T104" s="7"/>
      <c r="U104" s="7"/>
      <c r="V104" s="7"/>
      <c r="W104" s="7"/>
      <c r="X104" s="7"/>
      <c r="Y104" s="7"/>
      <c r="Z104" s="7"/>
      <c r="AA104" s="7"/>
      <c r="AB104" s="7"/>
      <c r="AC104" s="7"/>
      <c r="AD104" s="7"/>
      <c r="AE104" s="7"/>
      <c r="AF104" s="7"/>
      <c r="AG104" s="7"/>
    </row>
    <row r="105" spans="1:33" ht="20.100000000000001" customHeight="1" x14ac:dyDescent="0.4">
      <c r="L105" s="7"/>
    </row>
  </sheetData>
  <sheetProtection algorithmName="SHA-512" hashValue="m/qg/Utj5cYMFINQYaPcPgng4l7RDJZm3KFnd+JNTKXWjOpNzjhdiyaEHq6vNTIZ4oj0s6CHRTj21Qe2KD1xzg==" saltValue="l+ZMMWHFcvSinvucIj7WPg==" spinCount="100000" sheet="1" objects="1" scenarios="1" formatCells="0"/>
  <mergeCells count="134">
    <mergeCell ref="M101:AC101"/>
    <mergeCell ref="U7:V7"/>
    <mergeCell ref="W7:Y7"/>
    <mergeCell ref="AA7:AB7"/>
    <mergeCell ref="AD7:AE7"/>
    <mergeCell ref="I10:AF10"/>
    <mergeCell ref="I11:AF11"/>
    <mergeCell ref="L1:V1"/>
    <mergeCell ref="W1:AB1"/>
    <mergeCell ref="AC1:AF1"/>
    <mergeCell ref="U5:V5"/>
    <mergeCell ref="W5:Y5"/>
    <mergeCell ref="AA5:AB5"/>
    <mergeCell ref="AD5:AE5"/>
    <mergeCell ref="S35:T35"/>
    <mergeCell ref="U35:W35"/>
    <mergeCell ref="I38:N38"/>
    <mergeCell ref="Z18:AF18"/>
    <mergeCell ref="Z15:AF15"/>
    <mergeCell ref="I16:K16"/>
    <mergeCell ref="L16:O16"/>
    <mergeCell ref="P16:Y16"/>
    <mergeCell ref="Z16:AF16"/>
    <mergeCell ref="E66:AF66"/>
    <mergeCell ref="B28:H28"/>
    <mergeCell ref="S28:V28"/>
    <mergeCell ref="AA28:AF28"/>
    <mergeCell ref="B21:H24"/>
    <mergeCell ref="B27:H27"/>
    <mergeCell ref="O27:R27"/>
    <mergeCell ref="B13:H14"/>
    <mergeCell ref="I14:T14"/>
    <mergeCell ref="U14:AF14"/>
    <mergeCell ref="D17:H18"/>
    <mergeCell ref="I17:K17"/>
    <mergeCell ref="L17:N17"/>
    <mergeCell ref="P17:T17"/>
    <mergeCell ref="U17:Y17"/>
    <mergeCell ref="B15:C18"/>
    <mergeCell ref="D15:H16"/>
    <mergeCell ref="I15:K15"/>
    <mergeCell ref="L15:N15"/>
    <mergeCell ref="P15:T15"/>
    <mergeCell ref="U15:Y15"/>
    <mergeCell ref="Z17:AF17"/>
    <mergeCell ref="I18:K18"/>
    <mergeCell ref="L18:O18"/>
    <mergeCell ref="P18:Y18"/>
    <mergeCell ref="D36:H36"/>
    <mergeCell ref="I36:N36"/>
    <mergeCell ref="D37:H37"/>
    <mergeCell ref="I37:N37"/>
    <mergeCell ref="U37:Y37"/>
    <mergeCell ref="B31:C41"/>
    <mergeCell ref="D31:H31"/>
    <mergeCell ref="I31:K31"/>
    <mergeCell ref="Y31:Z31"/>
    <mergeCell ref="D32:H33"/>
    <mergeCell ref="D34:H34"/>
    <mergeCell ref="I34:N34"/>
    <mergeCell ref="D35:H35"/>
    <mergeCell ref="I35:K35"/>
    <mergeCell ref="L35:N35"/>
    <mergeCell ref="D40:H40"/>
    <mergeCell ref="I40:K40"/>
    <mergeCell ref="L40:N40"/>
    <mergeCell ref="P40:Q40"/>
    <mergeCell ref="S40:T40"/>
    <mergeCell ref="D41:H41"/>
    <mergeCell ref="N41:O41"/>
    <mergeCell ref="Z37:AE37"/>
    <mergeCell ref="D38:H38"/>
    <mergeCell ref="E58:AF58"/>
    <mergeCell ref="E59:AF59"/>
    <mergeCell ref="E60:AF60"/>
    <mergeCell ref="E63:AF63"/>
    <mergeCell ref="E64:AF64"/>
    <mergeCell ref="D39:H39"/>
    <mergeCell ref="I39:K39"/>
    <mergeCell ref="L39:N39"/>
    <mergeCell ref="P39:Q39"/>
    <mergeCell ref="S39:T39"/>
    <mergeCell ref="W39:Z39"/>
    <mergeCell ref="O47:AE47"/>
    <mergeCell ref="O48:AE48"/>
    <mergeCell ref="B50:H51"/>
    <mergeCell ref="B10:H10"/>
    <mergeCell ref="B89:H90"/>
    <mergeCell ref="O89:Q89"/>
    <mergeCell ref="X89:Z89"/>
    <mergeCell ref="B91:H91"/>
    <mergeCell ref="B92:H92"/>
    <mergeCell ref="B93:C97"/>
    <mergeCell ref="D93:H93"/>
    <mergeCell ref="D94:H97"/>
    <mergeCell ref="B72:C86"/>
    <mergeCell ref="D72:H75"/>
    <mergeCell ref="O75:Q75"/>
    <mergeCell ref="X75:Z75"/>
    <mergeCell ref="D76:H86"/>
    <mergeCell ref="X77:Z77"/>
    <mergeCell ref="X78:Z78"/>
    <mergeCell ref="B46:H49"/>
    <mergeCell ref="B54:C71"/>
    <mergeCell ref="E61:AF61"/>
    <mergeCell ref="E62:AF62"/>
    <mergeCell ref="E65:AF65"/>
    <mergeCell ref="U41:V41"/>
    <mergeCell ref="Z41:AA41"/>
    <mergeCell ref="B42:C43"/>
    <mergeCell ref="E67:AF67"/>
    <mergeCell ref="E68:AF68"/>
    <mergeCell ref="E69:AF69"/>
    <mergeCell ref="E70:AF70"/>
    <mergeCell ref="E71:AF71"/>
    <mergeCell ref="B11:H11"/>
    <mergeCell ref="B98:AF98"/>
    <mergeCell ref="B99:H101"/>
    <mergeCell ref="V99:W99"/>
    <mergeCell ref="X99:Z99"/>
    <mergeCell ref="AB99:AC99"/>
    <mergeCell ref="AC75:AD75"/>
    <mergeCell ref="D42:H42"/>
    <mergeCell ref="D43:H43"/>
    <mergeCell ref="B44:C45"/>
    <mergeCell ref="D44:H44"/>
    <mergeCell ref="I44:AF44"/>
    <mergeCell ref="D45:H45"/>
    <mergeCell ref="I45:AF45"/>
    <mergeCell ref="I42:AF42"/>
    <mergeCell ref="I43:AF43"/>
    <mergeCell ref="E55:AF55"/>
    <mergeCell ref="E56:AF56"/>
    <mergeCell ref="E57:AF57"/>
  </mergeCells>
  <phoneticPr fontId="18"/>
  <printOptions horizontalCentered="1" verticalCentered="1"/>
  <pageMargins left="0.39370078740157483" right="0.39370078740157483" top="7.874015748031496E-2" bottom="7.874015748031496E-2" header="0" footer="0"/>
  <pageSetup paperSize="9" orientation="portrait" r:id="rId1"/>
  <headerFooter>
    <firstFooter>&amp;C次ページへ続く</firstFooter>
  </headerFooter>
  <rowBreaks count="1" manualBreakCount="1">
    <brk id="52" max="3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C976A-EA4E-43D8-8E13-2F01DA7E53DC}">
  <sheetPr>
    <tabColor theme="5" tint="0.39997558519241921"/>
  </sheetPr>
  <dimension ref="A1:AI105"/>
  <sheetViews>
    <sheetView view="pageBreakPreview" zoomScale="160" zoomScaleNormal="85" zoomScaleSheetLayoutView="160" workbookViewId="0">
      <selection activeCell="C43" sqref="C43"/>
    </sheetView>
  </sheetViews>
  <sheetFormatPr defaultRowHeight="18.75" x14ac:dyDescent="0.4"/>
  <cols>
    <col min="1" max="1" width="1.625" customWidth="1"/>
    <col min="2" max="33" width="2.625" customWidth="1"/>
    <col min="34" max="34" width="1.625" customWidth="1"/>
  </cols>
  <sheetData>
    <row r="1" spans="1:35" ht="9.9499999999999993" customHeight="1" x14ac:dyDescent="0.4">
      <c r="A1" s="374"/>
      <c r="B1" s="374"/>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row>
    <row r="2" spans="1:35" ht="15" customHeight="1" x14ac:dyDescent="0.4">
      <c r="A2" s="7"/>
      <c r="B2" s="8" t="s">
        <v>208</v>
      </c>
      <c r="C2" s="7"/>
      <c r="D2" s="7"/>
      <c r="E2" s="7"/>
      <c r="F2" s="7"/>
      <c r="G2" s="7"/>
      <c r="H2" s="7"/>
      <c r="I2" s="7"/>
      <c r="J2" s="7"/>
      <c r="K2" s="7"/>
      <c r="L2" s="7"/>
      <c r="M2" s="7"/>
      <c r="N2" s="7"/>
      <c r="O2" s="7"/>
      <c r="P2" s="7"/>
      <c r="Q2" s="7"/>
      <c r="R2" s="7"/>
      <c r="S2" s="7"/>
      <c r="T2" s="7"/>
      <c r="U2" s="7"/>
      <c r="V2" s="7"/>
      <c r="W2" s="7"/>
      <c r="X2" s="7"/>
      <c r="Y2" s="7"/>
      <c r="Z2" s="7"/>
      <c r="AA2" s="7"/>
      <c r="AB2" s="7"/>
      <c r="AC2" s="7"/>
      <c r="AD2" s="7"/>
      <c r="AE2" s="754"/>
      <c r="AF2" s="754"/>
      <c r="AG2" s="754"/>
      <c r="AH2" s="754"/>
    </row>
    <row r="3" spans="1:35" ht="15" customHeight="1" thickBot="1" x14ac:dyDescent="0.45">
      <c r="A3" s="7"/>
      <c r="B3" s="165" t="s">
        <v>379</v>
      </c>
      <c r="C3" s="7"/>
      <c r="D3" s="7"/>
      <c r="E3" s="7"/>
      <c r="F3" s="7"/>
      <c r="G3" s="7"/>
      <c r="H3" s="7"/>
      <c r="I3" s="7"/>
      <c r="J3" s="7"/>
      <c r="K3" s="7"/>
      <c r="L3" s="7"/>
      <c r="M3" s="7"/>
      <c r="N3" s="7"/>
      <c r="O3" s="7"/>
      <c r="P3" s="7"/>
      <c r="Q3" s="7"/>
      <c r="R3" s="7"/>
      <c r="S3" s="7"/>
      <c r="T3" s="7"/>
      <c r="U3" s="7"/>
      <c r="V3" s="7"/>
      <c r="W3" s="755"/>
      <c r="X3" s="755"/>
      <c r="Y3" s="755"/>
      <c r="Z3" s="755"/>
      <c r="AA3" s="756"/>
      <c r="AB3" s="756"/>
      <c r="AC3" s="756"/>
      <c r="AD3" s="756"/>
      <c r="AE3" s="756"/>
      <c r="AF3" s="756"/>
      <c r="AG3" s="7"/>
      <c r="AH3" s="7"/>
    </row>
    <row r="4" spans="1:35" ht="15" customHeight="1" x14ac:dyDescent="0.4">
      <c r="A4" s="7"/>
      <c r="B4" s="166"/>
      <c r="C4" s="167" t="s">
        <v>194</v>
      </c>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9"/>
      <c r="AG4" s="7"/>
      <c r="AH4" s="7"/>
    </row>
    <row r="5" spans="1:35" ht="9.9499999999999993" customHeight="1" x14ac:dyDescent="0.4">
      <c r="A5" s="7"/>
      <c r="B5" s="375"/>
      <c r="C5" s="757" t="s">
        <v>195</v>
      </c>
      <c r="D5" s="757"/>
      <c r="E5" s="757"/>
      <c r="F5" s="757"/>
      <c r="G5" s="757"/>
      <c r="H5" s="757"/>
      <c r="I5" s="757"/>
      <c r="J5" s="757"/>
      <c r="K5" s="757"/>
      <c r="L5" s="757"/>
      <c r="M5" s="757"/>
      <c r="N5" s="757"/>
      <c r="O5" s="757"/>
      <c r="P5" s="757"/>
      <c r="Q5" s="757"/>
      <c r="R5" s="757"/>
      <c r="S5" s="757"/>
      <c r="T5" s="757"/>
      <c r="U5" s="757"/>
      <c r="V5" s="757"/>
      <c r="W5" s="757"/>
      <c r="X5" s="757"/>
      <c r="Y5" s="757"/>
      <c r="Z5" s="757"/>
      <c r="AA5" s="757"/>
      <c r="AB5" s="757"/>
      <c r="AC5" s="757"/>
      <c r="AD5" s="757"/>
      <c r="AE5" s="757"/>
      <c r="AF5" s="170"/>
      <c r="AG5" s="7"/>
      <c r="AH5" s="7"/>
    </row>
    <row r="6" spans="1:35" ht="9.9499999999999993" customHeight="1" x14ac:dyDescent="0.4">
      <c r="A6" s="7"/>
      <c r="B6" s="375"/>
      <c r="C6" s="757"/>
      <c r="D6" s="757"/>
      <c r="E6" s="757"/>
      <c r="F6" s="757"/>
      <c r="G6" s="757"/>
      <c r="H6" s="757"/>
      <c r="I6" s="757"/>
      <c r="J6" s="757"/>
      <c r="K6" s="757"/>
      <c r="L6" s="757"/>
      <c r="M6" s="757"/>
      <c r="N6" s="757"/>
      <c r="O6" s="757"/>
      <c r="P6" s="757"/>
      <c r="Q6" s="757"/>
      <c r="R6" s="757"/>
      <c r="S6" s="757"/>
      <c r="T6" s="757"/>
      <c r="U6" s="757"/>
      <c r="V6" s="757"/>
      <c r="W6" s="757"/>
      <c r="X6" s="757"/>
      <c r="Y6" s="757"/>
      <c r="Z6" s="757"/>
      <c r="AA6" s="757"/>
      <c r="AB6" s="757"/>
      <c r="AC6" s="757"/>
      <c r="AD6" s="757"/>
      <c r="AE6" s="757"/>
      <c r="AF6" s="170"/>
      <c r="AG6" s="7"/>
      <c r="AH6" s="7"/>
    </row>
    <row r="7" spans="1:35" ht="5.0999999999999996" customHeight="1" thickBot="1" x14ac:dyDescent="0.45">
      <c r="A7" s="7"/>
      <c r="B7" s="376"/>
      <c r="C7" s="171"/>
      <c r="D7" s="171"/>
      <c r="E7" s="171"/>
      <c r="F7" s="171"/>
      <c r="G7" s="171"/>
      <c r="H7" s="171"/>
      <c r="I7" s="171"/>
      <c r="J7" s="171"/>
      <c r="K7" s="171"/>
      <c r="L7" s="171"/>
      <c r="M7" s="171"/>
      <c r="N7" s="171"/>
      <c r="O7" s="172"/>
      <c r="P7" s="171"/>
      <c r="Q7" s="171"/>
      <c r="R7" s="171"/>
      <c r="S7" s="171"/>
      <c r="T7" s="171"/>
      <c r="U7" s="171"/>
      <c r="V7" s="171"/>
      <c r="W7" s="377"/>
      <c r="X7" s="377"/>
      <c r="Y7" s="377"/>
      <c r="Z7" s="378"/>
      <c r="AA7" s="377"/>
      <c r="AB7" s="377"/>
      <c r="AC7" s="378"/>
      <c r="AD7" s="377"/>
      <c r="AE7" s="377"/>
      <c r="AF7" s="173"/>
      <c r="AG7" s="7"/>
      <c r="AH7" s="7"/>
    </row>
    <row r="8" spans="1:35" ht="8.1" customHeight="1" thickBot="1" x14ac:dyDescent="0.45">
      <c r="A8" s="7"/>
      <c r="B8" s="16"/>
      <c r="C8" s="16"/>
      <c r="D8" s="16"/>
      <c r="E8" s="16"/>
      <c r="F8" s="16"/>
      <c r="G8" s="16"/>
      <c r="H8" s="16"/>
      <c r="I8" s="16"/>
      <c r="J8" s="16"/>
      <c r="K8" s="16"/>
      <c r="L8" s="16"/>
      <c r="M8" s="16"/>
      <c r="N8" s="16"/>
      <c r="O8" s="16"/>
      <c r="P8" s="16"/>
      <c r="Q8" s="16"/>
      <c r="R8" s="16"/>
      <c r="S8" s="16"/>
      <c r="T8" s="16"/>
      <c r="U8" s="16"/>
      <c r="V8" s="16"/>
      <c r="W8" s="379"/>
      <c r="X8" s="379"/>
      <c r="Y8" s="379"/>
      <c r="Z8" s="16"/>
      <c r="AA8" s="379"/>
      <c r="AB8" s="379"/>
      <c r="AC8" s="16"/>
      <c r="AD8" s="379"/>
      <c r="AE8" s="379"/>
      <c r="AF8" s="16"/>
      <c r="AG8" s="16"/>
      <c r="AH8" s="7"/>
    </row>
    <row r="9" spans="1:35" ht="15" customHeight="1" x14ac:dyDescent="0.4">
      <c r="A9" s="7"/>
      <c r="B9" s="758" t="s">
        <v>188</v>
      </c>
      <c r="C9" s="758"/>
      <c r="D9" s="758"/>
      <c r="E9" s="758"/>
      <c r="F9" s="758"/>
      <c r="G9" s="759">
        <f>①【様式1】入力用!I29</f>
        <v>0</v>
      </c>
      <c r="H9" s="760"/>
      <c r="I9" s="760"/>
      <c r="J9" s="760"/>
      <c r="K9" s="760"/>
      <c r="L9" s="760"/>
      <c r="M9" s="760"/>
      <c r="N9" s="760"/>
      <c r="O9" s="760"/>
      <c r="P9" s="760"/>
      <c r="Q9" s="761"/>
      <c r="R9" s="380"/>
      <c r="S9" s="7"/>
      <c r="T9" s="7"/>
      <c r="U9" s="174"/>
      <c r="V9" s="381" t="s">
        <v>287</v>
      </c>
      <c r="W9" s="175"/>
      <c r="X9" s="174" t="s">
        <v>1</v>
      </c>
      <c r="Y9" s="765">
        <f>①【様式1】入力用!W5</f>
        <v>0</v>
      </c>
      <c r="Z9" s="766"/>
      <c r="AA9" s="127" t="s">
        <v>2</v>
      </c>
      <c r="AB9" s="767">
        <f>①【様式1】入力用!AA5</f>
        <v>0</v>
      </c>
      <c r="AC9" s="767"/>
      <c r="AD9" s="127" t="s">
        <v>3</v>
      </c>
      <c r="AE9" s="767">
        <f>①【様式1】入力用!AD5</f>
        <v>0</v>
      </c>
      <c r="AF9" s="767"/>
      <c r="AG9" s="127"/>
      <c r="AH9" s="7"/>
    </row>
    <row r="10" spans="1:35" ht="15" customHeight="1" thickBot="1" x14ac:dyDescent="0.45">
      <c r="A10" s="7"/>
      <c r="B10" s="758"/>
      <c r="C10" s="758"/>
      <c r="D10" s="758"/>
      <c r="E10" s="758"/>
      <c r="F10" s="758"/>
      <c r="G10" s="762"/>
      <c r="H10" s="763"/>
      <c r="I10" s="763"/>
      <c r="J10" s="763"/>
      <c r="K10" s="763"/>
      <c r="L10" s="763"/>
      <c r="M10" s="763"/>
      <c r="N10" s="763"/>
      <c r="O10" s="763"/>
      <c r="P10" s="763"/>
      <c r="Q10" s="764"/>
      <c r="R10" s="380"/>
      <c r="S10" s="7"/>
      <c r="T10" s="7"/>
      <c r="U10" s="174"/>
      <c r="V10" s="381" t="s">
        <v>288</v>
      </c>
      <c r="W10" s="175"/>
      <c r="X10" s="174" t="s">
        <v>1</v>
      </c>
      <c r="Y10" s="765">
        <f>①【様式1】入力用!W7</f>
        <v>0</v>
      </c>
      <c r="Z10" s="766"/>
      <c r="AA10" s="127" t="s">
        <v>2</v>
      </c>
      <c r="AB10" s="767">
        <f>①【様式1】入力用!AA7</f>
        <v>0</v>
      </c>
      <c r="AC10" s="767"/>
      <c r="AD10" s="127" t="s">
        <v>3</v>
      </c>
      <c r="AE10" s="767">
        <f>①【様式1】入力用!AD7</f>
        <v>0</v>
      </c>
      <c r="AF10" s="767"/>
      <c r="AG10" s="127"/>
      <c r="AH10" s="7"/>
    </row>
    <row r="11" spans="1:35" ht="15" customHeight="1" x14ac:dyDescent="0.4">
      <c r="A11" s="7"/>
      <c r="B11" s="758" t="s">
        <v>378</v>
      </c>
      <c r="C11" s="758"/>
      <c r="D11" s="758"/>
      <c r="E11" s="758"/>
      <c r="F11" s="758"/>
      <c r="G11" s="778" t="str">
        <f>IF(OR(①【様式1】入力用!U29="",①【様式1】入力用!U29=0),"",①【様式1】入力用!U29)</f>
        <v/>
      </c>
      <c r="H11" s="779"/>
      <c r="I11" s="779"/>
      <c r="J11" s="779"/>
      <c r="K11" s="779"/>
      <c r="L11" s="779"/>
      <c r="M11" s="779"/>
      <c r="N11" s="779"/>
      <c r="O11" s="779"/>
      <c r="P11" s="779"/>
      <c r="Q11" s="780"/>
      <c r="R11" s="382"/>
      <c r="S11" s="7"/>
      <c r="T11" s="7"/>
      <c r="U11" s="174"/>
      <c r="V11" s="381"/>
      <c r="W11" s="127"/>
      <c r="X11" s="174"/>
      <c r="Y11" s="768"/>
      <c r="Z11" s="768"/>
      <c r="AA11" s="127"/>
      <c r="AB11" s="768"/>
      <c r="AC11" s="768"/>
      <c r="AD11" s="127"/>
      <c r="AE11" s="768"/>
      <c r="AF11" s="768"/>
      <c r="AG11" s="127"/>
      <c r="AH11" s="7"/>
    </row>
    <row r="12" spans="1:35" ht="15" customHeight="1" thickBot="1" x14ac:dyDescent="0.45">
      <c r="A12" s="7"/>
      <c r="B12" s="758"/>
      <c r="C12" s="758"/>
      <c r="D12" s="758"/>
      <c r="E12" s="758"/>
      <c r="F12" s="758"/>
      <c r="G12" s="781"/>
      <c r="H12" s="782"/>
      <c r="I12" s="782"/>
      <c r="J12" s="782"/>
      <c r="K12" s="782"/>
      <c r="L12" s="782"/>
      <c r="M12" s="782"/>
      <c r="N12" s="782"/>
      <c r="O12" s="782"/>
      <c r="P12" s="782"/>
      <c r="Q12" s="783"/>
      <c r="R12" s="382"/>
      <c r="S12" s="7"/>
      <c r="T12" s="7"/>
      <c r="U12" s="174"/>
      <c r="V12" s="381"/>
      <c r="W12" s="127"/>
      <c r="X12" s="174"/>
      <c r="Y12" s="768"/>
      <c r="Z12" s="768"/>
      <c r="AA12" s="127"/>
      <c r="AB12" s="768"/>
      <c r="AC12" s="768"/>
      <c r="AD12" s="127"/>
      <c r="AE12" s="768"/>
      <c r="AF12" s="768"/>
      <c r="AG12" s="127"/>
      <c r="AH12" s="7"/>
      <c r="AI12" s="504"/>
    </row>
    <row r="13" spans="1:35" ht="8.1" customHeight="1" thickBot="1" x14ac:dyDescent="0.45">
      <c r="A13" s="7"/>
      <c r="B13" s="16"/>
      <c r="C13" s="16"/>
      <c r="D13" s="16"/>
      <c r="E13" s="16"/>
      <c r="F13" s="16"/>
      <c r="G13" s="16"/>
      <c r="H13" s="16"/>
      <c r="I13" s="16"/>
      <c r="J13" s="16"/>
      <c r="K13" s="16"/>
      <c r="L13" s="16"/>
      <c r="M13" s="16"/>
      <c r="N13" s="16"/>
      <c r="O13" s="16"/>
      <c r="P13" s="16"/>
      <c r="Q13" s="16"/>
      <c r="R13" s="16"/>
      <c r="S13" s="16"/>
      <c r="T13" s="16"/>
      <c r="U13" s="16"/>
      <c r="V13" s="16"/>
      <c r="W13" s="379"/>
      <c r="X13" s="379"/>
      <c r="Y13" s="379"/>
      <c r="Z13" s="16"/>
      <c r="AA13" s="379"/>
      <c r="AB13" s="379"/>
      <c r="AC13" s="16"/>
      <c r="AD13" s="379"/>
      <c r="AE13" s="379"/>
      <c r="AF13" s="16"/>
      <c r="AG13" s="16"/>
      <c r="AH13" s="7"/>
    </row>
    <row r="14" spans="1:35" ht="20.100000000000001" customHeight="1" thickBot="1" x14ac:dyDescent="0.45">
      <c r="A14" s="7"/>
      <c r="B14" s="769" t="s">
        <v>190</v>
      </c>
      <c r="C14" s="770"/>
      <c r="D14" s="770"/>
      <c r="E14" s="770"/>
      <c r="F14" s="770"/>
      <c r="G14" s="770"/>
      <c r="H14" s="770"/>
      <c r="I14" s="770"/>
      <c r="J14" s="770"/>
      <c r="K14" s="770"/>
      <c r="L14" s="770"/>
      <c r="M14" s="770"/>
      <c r="N14" s="770"/>
      <c r="O14" s="770"/>
      <c r="P14" s="771"/>
      <c r="Q14" s="16"/>
      <c r="R14" s="16"/>
      <c r="S14" s="16"/>
      <c r="T14" s="16"/>
      <c r="U14" s="16"/>
      <c r="V14" s="16"/>
      <c r="W14" s="16"/>
      <c r="X14" s="16"/>
      <c r="Y14" s="16"/>
      <c r="Z14" s="16"/>
      <c r="AA14" s="16"/>
      <c r="AB14" s="16"/>
      <c r="AC14" s="16"/>
      <c r="AD14" s="16"/>
      <c r="AE14" s="16"/>
      <c r="AF14" s="16"/>
      <c r="AG14" s="16"/>
      <c r="AH14" s="7"/>
    </row>
    <row r="15" spans="1:35" ht="15" customHeight="1" x14ac:dyDescent="0.4">
      <c r="A15" s="7"/>
      <c r="B15" s="176"/>
      <c r="C15" s="772"/>
      <c r="D15" s="772"/>
      <c r="E15" s="772"/>
      <c r="F15" s="772"/>
      <c r="G15" s="772"/>
      <c r="H15" s="772"/>
      <c r="I15" s="772"/>
      <c r="J15" s="772"/>
      <c r="K15" s="772"/>
      <c r="L15" s="772"/>
      <c r="M15" s="772"/>
      <c r="N15" s="772"/>
      <c r="O15" s="772"/>
      <c r="P15" s="772"/>
      <c r="Q15" s="772"/>
      <c r="R15" s="772"/>
      <c r="S15" s="772"/>
      <c r="T15" s="772"/>
      <c r="U15" s="772"/>
      <c r="V15" s="772"/>
      <c r="W15" s="772"/>
      <c r="X15" s="772"/>
      <c r="Y15" s="772"/>
      <c r="Z15" s="772"/>
      <c r="AA15" s="772"/>
      <c r="AB15" s="772"/>
      <c r="AC15" s="772"/>
      <c r="AD15" s="772"/>
      <c r="AE15" s="772"/>
      <c r="AF15" s="177"/>
      <c r="AG15" s="16"/>
      <c r="AH15" s="7"/>
    </row>
    <row r="16" spans="1:35" ht="15" customHeight="1" x14ac:dyDescent="0.4">
      <c r="A16" s="7"/>
      <c r="B16" s="178"/>
      <c r="C16" s="773"/>
      <c r="D16" s="773"/>
      <c r="E16" s="773"/>
      <c r="F16" s="773"/>
      <c r="G16" s="773"/>
      <c r="H16" s="773"/>
      <c r="I16" s="773"/>
      <c r="J16" s="773"/>
      <c r="K16" s="773"/>
      <c r="L16" s="773"/>
      <c r="M16" s="773"/>
      <c r="N16" s="773"/>
      <c r="O16" s="773"/>
      <c r="P16" s="773"/>
      <c r="Q16" s="773"/>
      <c r="R16" s="773"/>
      <c r="S16" s="773"/>
      <c r="T16" s="773"/>
      <c r="U16" s="773"/>
      <c r="V16" s="773"/>
      <c r="W16" s="773"/>
      <c r="X16" s="773"/>
      <c r="Y16" s="773"/>
      <c r="Z16" s="773"/>
      <c r="AA16" s="773"/>
      <c r="AB16" s="773"/>
      <c r="AC16" s="773"/>
      <c r="AD16" s="773"/>
      <c r="AE16" s="773"/>
      <c r="AF16" s="180"/>
      <c r="AG16" s="16"/>
      <c r="AH16" s="7"/>
    </row>
    <row r="17" spans="1:35" ht="15" customHeight="1" x14ac:dyDescent="0.4">
      <c r="A17" s="7"/>
      <c r="B17" s="178"/>
      <c r="C17" s="773"/>
      <c r="D17" s="773"/>
      <c r="E17" s="773"/>
      <c r="F17" s="773"/>
      <c r="G17" s="773"/>
      <c r="H17" s="773"/>
      <c r="I17" s="773"/>
      <c r="J17" s="773"/>
      <c r="K17" s="773"/>
      <c r="L17" s="773"/>
      <c r="M17" s="773"/>
      <c r="N17" s="773"/>
      <c r="O17" s="773"/>
      <c r="P17" s="773"/>
      <c r="Q17" s="773"/>
      <c r="R17" s="773"/>
      <c r="S17" s="773"/>
      <c r="T17" s="773"/>
      <c r="U17" s="773"/>
      <c r="V17" s="773"/>
      <c r="W17" s="773"/>
      <c r="X17" s="773"/>
      <c r="Y17" s="773"/>
      <c r="Z17" s="773"/>
      <c r="AA17" s="773"/>
      <c r="AB17" s="773"/>
      <c r="AC17" s="773"/>
      <c r="AD17" s="773"/>
      <c r="AE17" s="773"/>
      <c r="AF17" s="180"/>
      <c r="AG17" s="16"/>
      <c r="AH17" s="7"/>
    </row>
    <row r="18" spans="1:35" ht="15" customHeight="1" x14ac:dyDescent="0.4">
      <c r="A18" s="7"/>
      <c r="B18" s="178"/>
      <c r="C18" s="773"/>
      <c r="D18" s="773"/>
      <c r="E18" s="773"/>
      <c r="F18" s="773"/>
      <c r="G18" s="773"/>
      <c r="H18" s="773"/>
      <c r="I18" s="773"/>
      <c r="J18" s="773"/>
      <c r="K18" s="773"/>
      <c r="L18" s="773"/>
      <c r="M18" s="773"/>
      <c r="N18" s="773"/>
      <c r="O18" s="773"/>
      <c r="P18" s="773"/>
      <c r="Q18" s="773"/>
      <c r="R18" s="773"/>
      <c r="S18" s="773"/>
      <c r="T18" s="773"/>
      <c r="U18" s="773"/>
      <c r="V18" s="773"/>
      <c r="W18" s="773"/>
      <c r="X18" s="773"/>
      <c r="Y18" s="773"/>
      <c r="Z18" s="773"/>
      <c r="AA18" s="773"/>
      <c r="AB18" s="773"/>
      <c r="AC18" s="773"/>
      <c r="AD18" s="773"/>
      <c r="AE18" s="773"/>
      <c r="AF18" s="180"/>
      <c r="AG18" s="16"/>
      <c r="AH18" s="7"/>
    </row>
    <row r="19" spans="1:35" ht="15" customHeight="1" x14ac:dyDescent="0.4">
      <c r="A19" s="7"/>
      <c r="B19" s="178"/>
      <c r="C19" s="773"/>
      <c r="D19" s="773"/>
      <c r="E19" s="773"/>
      <c r="F19" s="773"/>
      <c r="G19" s="773"/>
      <c r="H19" s="773"/>
      <c r="I19" s="773"/>
      <c r="J19" s="773"/>
      <c r="K19" s="773"/>
      <c r="L19" s="773"/>
      <c r="M19" s="773"/>
      <c r="N19" s="773"/>
      <c r="O19" s="773"/>
      <c r="P19" s="773"/>
      <c r="Q19" s="773"/>
      <c r="R19" s="773"/>
      <c r="S19" s="773"/>
      <c r="T19" s="773"/>
      <c r="U19" s="773"/>
      <c r="V19" s="773"/>
      <c r="W19" s="773"/>
      <c r="X19" s="773"/>
      <c r="Y19" s="773"/>
      <c r="Z19" s="773"/>
      <c r="AA19" s="773"/>
      <c r="AB19" s="773"/>
      <c r="AC19" s="773"/>
      <c r="AD19" s="773"/>
      <c r="AE19" s="773"/>
      <c r="AF19" s="180"/>
      <c r="AG19" s="16"/>
      <c r="AH19" s="7"/>
    </row>
    <row r="20" spans="1:35" ht="15" customHeight="1" x14ac:dyDescent="0.4">
      <c r="A20" s="7"/>
      <c r="B20" s="178"/>
      <c r="C20" s="773"/>
      <c r="D20" s="773"/>
      <c r="E20" s="773"/>
      <c r="F20" s="773"/>
      <c r="G20" s="773"/>
      <c r="H20" s="773"/>
      <c r="I20" s="773"/>
      <c r="J20" s="773"/>
      <c r="K20" s="773"/>
      <c r="L20" s="773"/>
      <c r="M20" s="773"/>
      <c r="N20" s="773"/>
      <c r="O20" s="773"/>
      <c r="P20" s="773"/>
      <c r="Q20" s="773"/>
      <c r="R20" s="773"/>
      <c r="S20" s="773"/>
      <c r="T20" s="773"/>
      <c r="U20" s="773"/>
      <c r="V20" s="773"/>
      <c r="W20" s="773"/>
      <c r="X20" s="773"/>
      <c r="Y20" s="773"/>
      <c r="Z20" s="773"/>
      <c r="AA20" s="773"/>
      <c r="AB20" s="773"/>
      <c r="AC20" s="773"/>
      <c r="AD20" s="773"/>
      <c r="AE20" s="773"/>
      <c r="AF20" s="180"/>
      <c r="AG20" s="16"/>
      <c r="AH20" s="7"/>
    </row>
    <row r="21" spans="1:35" ht="15" customHeight="1" x14ac:dyDescent="0.4">
      <c r="A21" s="7"/>
      <c r="B21" s="178"/>
      <c r="C21" s="773"/>
      <c r="D21" s="773"/>
      <c r="E21" s="773"/>
      <c r="F21" s="773"/>
      <c r="G21" s="773"/>
      <c r="H21" s="773"/>
      <c r="I21" s="773"/>
      <c r="J21" s="773"/>
      <c r="K21" s="773"/>
      <c r="L21" s="773"/>
      <c r="M21" s="773"/>
      <c r="N21" s="773"/>
      <c r="O21" s="773"/>
      <c r="P21" s="773"/>
      <c r="Q21" s="773"/>
      <c r="R21" s="773"/>
      <c r="S21" s="773"/>
      <c r="T21" s="773"/>
      <c r="U21" s="773"/>
      <c r="V21" s="773"/>
      <c r="W21" s="773"/>
      <c r="X21" s="773"/>
      <c r="Y21" s="773"/>
      <c r="Z21" s="773"/>
      <c r="AA21" s="773"/>
      <c r="AB21" s="773"/>
      <c r="AC21" s="773"/>
      <c r="AD21" s="773"/>
      <c r="AE21" s="773"/>
      <c r="AF21" s="180"/>
      <c r="AG21" s="16"/>
      <c r="AH21" s="7"/>
    </row>
    <row r="22" spans="1:35" ht="15" customHeight="1" x14ac:dyDescent="0.4">
      <c r="A22" s="7"/>
      <c r="B22" s="178"/>
      <c r="C22" s="773"/>
      <c r="D22" s="773"/>
      <c r="E22" s="773"/>
      <c r="F22" s="773"/>
      <c r="G22" s="773"/>
      <c r="H22" s="773"/>
      <c r="I22" s="773"/>
      <c r="J22" s="773"/>
      <c r="K22" s="773"/>
      <c r="L22" s="773"/>
      <c r="M22" s="773"/>
      <c r="N22" s="773"/>
      <c r="O22" s="773"/>
      <c r="P22" s="773"/>
      <c r="Q22" s="773"/>
      <c r="R22" s="773"/>
      <c r="S22" s="773"/>
      <c r="T22" s="773"/>
      <c r="U22" s="773"/>
      <c r="V22" s="773"/>
      <c r="W22" s="773"/>
      <c r="X22" s="773"/>
      <c r="Y22" s="773"/>
      <c r="Z22" s="773"/>
      <c r="AA22" s="773"/>
      <c r="AB22" s="773"/>
      <c r="AC22" s="773"/>
      <c r="AD22" s="773"/>
      <c r="AE22" s="773"/>
      <c r="AF22" s="180"/>
      <c r="AG22" s="16"/>
      <c r="AH22" s="7"/>
    </row>
    <row r="23" spans="1:35" ht="15" customHeight="1" x14ac:dyDescent="0.4">
      <c r="A23" s="7"/>
      <c r="B23" s="178"/>
      <c r="C23" s="773"/>
      <c r="D23" s="773"/>
      <c r="E23" s="773"/>
      <c r="F23" s="773"/>
      <c r="G23" s="773"/>
      <c r="H23" s="773"/>
      <c r="I23" s="773"/>
      <c r="J23" s="773"/>
      <c r="K23" s="773"/>
      <c r="L23" s="773"/>
      <c r="M23" s="773"/>
      <c r="N23" s="773"/>
      <c r="O23" s="773"/>
      <c r="P23" s="773"/>
      <c r="Q23" s="773"/>
      <c r="R23" s="773"/>
      <c r="S23" s="773"/>
      <c r="T23" s="773"/>
      <c r="U23" s="773"/>
      <c r="V23" s="773"/>
      <c r="W23" s="773"/>
      <c r="X23" s="773"/>
      <c r="Y23" s="773"/>
      <c r="Z23" s="773"/>
      <c r="AA23" s="773"/>
      <c r="AB23" s="773"/>
      <c r="AC23" s="773"/>
      <c r="AD23" s="773"/>
      <c r="AE23" s="773"/>
      <c r="AF23" s="180"/>
      <c r="AG23" s="16"/>
      <c r="AH23" s="7"/>
    </row>
    <row r="24" spans="1:35" ht="15" customHeight="1" x14ac:dyDescent="0.4">
      <c r="A24" s="7"/>
      <c r="B24" s="178"/>
      <c r="C24" s="773"/>
      <c r="D24" s="773"/>
      <c r="E24" s="773"/>
      <c r="F24" s="773"/>
      <c r="G24" s="773"/>
      <c r="H24" s="773"/>
      <c r="I24" s="773"/>
      <c r="J24" s="773"/>
      <c r="K24" s="773"/>
      <c r="L24" s="773"/>
      <c r="M24" s="773"/>
      <c r="N24" s="773"/>
      <c r="O24" s="773"/>
      <c r="P24" s="773"/>
      <c r="Q24" s="773"/>
      <c r="R24" s="773"/>
      <c r="S24" s="773"/>
      <c r="T24" s="773"/>
      <c r="U24" s="773"/>
      <c r="V24" s="773"/>
      <c r="W24" s="773"/>
      <c r="X24" s="773"/>
      <c r="Y24" s="773"/>
      <c r="Z24" s="773"/>
      <c r="AA24" s="773"/>
      <c r="AB24" s="773"/>
      <c r="AC24" s="773"/>
      <c r="AD24" s="773"/>
      <c r="AE24" s="773"/>
      <c r="AF24" s="180"/>
      <c r="AG24" s="16"/>
      <c r="AH24" s="7"/>
    </row>
    <row r="25" spans="1:35" ht="15" customHeight="1" x14ac:dyDescent="0.4">
      <c r="A25" s="7"/>
      <c r="B25" s="178"/>
      <c r="C25" s="773"/>
      <c r="D25" s="773"/>
      <c r="E25" s="773"/>
      <c r="F25" s="773"/>
      <c r="G25" s="773"/>
      <c r="H25" s="773"/>
      <c r="I25" s="773"/>
      <c r="J25" s="773"/>
      <c r="K25" s="773"/>
      <c r="L25" s="773"/>
      <c r="M25" s="773"/>
      <c r="N25" s="773"/>
      <c r="O25" s="773"/>
      <c r="P25" s="773"/>
      <c r="Q25" s="773"/>
      <c r="R25" s="773"/>
      <c r="S25" s="773"/>
      <c r="T25" s="773"/>
      <c r="U25" s="773"/>
      <c r="V25" s="773"/>
      <c r="W25" s="773"/>
      <c r="X25" s="773"/>
      <c r="Y25" s="773"/>
      <c r="Z25" s="773"/>
      <c r="AA25" s="773"/>
      <c r="AB25" s="773"/>
      <c r="AC25" s="773"/>
      <c r="AD25" s="773"/>
      <c r="AE25" s="773"/>
      <c r="AF25" s="180"/>
      <c r="AG25" s="16"/>
      <c r="AH25" s="7"/>
    </row>
    <row r="26" spans="1:35" ht="15" customHeight="1" thickBot="1" x14ac:dyDescent="0.45">
      <c r="A26" s="7"/>
      <c r="B26" s="181"/>
      <c r="C26" s="774"/>
      <c r="D26" s="774"/>
      <c r="E26" s="774"/>
      <c r="F26" s="774"/>
      <c r="G26" s="774"/>
      <c r="H26" s="774"/>
      <c r="I26" s="774"/>
      <c r="J26" s="774"/>
      <c r="K26" s="774"/>
      <c r="L26" s="774"/>
      <c r="M26" s="774"/>
      <c r="N26" s="774"/>
      <c r="O26" s="774"/>
      <c r="P26" s="774"/>
      <c r="Q26" s="774"/>
      <c r="R26" s="774"/>
      <c r="S26" s="774"/>
      <c r="T26" s="774"/>
      <c r="U26" s="774"/>
      <c r="V26" s="774"/>
      <c r="W26" s="774"/>
      <c r="X26" s="774"/>
      <c r="Y26" s="774"/>
      <c r="Z26" s="774"/>
      <c r="AA26" s="774"/>
      <c r="AB26" s="774"/>
      <c r="AC26" s="774"/>
      <c r="AD26" s="774"/>
      <c r="AE26" s="774"/>
      <c r="AF26" s="182"/>
      <c r="AG26" s="16"/>
      <c r="AH26" s="7"/>
    </row>
    <row r="27" spans="1:35" ht="9.9499999999999993" customHeight="1" x14ac:dyDescent="0.4">
      <c r="A27" s="7"/>
      <c r="B27" s="183"/>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83"/>
      <c r="AG27" s="16"/>
      <c r="AH27" s="7"/>
    </row>
    <row r="28" spans="1:35" ht="15" customHeight="1" x14ac:dyDescent="0.4">
      <c r="A28" s="7"/>
      <c r="B28" s="165" t="s">
        <v>384</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183"/>
      <c r="AF28" s="16"/>
      <c r="AG28" s="7"/>
      <c r="AH28" s="10"/>
    </row>
    <row r="29" spans="1:35" ht="5.0999999999999996" customHeight="1" x14ac:dyDescent="0.4">
      <c r="A29" s="7"/>
      <c r="B29" s="165"/>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183"/>
      <c r="AF29" s="16"/>
      <c r="AG29" s="7"/>
      <c r="AH29" s="10"/>
    </row>
    <row r="30" spans="1:35" ht="15" customHeight="1" x14ac:dyDescent="0.4">
      <c r="A30" s="7"/>
      <c r="B30" s="165" t="s">
        <v>191</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183"/>
      <c r="AF30" s="16"/>
      <c r="AG30" s="7"/>
      <c r="AH30" s="10"/>
      <c r="AI30" s="184"/>
    </row>
    <row r="31" spans="1:35" ht="5.0999999999999996" customHeight="1" x14ac:dyDescent="0.4">
      <c r="A31" s="7"/>
      <c r="B31" s="165"/>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183"/>
      <c r="AF31" s="16"/>
      <c r="AG31" s="7"/>
      <c r="AH31" s="10"/>
      <c r="AI31" s="184"/>
    </row>
    <row r="32" spans="1:35" ht="15" customHeight="1" x14ac:dyDescent="0.4">
      <c r="A32" s="7"/>
      <c r="B32" s="185" t="s">
        <v>372</v>
      </c>
      <c r="C32" s="7"/>
      <c r="D32" s="14"/>
      <c r="E32" s="14"/>
      <c r="F32" s="14"/>
      <c r="G32" s="14"/>
      <c r="H32" s="14"/>
      <c r="I32" s="14"/>
      <c r="J32" s="7"/>
      <c r="K32" s="7"/>
      <c r="L32" s="10"/>
      <c r="M32" s="47" t="str">
        <f>IF(①【様式1】入力用!I25="■", "〇", "")</f>
        <v/>
      </c>
      <c r="N32" s="158" t="s">
        <v>362</v>
      </c>
      <c r="O32" s="158"/>
      <c r="P32" s="158"/>
      <c r="Q32" s="186"/>
      <c r="R32" s="47" t="str">
        <f>IF(①【様式1】入力用!U25="■", "〇", "")</f>
        <v/>
      </c>
      <c r="S32" s="158" t="s">
        <v>373</v>
      </c>
      <c r="T32" s="158"/>
      <c r="U32" s="158"/>
      <c r="V32" s="47" t="str">
        <f>IF(①【様式1】入力用!Z25="■", "〇", "")</f>
        <v/>
      </c>
      <c r="W32" s="158" t="s">
        <v>313</v>
      </c>
      <c r="X32" s="158"/>
      <c r="Y32" s="158"/>
      <c r="Z32" s="158"/>
      <c r="AA32" s="158"/>
      <c r="AB32" s="186"/>
      <c r="AC32" s="158"/>
      <c r="AD32" s="158"/>
      <c r="AE32" s="158"/>
      <c r="AF32" s="15"/>
      <c r="AG32" s="187"/>
      <c r="AH32" s="10"/>
      <c r="AI32" s="184"/>
    </row>
    <row r="33" spans="1:35" ht="15" customHeight="1" x14ac:dyDescent="0.4">
      <c r="A33" s="7"/>
      <c r="B33" s="188" t="s">
        <v>309</v>
      </c>
      <c r="C33" s="7"/>
      <c r="D33" s="14"/>
      <c r="E33" s="14"/>
      <c r="F33" s="15"/>
      <c r="G33" s="15"/>
      <c r="H33" s="15"/>
      <c r="I33" s="15"/>
      <c r="J33" s="18"/>
      <c r="K33" s="18"/>
      <c r="L33" s="10"/>
      <c r="M33" s="47" t="str">
        <f>IF(①【様式1】入力用!I26="■", "〇", "")</f>
        <v/>
      </c>
      <c r="N33" s="158" t="s">
        <v>362</v>
      </c>
      <c r="O33" s="158"/>
      <c r="P33" s="158"/>
      <c r="Q33" s="186"/>
      <c r="R33" s="47" t="str">
        <f>IF(①【様式1】入力用!Z26="■", "〇", "")</f>
        <v/>
      </c>
      <c r="S33" s="158" t="s">
        <v>364</v>
      </c>
      <c r="T33" s="158"/>
      <c r="U33" s="158"/>
      <c r="V33" s="158"/>
      <c r="W33" s="158"/>
      <c r="X33" s="186"/>
      <c r="Y33" s="158"/>
      <c r="Z33" s="158"/>
      <c r="AA33" s="158"/>
      <c r="AB33" s="158"/>
      <c r="AC33" s="158"/>
      <c r="AD33" s="10"/>
      <c r="AE33" s="157"/>
      <c r="AF33" s="127"/>
      <c r="AG33" s="7"/>
      <c r="AH33" s="10"/>
      <c r="AI33" s="184"/>
    </row>
    <row r="34" spans="1:35" ht="15" customHeight="1" x14ac:dyDescent="0.4">
      <c r="B34" s="188"/>
      <c r="C34" s="7"/>
      <c r="D34" s="14"/>
      <c r="E34" s="14"/>
      <c r="F34" s="15"/>
      <c r="G34" s="15"/>
      <c r="H34" s="15"/>
      <c r="I34" s="15"/>
      <c r="J34" s="18"/>
      <c r="K34" s="18"/>
      <c r="L34" s="10"/>
      <c r="M34" s="158" t="s">
        <v>385</v>
      </c>
      <c r="N34" s="156"/>
      <c r="O34" s="158"/>
      <c r="P34" s="158"/>
      <c r="Q34" s="158"/>
      <c r="R34" s="158"/>
      <c r="S34" s="158"/>
      <c r="T34" s="158"/>
      <c r="U34" s="158"/>
      <c r="V34" s="158"/>
      <c r="W34" s="158"/>
      <c r="X34" s="158"/>
      <c r="Y34" s="158"/>
      <c r="Z34" s="158"/>
      <c r="AA34" s="158"/>
      <c r="AB34" s="685" t="str">
        <f>IF(①【様式1】入力用!S26="","",①【様式1】入力用!S26)</f>
        <v/>
      </c>
      <c r="AC34" s="686"/>
      <c r="AD34" s="687"/>
      <c r="AE34" s="157"/>
      <c r="AF34" s="127"/>
      <c r="AG34" s="7"/>
      <c r="AH34" s="10"/>
      <c r="AI34" s="184"/>
    </row>
    <row r="35" spans="1:35" ht="15" customHeight="1" x14ac:dyDescent="0.4">
      <c r="B35" s="188"/>
      <c r="C35" s="7"/>
      <c r="D35" s="14"/>
      <c r="E35" s="14"/>
      <c r="F35" s="15"/>
      <c r="G35" s="15"/>
      <c r="H35" s="15"/>
      <c r="I35" s="15"/>
      <c r="J35" s="18"/>
      <c r="K35" s="18"/>
      <c r="L35" s="7"/>
      <c r="M35" s="14"/>
      <c r="N35" s="14"/>
      <c r="O35" s="14"/>
      <c r="P35" s="14"/>
      <c r="Q35" s="14"/>
      <c r="R35" s="14"/>
      <c r="S35" s="14"/>
      <c r="T35" s="14"/>
      <c r="U35" s="102"/>
      <c r="V35" s="15"/>
      <c r="W35" s="15"/>
      <c r="X35" s="15"/>
      <c r="Y35" s="14"/>
      <c r="Z35" s="102"/>
      <c r="AA35" s="15"/>
      <c r="AB35" s="15"/>
      <c r="AC35" s="15"/>
      <c r="AD35" s="14"/>
      <c r="AE35" s="183"/>
      <c r="AF35" s="16"/>
      <c r="AG35" s="7"/>
      <c r="AH35" s="10"/>
      <c r="AI35" s="184"/>
    </row>
    <row r="36" spans="1:35" ht="15" customHeight="1" x14ac:dyDescent="0.4">
      <c r="B36" s="165" t="s">
        <v>386</v>
      </c>
      <c r="C36" s="8"/>
      <c r="D36" s="8"/>
      <c r="E36" s="8"/>
      <c r="F36" s="8"/>
      <c r="G36" s="8"/>
      <c r="H36" s="8"/>
      <c r="I36" s="8"/>
      <c r="J36" s="8"/>
      <c r="K36" s="8"/>
      <c r="L36" s="8"/>
      <c r="M36" s="8"/>
      <c r="N36" s="8"/>
      <c r="O36" s="8"/>
      <c r="P36" s="8"/>
      <c r="Q36" s="8"/>
      <c r="R36" s="8"/>
      <c r="S36" s="8"/>
      <c r="T36" s="7"/>
      <c r="U36" s="165" t="s">
        <v>387</v>
      </c>
      <c r="V36" s="8"/>
      <c r="W36" s="8"/>
      <c r="X36" s="8"/>
      <c r="Y36" s="8"/>
      <c r="Z36" s="8"/>
      <c r="AA36" s="8"/>
      <c r="AB36" s="8"/>
      <c r="AC36" s="8"/>
      <c r="AD36" s="183"/>
      <c r="AE36" s="7"/>
      <c r="AF36" s="16"/>
      <c r="AG36" s="7"/>
      <c r="AH36" s="10"/>
      <c r="AI36" s="184"/>
    </row>
    <row r="37" spans="1:35" ht="5.0999999999999996" customHeight="1" x14ac:dyDescent="0.4">
      <c r="B37" s="165"/>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183"/>
      <c r="AE37" s="7"/>
      <c r="AF37" s="16"/>
      <c r="AG37" s="7"/>
      <c r="AH37" s="10"/>
      <c r="AI37" s="184"/>
    </row>
    <row r="38" spans="1:35" ht="15" customHeight="1" x14ac:dyDescent="0.4">
      <c r="B38" s="165"/>
      <c r="C38" s="57" t="str">
        <f>IF(AND(COUNTIF(AF66:AG89,"〇")=24,COUNTIF(AF93:AF99,"〇")=0),"〇","")</f>
        <v/>
      </c>
      <c r="D38" s="26" t="s">
        <v>388</v>
      </c>
      <c r="E38" s="164"/>
      <c r="F38" s="26"/>
      <c r="G38" s="26"/>
      <c r="H38" s="26"/>
      <c r="I38" s="26"/>
      <c r="J38" s="26"/>
      <c r="K38" s="26"/>
      <c r="L38" s="26"/>
      <c r="M38" s="26"/>
      <c r="N38" s="26"/>
      <c r="O38" s="8"/>
      <c r="P38" s="7"/>
      <c r="Q38" s="164"/>
      <c r="R38" s="26" t="s">
        <v>389</v>
      </c>
      <c r="S38" s="26"/>
      <c r="T38" s="26" t="s">
        <v>390</v>
      </c>
      <c r="U38" s="26"/>
      <c r="V38" s="26"/>
      <c r="W38" s="26"/>
      <c r="X38" s="26"/>
      <c r="Y38" s="26"/>
      <c r="Z38" s="26"/>
      <c r="AA38" s="8"/>
      <c r="AB38" s="8"/>
      <c r="AC38" s="8"/>
      <c r="AD38" s="183"/>
      <c r="AE38" s="7"/>
      <c r="AF38" s="16"/>
      <c r="AG38" s="7"/>
      <c r="AH38" s="10"/>
      <c r="AI38" s="189" t="s">
        <v>443</v>
      </c>
    </row>
    <row r="39" spans="1:35" ht="5.0999999999999996" customHeight="1" x14ac:dyDescent="0.4">
      <c r="B39" s="165"/>
      <c r="C39" s="8"/>
      <c r="D39" s="26"/>
      <c r="E39" s="26"/>
      <c r="F39" s="26"/>
      <c r="G39" s="26"/>
      <c r="H39" s="26"/>
      <c r="I39" s="26"/>
      <c r="J39" s="26"/>
      <c r="K39" s="26"/>
      <c r="L39" s="26"/>
      <c r="M39" s="26"/>
      <c r="N39" s="26"/>
      <c r="O39" s="8"/>
      <c r="P39" s="7"/>
      <c r="Q39" s="164"/>
      <c r="R39" s="26"/>
      <c r="S39" s="26"/>
      <c r="T39" s="26"/>
      <c r="U39" s="26"/>
      <c r="V39" s="26"/>
      <c r="W39" s="26"/>
      <c r="X39" s="26"/>
      <c r="Y39" s="26"/>
      <c r="Z39" s="26"/>
      <c r="AA39" s="8"/>
      <c r="AB39" s="8"/>
      <c r="AC39" s="8"/>
      <c r="AD39" s="183"/>
      <c r="AE39" s="7"/>
      <c r="AF39" s="16"/>
      <c r="AG39" s="7"/>
      <c r="AH39" s="10"/>
      <c r="AI39" s="184"/>
    </row>
    <row r="40" spans="1:35" ht="15" customHeight="1" x14ac:dyDescent="0.4">
      <c r="B40" s="165"/>
      <c r="C40" s="47" t="str">
        <f>IF(AND(①【様式1】入力用!I96="■",①【様式1】入力用!S96="■"),"〇","")</f>
        <v/>
      </c>
      <c r="D40" s="26" t="s">
        <v>391</v>
      </c>
      <c r="E40" s="26"/>
      <c r="F40" s="26"/>
      <c r="G40" s="26"/>
      <c r="H40" s="26"/>
      <c r="I40" s="26"/>
      <c r="J40" s="26"/>
      <c r="K40" s="26"/>
      <c r="L40" s="26"/>
      <c r="M40" s="26"/>
      <c r="N40" s="26"/>
      <c r="O40" s="8"/>
      <c r="P40" s="7"/>
      <c r="Q40" s="164"/>
      <c r="R40" s="26" t="s">
        <v>389</v>
      </c>
      <c r="S40" s="26"/>
      <c r="T40" s="26" t="s">
        <v>390</v>
      </c>
      <c r="U40" s="26"/>
      <c r="V40" s="26"/>
      <c r="W40" s="26"/>
      <c r="X40" s="26"/>
      <c r="Y40" s="26"/>
      <c r="Z40" s="26"/>
      <c r="AA40" s="8"/>
      <c r="AB40" s="8"/>
      <c r="AC40" s="8"/>
      <c r="AD40" s="183"/>
      <c r="AE40" s="7"/>
      <c r="AF40" s="16"/>
      <c r="AG40" s="7"/>
      <c r="AH40" s="10"/>
      <c r="AI40" s="189" t="s">
        <v>484</v>
      </c>
    </row>
    <row r="41" spans="1:35" ht="15" customHeight="1" x14ac:dyDescent="0.4">
      <c r="B41" s="165"/>
      <c r="C41" s="190"/>
      <c r="D41" s="26" t="s">
        <v>392</v>
      </c>
      <c r="E41" s="26"/>
      <c r="F41" s="26"/>
      <c r="G41" s="26"/>
      <c r="H41" s="26"/>
      <c r="I41" s="26"/>
      <c r="J41" s="26"/>
      <c r="K41" s="26"/>
      <c r="L41" s="26"/>
      <c r="M41" s="26"/>
      <c r="N41" s="26"/>
      <c r="O41" s="8"/>
      <c r="P41" s="26"/>
      <c r="Q41" s="164"/>
      <c r="R41" s="26"/>
      <c r="S41" s="26"/>
      <c r="T41" s="26"/>
      <c r="U41" s="26"/>
      <c r="V41" s="26"/>
      <c r="W41" s="26"/>
      <c r="X41" s="26"/>
      <c r="Y41" s="26"/>
      <c r="Z41" s="26"/>
      <c r="AA41" s="8"/>
      <c r="AB41" s="8"/>
      <c r="AC41" s="8"/>
      <c r="AD41" s="183"/>
      <c r="AE41" s="7"/>
      <c r="AF41" s="16"/>
      <c r="AG41" s="7"/>
      <c r="AH41" s="10"/>
      <c r="AI41" s="189"/>
    </row>
    <row r="42" spans="1:35" ht="5.0999999999999996" customHeight="1" x14ac:dyDescent="0.4">
      <c r="B42" s="165"/>
      <c r="C42" s="8"/>
      <c r="D42" s="26"/>
      <c r="E42" s="26"/>
      <c r="F42" s="26"/>
      <c r="G42" s="26"/>
      <c r="H42" s="26"/>
      <c r="I42" s="26"/>
      <c r="J42" s="26"/>
      <c r="K42" s="26"/>
      <c r="L42" s="26"/>
      <c r="M42" s="26"/>
      <c r="N42" s="26"/>
      <c r="O42" s="8"/>
      <c r="P42" s="7"/>
      <c r="Q42" s="164"/>
      <c r="R42" s="26"/>
      <c r="S42" s="26"/>
      <c r="T42" s="26"/>
      <c r="U42" s="26"/>
      <c r="V42" s="26"/>
      <c r="W42" s="26"/>
      <c r="X42" s="26"/>
      <c r="Y42" s="26"/>
      <c r="Z42" s="26"/>
      <c r="AA42" s="8"/>
      <c r="AB42" s="8"/>
      <c r="AC42" s="8"/>
      <c r="AD42" s="183"/>
      <c r="AE42" s="7"/>
      <c r="AF42" s="16"/>
      <c r="AG42" s="7"/>
      <c r="AH42" s="10"/>
      <c r="AI42" s="184"/>
    </row>
    <row r="43" spans="1:35" ht="15" customHeight="1" x14ac:dyDescent="0.4">
      <c r="B43" s="165"/>
      <c r="C43" s="47" t="str">
        <f>IF(COUNTIF(AF93:AF99,"〇")&gt;0,"〇","")</f>
        <v>〇</v>
      </c>
      <c r="D43" s="26" t="s">
        <v>393</v>
      </c>
      <c r="E43" s="26"/>
      <c r="F43" s="26"/>
      <c r="G43" s="26"/>
      <c r="H43" s="26"/>
      <c r="I43" s="26"/>
      <c r="J43" s="26"/>
      <c r="K43" s="26"/>
      <c r="L43" s="26"/>
      <c r="M43" s="26"/>
      <c r="N43" s="10"/>
      <c r="O43" s="26" t="s">
        <v>389</v>
      </c>
      <c r="P43" s="26" t="s">
        <v>394</v>
      </c>
      <c r="Q43" s="26"/>
      <c r="R43" s="26"/>
      <c r="S43" s="26"/>
      <c r="T43" s="26"/>
      <c r="U43" s="26"/>
      <c r="V43" s="26"/>
      <c r="W43" s="26"/>
      <c r="X43" s="191"/>
      <c r="Y43" s="191"/>
      <c r="Z43" s="10"/>
      <c r="AA43" s="10"/>
      <c r="AB43" s="8"/>
      <c r="AC43" s="8"/>
      <c r="AD43" s="8"/>
      <c r="AE43" s="183"/>
      <c r="AF43" s="7"/>
      <c r="AG43" s="10"/>
      <c r="AH43" s="10"/>
      <c r="AI43" s="189" t="s">
        <v>470</v>
      </c>
    </row>
    <row r="44" spans="1:35" ht="12.95" customHeight="1" x14ac:dyDescent="0.4">
      <c r="B44" s="165"/>
      <c r="C44" s="8"/>
      <c r="D44" s="8"/>
      <c r="E44" s="8"/>
      <c r="F44" s="8"/>
      <c r="G44" s="8"/>
      <c r="H44" s="8"/>
      <c r="I44" s="8"/>
      <c r="J44" s="8"/>
      <c r="K44" s="8"/>
      <c r="L44" s="8"/>
      <c r="M44" s="8"/>
      <c r="N44" s="10"/>
      <c r="O44" s="26"/>
      <c r="P44" s="26" t="s">
        <v>395</v>
      </c>
      <c r="Q44" s="26"/>
      <c r="R44" s="26"/>
      <c r="S44" s="26"/>
      <c r="T44" s="26"/>
      <c r="U44" s="26"/>
      <c r="V44" s="26"/>
      <c r="W44" s="26"/>
      <c r="X44" s="191"/>
      <c r="Y44" s="191"/>
      <c r="Z44" s="10"/>
      <c r="AA44" s="10"/>
      <c r="AB44" s="8"/>
      <c r="AC44" s="8"/>
      <c r="AD44" s="8"/>
      <c r="AE44" s="183"/>
      <c r="AF44" s="7"/>
      <c r="AG44" s="10"/>
      <c r="AH44" s="10"/>
      <c r="AI44" s="184"/>
    </row>
    <row r="45" spans="1:35" ht="12.95" customHeight="1" x14ac:dyDescent="0.4">
      <c r="B45" s="165"/>
      <c r="C45" s="8"/>
      <c r="D45" s="8"/>
      <c r="E45" s="8"/>
      <c r="F45" s="8"/>
      <c r="G45" s="8"/>
      <c r="H45" s="8"/>
      <c r="I45" s="8"/>
      <c r="J45" s="8"/>
      <c r="K45" s="8"/>
      <c r="L45" s="8"/>
      <c r="M45" s="8"/>
      <c r="N45" s="10"/>
      <c r="O45" s="26"/>
      <c r="P45" s="26" t="s">
        <v>396</v>
      </c>
      <c r="Q45" s="26"/>
      <c r="R45" s="26"/>
      <c r="S45" s="26"/>
      <c r="T45" s="26"/>
      <c r="U45" s="26"/>
      <c r="V45" s="26"/>
      <c r="W45" s="26"/>
      <c r="X45" s="191"/>
      <c r="Y45" s="191"/>
      <c r="Z45" s="10"/>
      <c r="AA45" s="10"/>
      <c r="AB45" s="8"/>
      <c r="AC45" s="8"/>
      <c r="AD45" s="8"/>
      <c r="AE45" s="183"/>
      <c r="AF45" s="7"/>
      <c r="AG45" s="10"/>
      <c r="AH45" s="10"/>
      <c r="AI45" s="184"/>
    </row>
    <row r="46" spans="1:35" ht="5.0999999999999996" customHeight="1" x14ac:dyDescent="0.4">
      <c r="B46" s="165"/>
      <c r="C46" s="8"/>
      <c r="D46" s="8"/>
      <c r="E46" s="8"/>
      <c r="F46" s="8"/>
      <c r="G46" s="8"/>
      <c r="H46" s="8"/>
      <c r="I46" s="8"/>
      <c r="J46" s="8"/>
      <c r="K46" s="8"/>
      <c r="L46" s="8"/>
      <c r="M46" s="8"/>
      <c r="N46" s="10"/>
      <c r="O46" s="26"/>
      <c r="P46" s="26"/>
      <c r="Q46" s="26"/>
      <c r="R46" s="26"/>
      <c r="S46" s="26"/>
      <c r="T46" s="26"/>
      <c r="U46" s="26"/>
      <c r="V46" s="26"/>
      <c r="W46" s="26"/>
      <c r="X46" s="191"/>
      <c r="Y46" s="191"/>
      <c r="Z46" s="10"/>
      <c r="AA46" s="10"/>
      <c r="AB46" s="8"/>
      <c r="AC46" s="8"/>
      <c r="AD46" s="8"/>
      <c r="AE46" s="183"/>
      <c r="AF46" s="7"/>
      <c r="AG46" s="10"/>
      <c r="AH46" s="10"/>
      <c r="AI46" s="184"/>
    </row>
    <row r="47" spans="1:35" ht="15" customHeight="1" x14ac:dyDescent="0.4">
      <c r="B47" s="165" t="s">
        <v>397</v>
      </c>
      <c r="C47" s="8"/>
      <c r="D47" s="8"/>
      <c r="E47" s="8"/>
      <c r="F47" s="8"/>
      <c r="G47" s="8"/>
      <c r="H47" s="8"/>
      <c r="I47" s="8"/>
      <c r="J47" s="8"/>
      <c r="K47" s="8"/>
      <c r="L47" s="8"/>
      <c r="M47" s="8"/>
      <c r="N47" s="8"/>
      <c r="O47" s="8"/>
      <c r="P47" s="26"/>
      <c r="Q47" s="26"/>
      <c r="R47" s="26"/>
      <c r="S47" s="26"/>
      <c r="T47" s="26"/>
      <c r="U47" s="26"/>
      <c r="V47" s="26"/>
      <c r="W47" s="26"/>
      <c r="X47" s="191"/>
      <c r="Y47" s="191"/>
      <c r="Z47" s="10"/>
      <c r="AA47" s="10"/>
      <c r="AB47" s="8"/>
      <c r="AC47" s="8"/>
      <c r="AD47" s="8"/>
      <c r="AE47" s="183"/>
      <c r="AF47" s="7"/>
      <c r="AG47" s="10"/>
      <c r="AH47" s="10"/>
      <c r="AI47" s="184"/>
    </row>
    <row r="48" spans="1:35" ht="5.0999999999999996" customHeight="1" x14ac:dyDescent="0.4">
      <c r="B48" s="165"/>
      <c r="C48" s="8"/>
      <c r="D48" s="26"/>
      <c r="E48" s="26"/>
      <c r="F48" s="26"/>
      <c r="G48" s="26"/>
      <c r="H48" s="26"/>
      <c r="I48" s="26"/>
      <c r="J48" s="26"/>
      <c r="K48" s="26"/>
      <c r="L48" s="26"/>
      <c r="M48" s="26"/>
      <c r="N48" s="26"/>
      <c r="O48" s="8"/>
      <c r="P48" s="7"/>
      <c r="Q48" s="164"/>
      <c r="R48" s="26"/>
      <c r="S48" s="26"/>
      <c r="T48" s="26"/>
      <c r="U48" s="26"/>
      <c r="V48" s="26"/>
      <c r="W48" s="26"/>
      <c r="X48" s="26"/>
      <c r="Y48" s="26"/>
      <c r="Z48" s="26"/>
      <c r="AA48" s="8"/>
      <c r="AB48" s="8"/>
      <c r="AC48" s="8"/>
      <c r="AD48" s="183"/>
      <c r="AE48" s="7"/>
      <c r="AF48" s="16"/>
      <c r="AG48" s="7"/>
      <c r="AH48" s="10"/>
      <c r="AI48" s="184"/>
    </row>
    <row r="49" spans="2:35" ht="15" customHeight="1" x14ac:dyDescent="0.4">
      <c r="B49" s="165"/>
      <c r="C49" s="47" t="str">
        <f>IF(①【様式1】入力用!P54="■", "〇", "")</f>
        <v/>
      </c>
      <c r="D49" s="26" t="s">
        <v>398</v>
      </c>
      <c r="E49" s="26"/>
      <c r="F49" s="26"/>
      <c r="G49" s="26"/>
      <c r="H49" s="26"/>
      <c r="I49" s="26"/>
      <c r="J49" s="26"/>
      <c r="K49" s="26"/>
      <c r="L49" s="26"/>
      <c r="M49" s="26"/>
      <c r="N49" s="10"/>
      <c r="O49" s="26" t="s">
        <v>389</v>
      </c>
      <c r="P49" s="26" t="s">
        <v>399</v>
      </c>
      <c r="Q49" s="26"/>
      <c r="R49" s="26"/>
      <c r="S49" s="26"/>
      <c r="T49" s="26"/>
      <c r="U49" s="26"/>
      <c r="V49" s="26"/>
      <c r="W49" s="26"/>
      <c r="X49" s="8"/>
      <c r="Y49" s="8"/>
      <c r="Z49" s="8"/>
      <c r="AA49" s="183"/>
      <c r="AB49" s="7"/>
      <c r="AC49" s="16"/>
      <c r="AD49" s="10"/>
      <c r="AE49" s="10"/>
      <c r="AF49" s="10"/>
      <c r="AG49" s="10"/>
      <c r="AH49" s="10"/>
      <c r="AI49" s="184"/>
    </row>
    <row r="50" spans="2:35" ht="15" customHeight="1" x14ac:dyDescent="0.4">
      <c r="B50" s="165"/>
      <c r="C50" s="8"/>
      <c r="D50" s="26"/>
      <c r="E50" s="26"/>
      <c r="F50" s="26"/>
      <c r="G50" s="26"/>
      <c r="H50" s="26"/>
      <c r="I50" s="26"/>
      <c r="J50" s="26"/>
      <c r="K50" s="26"/>
      <c r="L50" s="26"/>
      <c r="M50" s="26"/>
      <c r="N50" s="10"/>
      <c r="O50" s="26"/>
      <c r="P50" s="26" t="s">
        <v>400</v>
      </c>
      <c r="Q50" s="26"/>
      <c r="R50" s="26"/>
      <c r="S50" s="26"/>
      <c r="T50" s="26"/>
      <c r="U50" s="26"/>
      <c r="V50" s="26"/>
      <c r="W50" s="26"/>
      <c r="X50" s="8"/>
      <c r="Y50" s="8"/>
      <c r="Z50" s="8"/>
      <c r="AA50" s="183"/>
      <c r="AB50" s="7"/>
      <c r="AC50" s="16"/>
      <c r="AD50" s="10"/>
      <c r="AE50" s="10"/>
      <c r="AF50" s="10"/>
      <c r="AG50" s="10"/>
      <c r="AH50" s="10"/>
      <c r="AI50" s="184"/>
    </row>
    <row r="51" spans="2:35" ht="15" customHeight="1" x14ac:dyDescent="0.4">
      <c r="B51" s="165"/>
      <c r="C51" s="8"/>
      <c r="D51" s="26"/>
      <c r="E51" s="26"/>
      <c r="F51" s="26"/>
      <c r="G51" s="26"/>
      <c r="H51" s="26"/>
      <c r="I51" s="26"/>
      <c r="J51" s="26"/>
      <c r="K51" s="26"/>
      <c r="L51" s="26"/>
      <c r="M51" s="26"/>
      <c r="N51" s="10"/>
      <c r="O51" s="26"/>
      <c r="P51" s="8"/>
      <c r="Q51" s="7"/>
      <c r="R51" s="7"/>
      <c r="S51" s="8"/>
      <c r="T51" s="8"/>
      <c r="U51" s="8"/>
      <c r="V51" s="8"/>
      <c r="W51" s="8"/>
      <c r="X51" s="8"/>
      <c r="Y51" s="8"/>
      <c r="Z51" s="8"/>
      <c r="AA51" s="8"/>
      <c r="AB51" s="8"/>
      <c r="AC51" s="8"/>
      <c r="AD51" s="8"/>
      <c r="AE51" s="183"/>
      <c r="AF51" s="7"/>
      <c r="AG51" s="16"/>
      <c r="AH51" s="10"/>
      <c r="AI51" s="184"/>
    </row>
    <row r="52" spans="2:35" ht="24.95" customHeight="1" x14ac:dyDescent="0.4">
      <c r="B52" s="776" t="s">
        <v>401</v>
      </c>
      <c r="C52" s="776"/>
      <c r="D52" s="776"/>
      <c r="E52" s="776"/>
      <c r="F52" s="776"/>
      <c r="G52" s="776"/>
      <c r="H52" s="776"/>
      <c r="I52" s="776"/>
      <c r="J52" s="776"/>
      <c r="K52" s="776"/>
      <c r="L52" s="776"/>
      <c r="M52" s="776"/>
      <c r="N52" s="776"/>
      <c r="O52" s="776"/>
      <c r="P52" s="776"/>
      <c r="Q52" s="776"/>
      <c r="R52" s="776"/>
      <c r="S52" s="776"/>
      <c r="T52" s="776"/>
      <c r="U52" s="776"/>
      <c r="V52" s="776"/>
      <c r="W52" s="776"/>
      <c r="X52" s="776"/>
      <c r="Y52" s="776"/>
      <c r="Z52" s="776"/>
      <c r="AA52" s="776"/>
      <c r="AB52" s="776"/>
      <c r="AC52" s="776"/>
      <c r="AD52" s="776"/>
      <c r="AE52" s="776"/>
      <c r="AF52" s="776"/>
      <c r="AG52" s="776"/>
    </row>
    <row r="53" spans="2:35" ht="15" customHeight="1" x14ac:dyDescent="0.4">
      <c r="B53" s="192"/>
      <c r="C53" s="192"/>
      <c r="D53" s="192"/>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row>
    <row r="54" spans="2:35" ht="15" customHeight="1" x14ac:dyDescent="0.4">
      <c r="B54" s="192"/>
      <c r="C54" s="192"/>
      <c r="D54" s="192"/>
      <c r="E54" s="192"/>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row>
    <row r="55" spans="2:35" ht="15" customHeight="1" x14ac:dyDescent="0.4">
      <c r="B55" s="192"/>
      <c r="C55" s="192"/>
      <c r="D55" s="192"/>
      <c r="E55" s="192"/>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row>
    <row r="56" spans="2:35" ht="15" customHeight="1" x14ac:dyDescent="0.4">
      <c r="B56" s="192"/>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row>
    <row r="57" spans="2:35" ht="15" customHeight="1" x14ac:dyDescent="0.4">
      <c r="B57" s="192"/>
      <c r="C57" s="192"/>
      <c r="D57" s="192"/>
      <c r="E57" s="192"/>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row>
    <row r="58" spans="2:35" ht="15" customHeight="1" x14ac:dyDescent="0.4">
      <c r="B58" s="192"/>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row>
    <row r="59" spans="2:35" ht="15" customHeight="1" x14ac:dyDescent="0.4">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row>
    <row r="60" spans="2:35" ht="15" customHeight="1" x14ac:dyDescent="0.4">
      <c r="B60" s="192"/>
      <c r="C60" s="192"/>
      <c r="D60" s="192"/>
      <c r="E60" s="192"/>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row>
    <row r="61" spans="2:35" ht="15" customHeight="1" x14ac:dyDescent="0.4">
      <c r="B61" s="192"/>
      <c r="C61" s="192"/>
      <c r="D61" s="192"/>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row>
    <row r="62" spans="2:35" ht="15" customHeight="1" x14ac:dyDescent="0.4"/>
    <row r="63" spans="2:35" ht="15" customHeight="1" x14ac:dyDescent="0.4">
      <c r="B63" s="193" t="s">
        <v>402</v>
      </c>
      <c r="C63" s="194"/>
      <c r="D63" s="195"/>
    </row>
    <row r="64" spans="2:35" ht="15" customHeight="1" x14ac:dyDescent="0.4">
      <c r="B64" s="196" t="s">
        <v>403</v>
      </c>
      <c r="D64" s="196"/>
    </row>
    <row r="65" spans="2:33" ht="20.100000000000001" customHeight="1" x14ac:dyDescent="0.4">
      <c r="B65" s="775" t="s">
        <v>404</v>
      </c>
      <c r="C65" s="775"/>
      <c r="D65" s="775" t="s">
        <v>445</v>
      </c>
      <c r="E65" s="775"/>
      <c r="F65" s="775"/>
      <c r="G65" s="775"/>
      <c r="H65" s="775"/>
      <c r="I65" s="775"/>
      <c r="J65" s="775"/>
      <c r="K65" s="775"/>
      <c r="L65" s="775"/>
      <c r="M65" s="775"/>
      <c r="N65" s="775"/>
      <c r="O65" s="775"/>
      <c r="P65" s="775"/>
      <c r="Q65" s="775"/>
      <c r="R65" s="775"/>
      <c r="S65" s="775"/>
      <c r="T65" s="775"/>
      <c r="U65" s="775"/>
      <c r="V65" s="775"/>
      <c r="W65" s="775"/>
      <c r="X65" s="775"/>
      <c r="Y65" s="775"/>
      <c r="Z65" s="775"/>
      <c r="AA65" s="775"/>
      <c r="AB65" s="775"/>
      <c r="AC65" s="775"/>
      <c r="AD65" s="775"/>
      <c r="AE65" s="775"/>
      <c r="AF65" s="777" t="s">
        <v>449</v>
      </c>
      <c r="AG65" s="777"/>
    </row>
    <row r="66" spans="2:33" ht="15.95" customHeight="1" x14ac:dyDescent="0.4">
      <c r="B66" s="717" t="s">
        <v>180</v>
      </c>
      <c r="C66" s="717"/>
      <c r="D66" s="726" t="s">
        <v>405</v>
      </c>
      <c r="E66" s="726"/>
      <c r="F66" s="726"/>
      <c r="G66" s="726"/>
      <c r="H66" s="726"/>
      <c r="I66" s="726"/>
      <c r="J66" s="726"/>
      <c r="K66" s="726"/>
      <c r="L66" s="726"/>
      <c r="M66" s="726"/>
      <c r="N66" s="726"/>
      <c r="O66" s="726"/>
      <c r="P66" s="726"/>
      <c r="Q66" s="726"/>
      <c r="R66" s="726"/>
      <c r="S66" s="726"/>
      <c r="T66" s="726"/>
      <c r="U66" s="726"/>
      <c r="V66" s="726"/>
      <c r="W66" s="726"/>
      <c r="X66" s="726"/>
      <c r="Y66" s="726"/>
      <c r="Z66" s="726"/>
      <c r="AA66" s="726"/>
      <c r="AB66" s="726"/>
      <c r="AC66" s="726"/>
      <c r="AD66" s="726"/>
      <c r="AE66" s="726"/>
      <c r="AF66" s="732" t="str">
        <f>IF(①【様式1】入力用!$D$59="■", "〇", "")</f>
        <v/>
      </c>
      <c r="AG66" s="732"/>
    </row>
    <row r="67" spans="2:33" ht="15.95" customHeight="1" x14ac:dyDescent="0.4">
      <c r="B67" s="717"/>
      <c r="C67" s="717"/>
      <c r="D67" s="726" t="s">
        <v>450</v>
      </c>
      <c r="E67" s="726"/>
      <c r="F67" s="726"/>
      <c r="G67" s="726"/>
      <c r="H67" s="726"/>
      <c r="I67" s="726"/>
      <c r="J67" s="726"/>
      <c r="K67" s="726"/>
      <c r="L67" s="726"/>
      <c r="M67" s="726"/>
      <c r="N67" s="726"/>
      <c r="O67" s="726"/>
      <c r="P67" s="726"/>
      <c r="Q67" s="726"/>
      <c r="R67" s="726"/>
      <c r="S67" s="726"/>
      <c r="T67" s="726"/>
      <c r="U67" s="726"/>
      <c r="V67" s="726"/>
      <c r="W67" s="726"/>
      <c r="X67" s="726"/>
      <c r="Y67" s="726"/>
      <c r="Z67" s="726"/>
      <c r="AA67" s="726"/>
      <c r="AB67" s="726"/>
      <c r="AC67" s="726"/>
      <c r="AD67" s="726"/>
      <c r="AE67" s="726"/>
      <c r="AF67" s="732" t="str">
        <f>IF(①【様式1】入力用!$D$60="■", "〇", "")</f>
        <v/>
      </c>
      <c r="AG67" s="732"/>
    </row>
    <row r="68" spans="2:33" ht="15.95" customHeight="1" x14ac:dyDescent="0.4">
      <c r="B68" s="717"/>
      <c r="C68" s="717"/>
      <c r="D68" s="726" t="s">
        <v>406</v>
      </c>
      <c r="E68" s="726"/>
      <c r="F68" s="726"/>
      <c r="G68" s="726"/>
      <c r="H68" s="726"/>
      <c r="I68" s="726"/>
      <c r="J68" s="726"/>
      <c r="K68" s="726"/>
      <c r="L68" s="726"/>
      <c r="M68" s="726"/>
      <c r="N68" s="726"/>
      <c r="O68" s="726"/>
      <c r="P68" s="726"/>
      <c r="Q68" s="726"/>
      <c r="R68" s="726"/>
      <c r="S68" s="726"/>
      <c r="T68" s="726"/>
      <c r="U68" s="726"/>
      <c r="V68" s="726"/>
      <c r="W68" s="726"/>
      <c r="X68" s="726"/>
      <c r="Y68" s="726"/>
      <c r="Z68" s="726"/>
      <c r="AA68" s="726"/>
      <c r="AB68" s="726"/>
      <c r="AC68" s="726"/>
      <c r="AD68" s="726"/>
      <c r="AE68" s="726"/>
      <c r="AF68" s="732" t="str">
        <f>IF(①【様式1】入力用!$D$62="■", "〇", "")</f>
        <v/>
      </c>
      <c r="AG68" s="732"/>
    </row>
    <row r="69" spans="2:33" ht="15.95" customHeight="1" x14ac:dyDescent="0.4">
      <c r="B69" s="717"/>
      <c r="C69" s="717"/>
      <c r="D69" s="726" t="s">
        <v>407</v>
      </c>
      <c r="E69" s="726"/>
      <c r="F69" s="726"/>
      <c r="G69" s="726"/>
      <c r="H69" s="726"/>
      <c r="I69" s="726"/>
      <c r="J69" s="726"/>
      <c r="K69" s="726"/>
      <c r="L69" s="726"/>
      <c r="M69" s="726"/>
      <c r="N69" s="726"/>
      <c r="O69" s="726"/>
      <c r="P69" s="726"/>
      <c r="Q69" s="726"/>
      <c r="R69" s="726"/>
      <c r="S69" s="726"/>
      <c r="T69" s="726"/>
      <c r="U69" s="726"/>
      <c r="V69" s="726"/>
      <c r="W69" s="726"/>
      <c r="X69" s="726"/>
      <c r="Y69" s="726"/>
      <c r="Z69" s="726"/>
      <c r="AA69" s="726"/>
      <c r="AB69" s="726"/>
      <c r="AC69" s="726"/>
      <c r="AD69" s="726"/>
      <c r="AE69" s="726"/>
      <c r="AF69" s="732" t="str">
        <f>IF(①【様式1】入力用!$D$63="■", "〇", "")</f>
        <v/>
      </c>
      <c r="AG69" s="732"/>
    </row>
    <row r="70" spans="2:33" ht="15.95" customHeight="1" x14ac:dyDescent="0.4">
      <c r="B70" s="717"/>
      <c r="C70" s="717"/>
      <c r="D70" s="726" t="s">
        <v>408</v>
      </c>
      <c r="E70" s="726"/>
      <c r="F70" s="726"/>
      <c r="G70" s="726"/>
      <c r="H70" s="726"/>
      <c r="I70" s="726"/>
      <c r="J70" s="726"/>
      <c r="K70" s="726"/>
      <c r="L70" s="726"/>
      <c r="M70" s="726"/>
      <c r="N70" s="726"/>
      <c r="O70" s="726"/>
      <c r="P70" s="726"/>
      <c r="Q70" s="726"/>
      <c r="R70" s="726"/>
      <c r="S70" s="726"/>
      <c r="T70" s="726"/>
      <c r="U70" s="726"/>
      <c r="V70" s="726"/>
      <c r="W70" s="726"/>
      <c r="X70" s="726"/>
      <c r="Y70" s="726"/>
      <c r="Z70" s="726"/>
      <c r="AA70" s="726"/>
      <c r="AB70" s="726"/>
      <c r="AC70" s="726"/>
      <c r="AD70" s="726"/>
      <c r="AE70" s="726"/>
      <c r="AF70" s="732" t="str">
        <f>IF(①【様式1】入力用!$D$64="■", "〇", "")</f>
        <v/>
      </c>
      <c r="AG70" s="732"/>
    </row>
    <row r="71" spans="2:33" ht="24.95" customHeight="1" x14ac:dyDescent="0.4">
      <c r="B71" s="717"/>
      <c r="C71" s="717"/>
      <c r="D71" s="784" t="s">
        <v>409</v>
      </c>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4"/>
      <c r="AC71" s="784"/>
      <c r="AD71" s="784"/>
      <c r="AE71" s="784"/>
      <c r="AF71" s="728" t="str">
        <f>IF(①【様式1】入力用!$D$65="■", "〇", "")</f>
        <v/>
      </c>
      <c r="AG71" s="729"/>
    </row>
    <row r="72" spans="2:33" ht="15.95" customHeight="1" x14ac:dyDescent="0.4">
      <c r="B72" s="717"/>
      <c r="C72" s="717"/>
      <c r="D72" s="727" t="s">
        <v>410</v>
      </c>
      <c r="E72" s="727"/>
      <c r="F72" s="727"/>
      <c r="G72" s="727"/>
      <c r="H72" s="727"/>
      <c r="I72" s="727"/>
      <c r="J72" s="727"/>
      <c r="K72" s="727"/>
      <c r="L72" s="727"/>
      <c r="M72" s="727"/>
      <c r="N72" s="727"/>
      <c r="O72" s="727"/>
      <c r="P72" s="727"/>
      <c r="Q72" s="727"/>
      <c r="R72" s="727"/>
      <c r="S72" s="727"/>
      <c r="T72" s="727"/>
      <c r="U72" s="727"/>
      <c r="V72" s="727"/>
      <c r="W72" s="727"/>
      <c r="X72" s="727"/>
      <c r="Y72" s="727"/>
      <c r="Z72" s="727"/>
      <c r="AA72" s="727"/>
      <c r="AB72" s="727"/>
      <c r="AC72" s="727"/>
      <c r="AD72" s="727"/>
      <c r="AE72" s="727"/>
      <c r="AF72" s="730" t="str">
        <f>IF(①【様式1】入力用!$D$67="■", "〇", "")</f>
        <v/>
      </c>
      <c r="AG72" s="731"/>
    </row>
    <row r="73" spans="2:33" ht="15.95" customHeight="1" x14ac:dyDescent="0.4">
      <c r="B73" s="717"/>
      <c r="C73" s="717"/>
      <c r="D73" s="726" t="s">
        <v>444</v>
      </c>
      <c r="E73" s="726"/>
      <c r="F73" s="726"/>
      <c r="G73" s="726"/>
      <c r="H73" s="726"/>
      <c r="I73" s="726"/>
      <c r="J73" s="726"/>
      <c r="K73" s="726"/>
      <c r="L73" s="726"/>
      <c r="M73" s="726"/>
      <c r="N73" s="726"/>
      <c r="O73" s="726"/>
      <c r="P73" s="726"/>
      <c r="Q73" s="726"/>
      <c r="R73" s="726"/>
      <c r="S73" s="726"/>
      <c r="T73" s="726"/>
      <c r="U73" s="726"/>
      <c r="V73" s="726"/>
      <c r="W73" s="726"/>
      <c r="X73" s="726"/>
      <c r="Y73" s="726"/>
      <c r="Z73" s="726"/>
      <c r="AA73" s="726"/>
      <c r="AB73" s="726"/>
      <c r="AC73" s="726"/>
      <c r="AD73" s="726"/>
      <c r="AE73" s="726"/>
      <c r="AF73" s="730" t="str">
        <f>IF(①【様式1】入力用!$D$68="■", "〇", "")</f>
        <v/>
      </c>
      <c r="AG73" s="731"/>
    </row>
    <row r="74" spans="2:33" ht="24.95" customHeight="1" x14ac:dyDescent="0.4">
      <c r="B74" s="717"/>
      <c r="C74" s="717"/>
      <c r="D74" s="784" t="s">
        <v>448</v>
      </c>
      <c r="E74" s="784"/>
      <c r="F74" s="784"/>
      <c r="G74" s="784"/>
      <c r="H74" s="784"/>
      <c r="I74" s="784"/>
      <c r="J74" s="784"/>
      <c r="K74" s="784"/>
      <c r="L74" s="784"/>
      <c r="M74" s="784"/>
      <c r="N74" s="784"/>
      <c r="O74" s="784"/>
      <c r="P74" s="784"/>
      <c r="Q74" s="784"/>
      <c r="R74" s="784"/>
      <c r="S74" s="784"/>
      <c r="T74" s="784"/>
      <c r="U74" s="784"/>
      <c r="V74" s="784"/>
      <c r="W74" s="784"/>
      <c r="X74" s="784"/>
      <c r="Y74" s="784"/>
      <c r="Z74" s="784"/>
      <c r="AA74" s="784"/>
      <c r="AB74" s="784"/>
      <c r="AC74" s="784"/>
      <c r="AD74" s="784"/>
      <c r="AE74" s="784"/>
      <c r="AF74" s="790" t="str">
        <f>IF(①【様式1】入力用!$D$69="■", "〇", "")</f>
        <v/>
      </c>
      <c r="AG74" s="790"/>
    </row>
    <row r="75" spans="2:33" ht="15.95" customHeight="1" x14ac:dyDescent="0.4">
      <c r="B75" s="717"/>
      <c r="C75" s="717"/>
      <c r="D75" s="727" t="s">
        <v>411</v>
      </c>
      <c r="E75" s="727"/>
      <c r="F75" s="727"/>
      <c r="G75" s="727"/>
      <c r="H75" s="727"/>
      <c r="I75" s="727"/>
      <c r="J75" s="727"/>
      <c r="K75" s="727"/>
      <c r="L75" s="727"/>
      <c r="M75" s="727"/>
      <c r="N75" s="727"/>
      <c r="O75" s="727"/>
      <c r="P75" s="727"/>
      <c r="Q75" s="727"/>
      <c r="R75" s="727"/>
      <c r="S75" s="727"/>
      <c r="T75" s="727"/>
      <c r="U75" s="727"/>
      <c r="V75" s="727"/>
      <c r="W75" s="727"/>
      <c r="X75" s="727"/>
      <c r="Y75" s="727"/>
      <c r="Z75" s="727"/>
      <c r="AA75" s="727"/>
      <c r="AB75" s="727"/>
      <c r="AC75" s="727"/>
      <c r="AD75" s="727"/>
      <c r="AE75" s="727"/>
      <c r="AF75" s="730" t="str">
        <f>IF(①【様式1】入力用!$D$71="■", "〇", "")</f>
        <v/>
      </c>
      <c r="AG75" s="731"/>
    </row>
    <row r="76" spans="2:33" ht="15.95" customHeight="1" x14ac:dyDescent="0.4">
      <c r="B76" s="717"/>
      <c r="C76" s="717"/>
      <c r="D76" s="788" t="s">
        <v>412</v>
      </c>
      <c r="E76" s="788"/>
      <c r="F76" s="788"/>
      <c r="G76" s="788"/>
      <c r="H76" s="788"/>
      <c r="I76" s="788"/>
      <c r="J76" s="788"/>
      <c r="K76" s="788"/>
      <c r="L76" s="788"/>
      <c r="M76" s="788"/>
      <c r="N76" s="788"/>
      <c r="O76" s="788"/>
      <c r="P76" s="788"/>
      <c r="Q76" s="788"/>
      <c r="R76" s="788"/>
      <c r="S76" s="788"/>
      <c r="T76" s="788"/>
      <c r="U76" s="788"/>
      <c r="V76" s="788"/>
      <c r="W76" s="788"/>
      <c r="X76" s="788"/>
      <c r="Y76" s="788"/>
      <c r="Z76" s="788"/>
      <c r="AA76" s="788"/>
      <c r="AB76" s="788"/>
      <c r="AC76" s="788"/>
      <c r="AD76" s="788"/>
      <c r="AE76" s="788"/>
      <c r="AF76" s="730" t="str">
        <f>IF(①【様式1】入力用!$D$72="■", "〇", "")</f>
        <v/>
      </c>
      <c r="AG76" s="731"/>
    </row>
    <row r="77" spans="2:33" ht="15.95" customHeight="1" x14ac:dyDescent="0.4">
      <c r="B77" s="717"/>
      <c r="C77" s="717"/>
      <c r="D77" s="788" t="s">
        <v>413</v>
      </c>
      <c r="E77" s="788"/>
      <c r="F77" s="788"/>
      <c r="G77" s="788"/>
      <c r="H77" s="788"/>
      <c r="I77" s="788"/>
      <c r="J77" s="788"/>
      <c r="K77" s="788"/>
      <c r="L77" s="788"/>
      <c r="M77" s="788"/>
      <c r="N77" s="788"/>
      <c r="O77" s="788"/>
      <c r="P77" s="788"/>
      <c r="Q77" s="788"/>
      <c r="R77" s="788"/>
      <c r="S77" s="788"/>
      <c r="T77" s="788"/>
      <c r="U77" s="788"/>
      <c r="V77" s="788"/>
      <c r="W77" s="788"/>
      <c r="X77" s="788"/>
      <c r="Y77" s="788"/>
      <c r="Z77" s="788"/>
      <c r="AA77" s="788"/>
      <c r="AB77" s="788"/>
      <c r="AC77" s="788"/>
      <c r="AD77" s="788"/>
      <c r="AE77" s="788"/>
      <c r="AF77" s="730" t="str">
        <f>IF(①【様式1】入力用!$D$73="■", "〇", "")</f>
        <v/>
      </c>
      <c r="AG77" s="731"/>
    </row>
    <row r="78" spans="2:33" ht="15.95" customHeight="1" x14ac:dyDescent="0.4">
      <c r="B78" s="717"/>
      <c r="C78" s="717"/>
      <c r="D78" s="788" t="s">
        <v>414</v>
      </c>
      <c r="E78" s="788"/>
      <c r="F78" s="788"/>
      <c r="G78" s="788"/>
      <c r="H78" s="788"/>
      <c r="I78" s="788"/>
      <c r="J78" s="788"/>
      <c r="K78" s="788"/>
      <c r="L78" s="788"/>
      <c r="M78" s="788"/>
      <c r="N78" s="788"/>
      <c r="O78" s="788"/>
      <c r="P78" s="788"/>
      <c r="Q78" s="788"/>
      <c r="R78" s="788"/>
      <c r="S78" s="788"/>
      <c r="T78" s="788"/>
      <c r="U78" s="788"/>
      <c r="V78" s="788"/>
      <c r="W78" s="788"/>
      <c r="X78" s="788"/>
      <c r="Y78" s="788"/>
      <c r="Z78" s="788"/>
      <c r="AA78" s="788"/>
      <c r="AB78" s="788"/>
      <c r="AC78" s="788"/>
      <c r="AD78" s="788"/>
      <c r="AE78" s="788"/>
      <c r="AF78" s="730" t="str">
        <f>IF(①【様式1】入力用!$D$74="■", "〇", "")</f>
        <v/>
      </c>
      <c r="AG78" s="731"/>
    </row>
    <row r="79" spans="2:33" ht="15.95" customHeight="1" x14ac:dyDescent="0.4">
      <c r="B79" s="717"/>
      <c r="C79" s="717"/>
      <c r="D79" s="727" t="s">
        <v>415</v>
      </c>
      <c r="E79" s="727"/>
      <c r="F79" s="727"/>
      <c r="G79" s="727"/>
      <c r="H79" s="727"/>
      <c r="I79" s="727"/>
      <c r="J79" s="727"/>
      <c r="K79" s="727"/>
      <c r="L79" s="727"/>
      <c r="M79" s="727"/>
      <c r="N79" s="727"/>
      <c r="O79" s="727"/>
      <c r="P79" s="727"/>
      <c r="Q79" s="727"/>
      <c r="R79" s="727"/>
      <c r="S79" s="727"/>
      <c r="T79" s="727"/>
      <c r="U79" s="727"/>
      <c r="V79" s="727"/>
      <c r="W79" s="727"/>
      <c r="X79" s="727"/>
      <c r="Y79" s="727"/>
      <c r="Z79" s="727"/>
      <c r="AA79" s="727"/>
      <c r="AB79" s="727"/>
      <c r="AC79" s="727"/>
      <c r="AD79" s="727"/>
      <c r="AE79" s="727"/>
      <c r="AF79" s="730" t="str">
        <f>IF(①【様式1】入力用!$D$75="■", "〇", "")</f>
        <v/>
      </c>
      <c r="AG79" s="731"/>
    </row>
    <row r="80" spans="2:33" ht="15.95" customHeight="1" x14ac:dyDescent="0.4">
      <c r="B80" s="718" t="s">
        <v>426</v>
      </c>
      <c r="C80" s="719"/>
      <c r="D80" s="733" t="s">
        <v>416</v>
      </c>
      <c r="E80" s="733"/>
      <c r="F80" s="733"/>
      <c r="G80" s="733"/>
      <c r="H80" s="733"/>
      <c r="I80" s="733"/>
      <c r="J80" s="733"/>
      <c r="K80" s="733"/>
      <c r="L80" s="733"/>
      <c r="M80" s="733"/>
      <c r="N80" s="733"/>
      <c r="O80" s="733"/>
      <c r="P80" s="733"/>
      <c r="Q80" s="733"/>
      <c r="R80" s="733"/>
      <c r="S80" s="733"/>
      <c r="T80" s="733"/>
      <c r="U80" s="733"/>
      <c r="V80" s="733"/>
      <c r="W80" s="733"/>
      <c r="X80" s="733"/>
      <c r="Y80" s="733"/>
      <c r="Z80" s="733"/>
      <c r="AA80" s="733"/>
      <c r="AB80" s="733"/>
      <c r="AC80" s="733"/>
      <c r="AD80" s="733"/>
      <c r="AE80" s="733"/>
      <c r="AF80" s="730" t="str">
        <f>IF(①【様式1】入力用!$I$76="■", "〇", "")</f>
        <v/>
      </c>
      <c r="AG80" s="731"/>
    </row>
    <row r="81" spans="2:33" ht="15.95" customHeight="1" x14ac:dyDescent="0.4">
      <c r="B81" s="720"/>
      <c r="C81" s="721"/>
      <c r="D81" s="785" t="s">
        <v>417</v>
      </c>
      <c r="E81" s="786"/>
      <c r="F81" s="786"/>
      <c r="G81" s="786"/>
      <c r="H81" s="786"/>
      <c r="I81" s="786"/>
      <c r="J81" s="786"/>
      <c r="K81" s="786"/>
      <c r="L81" s="786"/>
      <c r="M81" s="786"/>
      <c r="N81" s="786"/>
      <c r="O81" s="786"/>
      <c r="P81" s="786"/>
      <c r="Q81" s="786"/>
      <c r="R81" s="786"/>
      <c r="S81" s="786"/>
      <c r="T81" s="786"/>
      <c r="U81" s="786"/>
      <c r="V81" s="786"/>
      <c r="W81" s="786"/>
      <c r="X81" s="786"/>
      <c r="Y81" s="786"/>
      <c r="Z81" s="786"/>
      <c r="AA81" s="786"/>
      <c r="AB81" s="786"/>
      <c r="AC81" s="786"/>
      <c r="AD81" s="786"/>
      <c r="AE81" s="787"/>
      <c r="AF81" s="730" t="str">
        <f>IF(①【様式1】入力用!$I$77="■", "〇", "")</f>
        <v/>
      </c>
      <c r="AG81" s="731"/>
    </row>
    <row r="82" spans="2:33" ht="15.95" customHeight="1" x14ac:dyDescent="0.4">
      <c r="B82" s="720"/>
      <c r="C82" s="721"/>
      <c r="D82" s="789" t="s">
        <v>418</v>
      </c>
      <c r="E82" s="789"/>
      <c r="F82" s="789"/>
      <c r="G82" s="789"/>
      <c r="H82" s="789"/>
      <c r="I82" s="789"/>
      <c r="J82" s="789"/>
      <c r="K82" s="789"/>
      <c r="L82" s="789"/>
      <c r="M82" s="789"/>
      <c r="N82" s="789"/>
      <c r="O82" s="789"/>
      <c r="P82" s="789"/>
      <c r="Q82" s="789"/>
      <c r="R82" s="789"/>
      <c r="S82" s="789"/>
      <c r="T82" s="789"/>
      <c r="U82" s="789"/>
      <c r="V82" s="789"/>
      <c r="W82" s="789"/>
      <c r="X82" s="789"/>
      <c r="Y82" s="789"/>
      <c r="Z82" s="789"/>
      <c r="AA82" s="789"/>
      <c r="AB82" s="789"/>
      <c r="AC82" s="789"/>
      <c r="AD82" s="789"/>
      <c r="AE82" s="789"/>
      <c r="AF82" s="730" t="str">
        <f>IF(①【様式1】入力用!$X$84="■", "〇", "")</f>
        <v/>
      </c>
      <c r="AG82" s="731"/>
    </row>
    <row r="83" spans="2:33" ht="15.95" customHeight="1" x14ac:dyDescent="0.4">
      <c r="B83" s="720"/>
      <c r="C83" s="721"/>
      <c r="D83" s="789" t="s">
        <v>421</v>
      </c>
      <c r="E83" s="789"/>
      <c r="F83" s="789"/>
      <c r="G83" s="789"/>
      <c r="H83" s="789"/>
      <c r="I83" s="789"/>
      <c r="J83" s="789"/>
      <c r="K83" s="789"/>
      <c r="L83" s="789"/>
      <c r="M83" s="789"/>
      <c r="N83" s="789"/>
      <c r="O83" s="789"/>
      <c r="P83" s="789"/>
      <c r="Q83" s="789"/>
      <c r="R83" s="789"/>
      <c r="S83" s="789"/>
      <c r="T83" s="789"/>
      <c r="U83" s="789"/>
      <c r="V83" s="789"/>
      <c r="W83" s="789"/>
      <c r="X83" s="789"/>
      <c r="Y83" s="789"/>
      <c r="Z83" s="789"/>
      <c r="AA83" s="789"/>
      <c r="AB83" s="789"/>
      <c r="AC83" s="789"/>
      <c r="AD83" s="789"/>
      <c r="AE83" s="789"/>
      <c r="AF83" s="730" t="str">
        <f>IF(①【様式1】入力用!$X$88="■", "〇", "")</f>
        <v/>
      </c>
      <c r="AG83" s="731"/>
    </row>
    <row r="84" spans="2:33" ht="15.95" customHeight="1" x14ac:dyDescent="0.4">
      <c r="B84" s="720"/>
      <c r="C84" s="721"/>
      <c r="D84" s="785" t="s">
        <v>419</v>
      </c>
      <c r="E84" s="786"/>
      <c r="F84" s="786"/>
      <c r="G84" s="786"/>
      <c r="H84" s="786"/>
      <c r="I84" s="786"/>
      <c r="J84" s="786"/>
      <c r="K84" s="786"/>
      <c r="L84" s="786"/>
      <c r="M84" s="786"/>
      <c r="N84" s="786"/>
      <c r="O84" s="786"/>
      <c r="P84" s="786"/>
      <c r="Q84" s="786"/>
      <c r="R84" s="786"/>
      <c r="S84" s="786"/>
      <c r="T84" s="786"/>
      <c r="U84" s="786"/>
      <c r="V84" s="786"/>
      <c r="W84" s="786"/>
      <c r="X84" s="786"/>
      <c r="Y84" s="786"/>
      <c r="Z84" s="786"/>
      <c r="AA84" s="786"/>
      <c r="AB84" s="786"/>
      <c r="AC84" s="786"/>
      <c r="AD84" s="786"/>
      <c r="AE84" s="787"/>
      <c r="AF84" s="730" t="str">
        <f>IF(①【様式1】入力用!$AB$89="■", "〇", "")</f>
        <v/>
      </c>
      <c r="AG84" s="731"/>
    </row>
    <row r="85" spans="2:33" ht="15.95" customHeight="1" x14ac:dyDescent="0.4">
      <c r="B85" s="722"/>
      <c r="C85" s="723"/>
      <c r="D85" s="785" t="s">
        <v>420</v>
      </c>
      <c r="E85" s="786"/>
      <c r="F85" s="786"/>
      <c r="G85" s="786"/>
      <c r="H85" s="786"/>
      <c r="I85" s="786"/>
      <c r="J85" s="786"/>
      <c r="K85" s="786"/>
      <c r="L85" s="786"/>
      <c r="M85" s="786"/>
      <c r="N85" s="786"/>
      <c r="O85" s="786"/>
      <c r="P85" s="786"/>
      <c r="Q85" s="786"/>
      <c r="R85" s="786"/>
      <c r="S85" s="786"/>
      <c r="T85" s="786"/>
      <c r="U85" s="786"/>
      <c r="V85" s="786"/>
      <c r="W85" s="786"/>
      <c r="X85" s="786"/>
      <c r="Y85" s="786"/>
      <c r="Z85" s="786"/>
      <c r="AA85" s="786"/>
      <c r="AB85" s="786"/>
      <c r="AC85" s="786"/>
      <c r="AD85" s="786"/>
      <c r="AE85" s="787"/>
      <c r="AF85" s="730" t="str">
        <f>IF(①【様式1】入力用!$AB$90="■", "〇", "")</f>
        <v/>
      </c>
      <c r="AG85" s="731"/>
    </row>
    <row r="86" spans="2:33" ht="15.95" customHeight="1" x14ac:dyDescent="0.4">
      <c r="B86" s="724" t="s">
        <v>427</v>
      </c>
      <c r="C86" s="725"/>
      <c r="D86" s="733" t="s">
        <v>422</v>
      </c>
      <c r="E86" s="733"/>
      <c r="F86" s="733"/>
      <c r="G86" s="733"/>
      <c r="H86" s="733"/>
      <c r="I86" s="733"/>
      <c r="J86" s="733"/>
      <c r="K86" s="733"/>
      <c r="L86" s="733"/>
      <c r="M86" s="733"/>
      <c r="N86" s="733"/>
      <c r="O86" s="733"/>
      <c r="P86" s="733"/>
      <c r="Q86" s="733"/>
      <c r="R86" s="733"/>
      <c r="S86" s="733"/>
      <c r="T86" s="733"/>
      <c r="U86" s="733"/>
      <c r="V86" s="733"/>
      <c r="W86" s="733"/>
      <c r="X86" s="733"/>
      <c r="Y86" s="733"/>
      <c r="Z86" s="733"/>
      <c r="AA86" s="733"/>
      <c r="AB86" s="733"/>
      <c r="AC86" s="733"/>
      <c r="AD86" s="733"/>
      <c r="AE86" s="733"/>
      <c r="AF86" s="730" t="str">
        <f>IF(①【様式1】入力用!$I$97="■", "〇", "")</f>
        <v/>
      </c>
      <c r="AG86" s="731"/>
    </row>
    <row r="87" spans="2:33" ht="15.95" customHeight="1" x14ac:dyDescent="0.4">
      <c r="B87" s="725"/>
      <c r="C87" s="725"/>
      <c r="D87" s="789" t="s">
        <v>423</v>
      </c>
      <c r="E87" s="789"/>
      <c r="F87" s="789"/>
      <c r="G87" s="789"/>
      <c r="H87" s="789"/>
      <c r="I87" s="789"/>
      <c r="J87" s="789"/>
      <c r="K87" s="789"/>
      <c r="L87" s="789"/>
      <c r="M87" s="789"/>
      <c r="N87" s="789"/>
      <c r="O87" s="789"/>
      <c r="P87" s="789"/>
      <c r="Q87" s="789"/>
      <c r="R87" s="789"/>
      <c r="S87" s="789"/>
      <c r="T87" s="789"/>
      <c r="U87" s="789"/>
      <c r="V87" s="789"/>
      <c r="W87" s="789"/>
      <c r="X87" s="789"/>
      <c r="Y87" s="789"/>
      <c r="Z87" s="789"/>
      <c r="AA87" s="789"/>
      <c r="AB87" s="789"/>
      <c r="AC87" s="789"/>
      <c r="AD87" s="789"/>
      <c r="AE87" s="789"/>
      <c r="AF87" s="730" t="str">
        <f>IF(①【様式1】入力用!$I$98="■", "〇", "")</f>
        <v/>
      </c>
      <c r="AG87" s="731"/>
    </row>
    <row r="88" spans="2:33" ht="15.95" customHeight="1" x14ac:dyDescent="0.4">
      <c r="B88" s="725"/>
      <c r="C88" s="725"/>
      <c r="D88" s="789" t="s">
        <v>424</v>
      </c>
      <c r="E88" s="789"/>
      <c r="F88" s="789"/>
      <c r="G88" s="789"/>
      <c r="H88" s="789"/>
      <c r="I88" s="789"/>
      <c r="J88" s="789"/>
      <c r="K88" s="789"/>
      <c r="L88" s="789"/>
      <c r="M88" s="789"/>
      <c r="N88" s="789"/>
      <c r="O88" s="789"/>
      <c r="P88" s="789"/>
      <c r="Q88" s="789"/>
      <c r="R88" s="789"/>
      <c r="S88" s="789"/>
      <c r="T88" s="789"/>
      <c r="U88" s="789"/>
      <c r="V88" s="789"/>
      <c r="W88" s="789"/>
      <c r="X88" s="789"/>
      <c r="Y88" s="789"/>
      <c r="Z88" s="789"/>
      <c r="AA88" s="789"/>
      <c r="AB88" s="789"/>
      <c r="AC88" s="789"/>
      <c r="AD88" s="789"/>
      <c r="AE88" s="789"/>
      <c r="AF88" s="730" t="str">
        <f>IF(①【様式1】入力用!$I$99="■", "〇", "")</f>
        <v/>
      </c>
      <c r="AG88" s="731"/>
    </row>
    <row r="89" spans="2:33" ht="15.95" customHeight="1" x14ac:dyDescent="0.4">
      <c r="B89" s="725"/>
      <c r="C89" s="725"/>
      <c r="D89" s="789" t="s">
        <v>425</v>
      </c>
      <c r="E89" s="789"/>
      <c r="F89" s="789"/>
      <c r="G89" s="789"/>
      <c r="H89" s="789"/>
      <c r="I89" s="789"/>
      <c r="J89" s="789"/>
      <c r="K89" s="789"/>
      <c r="L89" s="789"/>
      <c r="M89" s="789"/>
      <c r="N89" s="789"/>
      <c r="O89" s="789"/>
      <c r="P89" s="789"/>
      <c r="Q89" s="789"/>
      <c r="R89" s="789"/>
      <c r="S89" s="789"/>
      <c r="T89" s="789"/>
      <c r="U89" s="789"/>
      <c r="V89" s="789"/>
      <c r="W89" s="789"/>
      <c r="X89" s="789"/>
      <c r="Y89" s="789"/>
      <c r="Z89" s="789"/>
      <c r="AA89" s="789"/>
      <c r="AB89" s="789"/>
      <c r="AC89" s="789"/>
      <c r="AD89" s="789"/>
      <c r="AE89" s="789"/>
      <c r="AF89" s="730" t="str">
        <f>IF(①【様式1】入力用!$I$100="■", "〇", "")</f>
        <v/>
      </c>
      <c r="AG89" s="731"/>
    </row>
    <row r="90" spans="2:33" ht="5.0999999999999996" customHeight="1" x14ac:dyDescent="0.4"/>
    <row r="91" spans="2:33" ht="15" customHeight="1" x14ac:dyDescent="0.4">
      <c r="B91" s="196" t="s">
        <v>428</v>
      </c>
    </row>
    <row r="92" spans="2:33" ht="18.75" customHeight="1" x14ac:dyDescent="0.4">
      <c r="B92" s="737" t="s">
        <v>404</v>
      </c>
      <c r="C92" s="737"/>
      <c r="D92" s="737" t="s">
        <v>429</v>
      </c>
      <c r="E92" s="737"/>
      <c r="F92" s="737"/>
      <c r="G92" s="737"/>
      <c r="H92" s="737"/>
      <c r="I92" s="737"/>
      <c r="J92" s="737"/>
      <c r="K92" s="737"/>
      <c r="L92" s="737"/>
      <c r="M92" s="737"/>
      <c r="N92" s="737"/>
      <c r="O92" s="737"/>
      <c r="P92" s="737"/>
      <c r="Q92" s="737"/>
      <c r="R92" s="737"/>
      <c r="S92" s="737"/>
      <c r="T92" s="737"/>
      <c r="U92" s="737"/>
      <c r="V92" s="737"/>
      <c r="W92" s="737"/>
      <c r="X92" s="737"/>
      <c r="Y92" s="737"/>
      <c r="Z92" s="737"/>
      <c r="AA92" s="737"/>
      <c r="AB92" s="737"/>
      <c r="AC92" s="737"/>
      <c r="AD92" s="737"/>
      <c r="AE92" s="737"/>
      <c r="AF92" s="735" t="s">
        <v>449</v>
      </c>
      <c r="AG92" s="735"/>
    </row>
    <row r="93" spans="2:33" ht="15.95" customHeight="1" x14ac:dyDescent="0.4">
      <c r="B93" s="740" t="s">
        <v>440</v>
      </c>
      <c r="C93" s="741"/>
      <c r="D93" s="734" t="s">
        <v>430</v>
      </c>
      <c r="E93" s="734"/>
      <c r="F93" s="734"/>
      <c r="G93" s="734"/>
      <c r="H93" s="734"/>
      <c r="I93" s="734"/>
      <c r="J93" s="734"/>
      <c r="K93" s="734"/>
      <c r="L93" s="734"/>
      <c r="M93" s="734"/>
      <c r="N93" s="734"/>
      <c r="O93" s="734"/>
      <c r="P93" s="734"/>
      <c r="Q93" s="734"/>
      <c r="R93" s="734"/>
      <c r="S93" s="734"/>
      <c r="T93" s="734"/>
      <c r="U93" s="734"/>
      <c r="V93" s="734"/>
      <c r="W93" s="734"/>
      <c r="X93" s="734"/>
      <c r="Y93" s="734"/>
      <c r="Z93" s="734"/>
      <c r="AA93" s="734"/>
      <c r="AB93" s="734"/>
      <c r="AC93" s="734"/>
      <c r="AD93" s="734"/>
      <c r="AE93" s="734"/>
      <c r="AF93" s="736" t="str">
        <f>IF(①【様式1】入力用!$I$102="□", "〇", "")</f>
        <v>〇</v>
      </c>
      <c r="AG93" s="736"/>
    </row>
    <row r="94" spans="2:33" ht="15.95" customHeight="1" x14ac:dyDescent="0.4">
      <c r="B94" s="742"/>
      <c r="C94" s="743"/>
      <c r="D94" s="734" t="s">
        <v>431</v>
      </c>
      <c r="E94" s="734"/>
      <c r="F94" s="734"/>
      <c r="G94" s="734"/>
      <c r="H94" s="734"/>
      <c r="I94" s="734"/>
      <c r="J94" s="734"/>
      <c r="K94" s="734"/>
      <c r="L94" s="734"/>
      <c r="M94" s="734"/>
      <c r="N94" s="734"/>
      <c r="O94" s="734"/>
      <c r="P94" s="734"/>
      <c r="Q94" s="734"/>
      <c r="R94" s="734"/>
      <c r="S94" s="734"/>
      <c r="T94" s="734"/>
      <c r="U94" s="734"/>
      <c r="V94" s="734"/>
      <c r="W94" s="734"/>
      <c r="X94" s="734"/>
      <c r="Y94" s="734"/>
      <c r="Z94" s="734"/>
      <c r="AA94" s="734"/>
      <c r="AB94" s="734"/>
      <c r="AC94" s="734"/>
      <c r="AD94" s="734"/>
      <c r="AE94" s="734"/>
      <c r="AF94" s="736" t="str">
        <f>IF(①【様式1】入力用!$D$63="□", "〇", "")</f>
        <v>〇</v>
      </c>
      <c r="AG94" s="736"/>
    </row>
    <row r="95" spans="2:33" ht="15.95" customHeight="1" x14ac:dyDescent="0.4">
      <c r="B95" s="742"/>
      <c r="C95" s="743"/>
      <c r="D95" s="751" t="s">
        <v>434</v>
      </c>
      <c r="E95" s="752"/>
      <c r="F95" s="752"/>
      <c r="G95" s="752"/>
      <c r="H95" s="752"/>
      <c r="I95" s="752"/>
      <c r="J95" s="752"/>
      <c r="K95" s="752"/>
      <c r="L95" s="752"/>
      <c r="M95" s="752"/>
      <c r="N95" s="752"/>
      <c r="O95" s="752"/>
      <c r="P95" s="752"/>
      <c r="Q95" s="752"/>
      <c r="R95" s="752"/>
      <c r="S95" s="752"/>
      <c r="T95" s="752"/>
      <c r="U95" s="752"/>
      <c r="V95" s="752"/>
      <c r="W95" s="752"/>
      <c r="X95" s="752"/>
      <c r="Y95" s="752"/>
      <c r="Z95" s="752"/>
      <c r="AA95" s="752"/>
      <c r="AB95" s="752"/>
      <c r="AC95" s="752"/>
      <c r="AD95" s="752"/>
      <c r="AE95" s="753"/>
      <c r="AF95" s="736" t="str">
        <f>IF(①【様式1】入力用!$D$64="□", "〇", "")</f>
        <v>〇</v>
      </c>
      <c r="AG95" s="736"/>
    </row>
    <row r="96" spans="2:33" ht="15.95" customHeight="1" x14ac:dyDescent="0.4">
      <c r="B96" s="742"/>
      <c r="C96" s="743"/>
      <c r="D96" s="734" t="s">
        <v>432</v>
      </c>
      <c r="E96" s="734"/>
      <c r="F96" s="734"/>
      <c r="G96" s="734"/>
      <c r="H96" s="734"/>
      <c r="I96" s="734"/>
      <c r="J96" s="734"/>
      <c r="K96" s="734"/>
      <c r="L96" s="734"/>
      <c r="M96" s="734"/>
      <c r="N96" s="734"/>
      <c r="O96" s="734"/>
      <c r="P96" s="734"/>
      <c r="Q96" s="734"/>
      <c r="R96" s="734"/>
      <c r="S96" s="734"/>
      <c r="T96" s="734"/>
      <c r="U96" s="734"/>
      <c r="V96" s="734"/>
      <c r="W96" s="734"/>
      <c r="X96" s="734"/>
      <c r="Y96" s="734"/>
      <c r="Z96" s="734"/>
      <c r="AA96" s="734"/>
      <c r="AB96" s="734"/>
      <c r="AC96" s="734"/>
      <c r="AD96" s="734"/>
      <c r="AE96" s="734"/>
      <c r="AF96" s="736" t="str">
        <f>IF(①【様式1】入力用!$D$73="□", "〇", "")</f>
        <v>〇</v>
      </c>
      <c r="AG96" s="736"/>
    </row>
    <row r="97" spans="2:33" ht="15.95" customHeight="1" x14ac:dyDescent="0.4">
      <c r="B97" s="744"/>
      <c r="C97" s="745"/>
      <c r="D97" s="734" t="s">
        <v>433</v>
      </c>
      <c r="E97" s="734"/>
      <c r="F97" s="734"/>
      <c r="G97" s="734"/>
      <c r="H97" s="734"/>
      <c r="I97" s="734"/>
      <c r="J97" s="734"/>
      <c r="K97" s="734"/>
      <c r="L97" s="734"/>
      <c r="M97" s="734"/>
      <c r="N97" s="734"/>
      <c r="O97" s="734"/>
      <c r="P97" s="734"/>
      <c r="Q97" s="734"/>
      <c r="R97" s="734"/>
      <c r="S97" s="734"/>
      <c r="T97" s="734"/>
      <c r="U97" s="734"/>
      <c r="V97" s="734"/>
      <c r="W97" s="734"/>
      <c r="X97" s="734"/>
      <c r="Y97" s="734"/>
      <c r="Z97" s="734"/>
      <c r="AA97" s="734"/>
      <c r="AB97" s="734"/>
      <c r="AC97" s="734"/>
      <c r="AD97" s="734"/>
      <c r="AE97" s="734"/>
      <c r="AF97" s="736" t="str">
        <f>IF(①【様式1】入力用!$D$75="□", "〇", "")</f>
        <v>〇</v>
      </c>
      <c r="AG97" s="736"/>
    </row>
    <row r="98" spans="2:33" ht="20.100000000000001" customHeight="1" x14ac:dyDescent="0.4">
      <c r="B98" s="746" t="s">
        <v>426</v>
      </c>
      <c r="C98" s="747"/>
      <c r="D98" s="734" t="s">
        <v>435</v>
      </c>
      <c r="E98" s="734"/>
      <c r="F98" s="734"/>
      <c r="G98" s="734"/>
      <c r="H98" s="734"/>
      <c r="I98" s="734"/>
      <c r="J98" s="734"/>
      <c r="K98" s="734"/>
      <c r="L98" s="734"/>
      <c r="M98" s="734"/>
      <c r="N98" s="734"/>
      <c r="O98" s="734"/>
      <c r="P98" s="734"/>
      <c r="Q98" s="734"/>
      <c r="R98" s="734"/>
      <c r="S98" s="734"/>
      <c r="T98" s="734"/>
      <c r="U98" s="734"/>
      <c r="V98" s="734"/>
      <c r="W98" s="734"/>
      <c r="X98" s="734"/>
      <c r="Y98" s="734"/>
      <c r="Z98" s="734"/>
      <c r="AA98" s="734"/>
      <c r="AB98" s="734"/>
      <c r="AC98" s="734"/>
      <c r="AD98" s="734"/>
      <c r="AE98" s="734"/>
      <c r="AF98" s="736" t="str">
        <f>IF(①【様式1】入力用!$I$103="□", "〇", "")</f>
        <v>〇</v>
      </c>
      <c r="AG98" s="736"/>
    </row>
    <row r="99" spans="2:33" ht="20.100000000000001" customHeight="1" x14ac:dyDescent="0.4">
      <c r="B99" s="748"/>
      <c r="C99" s="749"/>
      <c r="D99" s="734" t="s">
        <v>436</v>
      </c>
      <c r="E99" s="734"/>
      <c r="F99" s="734"/>
      <c r="G99" s="734"/>
      <c r="H99" s="734"/>
      <c r="I99" s="734"/>
      <c r="J99" s="734"/>
      <c r="K99" s="734"/>
      <c r="L99" s="734"/>
      <c r="M99" s="734"/>
      <c r="N99" s="734"/>
      <c r="O99" s="734"/>
      <c r="P99" s="734"/>
      <c r="Q99" s="734"/>
      <c r="R99" s="734"/>
      <c r="S99" s="734"/>
      <c r="T99" s="734"/>
      <c r="U99" s="734"/>
      <c r="V99" s="734"/>
      <c r="W99" s="734"/>
      <c r="X99" s="734"/>
      <c r="Y99" s="734"/>
      <c r="Z99" s="734"/>
      <c r="AA99" s="734"/>
      <c r="AB99" s="734"/>
      <c r="AC99" s="734"/>
      <c r="AD99" s="734"/>
      <c r="AE99" s="734"/>
      <c r="AF99" s="736" t="str">
        <f>IF(①【様式1】入力用!$AB$86="■", "〇", "")</f>
        <v/>
      </c>
      <c r="AG99" s="736"/>
    </row>
    <row r="100" spans="2:33" ht="9.9499999999999993" customHeight="1" x14ac:dyDescent="0.4"/>
    <row r="101" spans="2:33" x14ac:dyDescent="0.4">
      <c r="B101" s="197" t="s">
        <v>437</v>
      </c>
      <c r="C101" s="198"/>
      <c r="D101" s="198"/>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c r="AA101" s="199"/>
      <c r="AB101" s="199"/>
      <c r="AC101" s="199"/>
      <c r="AD101" s="199"/>
      <c r="AE101" s="199"/>
      <c r="AF101" s="15"/>
      <c r="AG101" s="15"/>
    </row>
    <row r="102" spans="2:33" ht="33.75" customHeight="1" x14ac:dyDescent="0.4">
      <c r="B102" s="750" t="s">
        <v>439</v>
      </c>
      <c r="C102" s="750"/>
      <c r="D102" s="750"/>
      <c r="E102" s="750"/>
      <c r="F102" s="750"/>
      <c r="G102" s="750"/>
      <c r="H102" s="750"/>
      <c r="I102" s="750"/>
      <c r="J102" s="750"/>
      <c r="K102" s="750"/>
      <c r="L102" s="750"/>
      <c r="M102" s="750"/>
      <c r="N102" s="750"/>
      <c r="O102" s="750"/>
      <c r="P102" s="750"/>
      <c r="Q102" s="750"/>
      <c r="R102" s="750"/>
      <c r="S102" s="750"/>
      <c r="T102" s="750"/>
      <c r="U102" s="750"/>
      <c r="V102" s="750"/>
      <c r="W102" s="750"/>
      <c r="X102" s="750"/>
      <c r="Y102" s="750"/>
      <c r="Z102" s="750"/>
      <c r="AA102" s="750"/>
      <c r="AB102" s="750"/>
      <c r="AC102" s="750"/>
      <c r="AD102" s="750"/>
      <c r="AE102" s="750"/>
      <c r="AF102" s="750"/>
      <c r="AG102" s="750"/>
    </row>
    <row r="103" spans="2:33" x14ac:dyDescent="0.4">
      <c r="B103" s="738" t="s">
        <v>438</v>
      </c>
      <c r="C103" s="738"/>
      <c r="D103" s="738"/>
      <c r="E103" s="738"/>
      <c r="F103" s="738"/>
      <c r="G103" s="738"/>
      <c r="H103" s="738"/>
      <c r="I103" s="738"/>
      <c r="J103" s="738"/>
      <c r="K103" s="738"/>
      <c r="L103" s="738"/>
      <c r="M103" s="738"/>
      <c r="N103" s="738"/>
      <c r="O103" s="738"/>
      <c r="P103" s="738"/>
      <c r="Q103" s="738"/>
      <c r="R103" s="738"/>
      <c r="S103" s="738"/>
      <c r="T103" s="738"/>
      <c r="U103" s="738"/>
      <c r="V103" s="738"/>
      <c r="W103" s="738"/>
      <c r="X103" s="738"/>
      <c r="Y103" s="738"/>
      <c r="Z103" s="738"/>
      <c r="AA103" s="738"/>
      <c r="AB103" s="738"/>
      <c r="AC103" s="738"/>
      <c r="AD103" s="738"/>
      <c r="AE103" s="738"/>
      <c r="AF103" s="738"/>
      <c r="AG103" s="738"/>
    </row>
    <row r="104" spans="2:33" ht="49.5" customHeight="1" x14ac:dyDescent="0.4">
      <c r="B104" s="739" t="s">
        <v>446</v>
      </c>
      <c r="C104" s="739"/>
      <c r="D104" s="739"/>
      <c r="E104" s="739"/>
      <c r="F104" s="739"/>
      <c r="G104" s="739"/>
      <c r="H104" s="739"/>
      <c r="I104" s="739"/>
      <c r="J104" s="739"/>
      <c r="K104" s="714" t="s">
        <v>451</v>
      </c>
      <c r="L104" s="715"/>
      <c r="M104" s="715"/>
      <c r="N104" s="715"/>
      <c r="O104" s="715"/>
      <c r="P104" s="715"/>
      <c r="Q104" s="715"/>
      <c r="R104" s="715"/>
      <c r="S104" s="715"/>
      <c r="T104" s="715"/>
      <c r="U104" s="715"/>
      <c r="V104" s="715"/>
      <c r="W104" s="715"/>
      <c r="X104" s="715"/>
      <c r="Y104" s="715"/>
      <c r="Z104" s="715"/>
      <c r="AA104" s="715"/>
      <c r="AB104" s="715"/>
      <c r="AC104" s="715"/>
      <c r="AD104" s="715"/>
      <c r="AE104" s="715"/>
      <c r="AF104" s="715"/>
      <c r="AG104" s="716"/>
    </row>
    <row r="105" spans="2:33" ht="38.25" customHeight="1" x14ac:dyDescent="0.4">
      <c r="B105" s="739" t="s">
        <v>447</v>
      </c>
      <c r="C105" s="739"/>
      <c r="D105" s="739"/>
      <c r="E105" s="739"/>
      <c r="F105" s="739"/>
      <c r="G105" s="739"/>
      <c r="H105" s="739"/>
      <c r="I105" s="739"/>
      <c r="J105" s="739"/>
      <c r="K105" s="714" t="s">
        <v>442</v>
      </c>
      <c r="L105" s="715"/>
      <c r="M105" s="715"/>
      <c r="N105" s="715"/>
      <c r="O105" s="715"/>
      <c r="P105" s="715"/>
      <c r="Q105" s="715"/>
      <c r="R105" s="715"/>
      <c r="S105" s="715"/>
      <c r="T105" s="715"/>
      <c r="U105" s="715"/>
      <c r="V105" s="715"/>
      <c r="W105" s="715"/>
      <c r="X105" s="715"/>
      <c r="Y105" s="715"/>
      <c r="Z105" s="715"/>
      <c r="AA105" s="715"/>
      <c r="AB105" s="715"/>
      <c r="AC105" s="715"/>
      <c r="AD105" s="715"/>
      <c r="AE105" s="715"/>
      <c r="AF105" s="715"/>
      <c r="AG105" s="716"/>
    </row>
  </sheetData>
  <sheetProtection algorithmName="SHA-512" hashValue="nR1YpdkQbW/esuukLyPcNmVJ3z+rA/wCOk4K+SBvZy5s6/EmDucz1eUVE0IwWfjR7jqLw1O/n9rmGy8XEpEUPQ==" saltValue="5F5Tjv6qwfxeEUANSFEjrw==" spinCount="100000" sheet="1" objects="1" scenarios="1" formatCells="0"/>
  <mergeCells count="103">
    <mergeCell ref="D87:AE87"/>
    <mergeCell ref="D88:AE88"/>
    <mergeCell ref="AF74:AG74"/>
    <mergeCell ref="AF75:AG75"/>
    <mergeCell ref="D89:AE89"/>
    <mergeCell ref="D81:AE81"/>
    <mergeCell ref="D82:AE82"/>
    <mergeCell ref="D83:AE83"/>
    <mergeCell ref="D85:AE85"/>
    <mergeCell ref="AF86:AG86"/>
    <mergeCell ref="AF87:AG87"/>
    <mergeCell ref="AF88:AG88"/>
    <mergeCell ref="AF89:AG89"/>
    <mergeCell ref="D71:AE71"/>
    <mergeCell ref="D73:AE73"/>
    <mergeCell ref="D74:AE74"/>
    <mergeCell ref="D84:AE84"/>
    <mergeCell ref="AF79:AG79"/>
    <mergeCell ref="D76:AE76"/>
    <mergeCell ref="D77:AE77"/>
    <mergeCell ref="D78:AE78"/>
    <mergeCell ref="D79:AE79"/>
    <mergeCell ref="D80:AE80"/>
    <mergeCell ref="AF76:AG76"/>
    <mergeCell ref="AF77:AG77"/>
    <mergeCell ref="AF78:AG78"/>
    <mergeCell ref="AF80:AG80"/>
    <mergeCell ref="AF81:AG81"/>
    <mergeCell ref="Y12:Z12"/>
    <mergeCell ref="AB12:AC12"/>
    <mergeCell ref="AE12:AF12"/>
    <mergeCell ref="B14:P14"/>
    <mergeCell ref="C15:AE26"/>
    <mergeCell ref="B65:C65"/>
    <mergeCell ref="AB34:AD34"/>
    <mergeCell ref="B52:AG52"/>
    <mergeCell ref="AF65:AG65"/>
    <mergeCell ref="D65:AE65"/>
    <mergeCell ref="B11:F12"/>
    <mergeCell ref="G11:Q12"/>
    <mergeCell ref="Y11:Z11"/>
    <mergeCell ref="AB11:AC11"/>
    <mergeCell ref="AE11:AF11"/>
    <mergeCell ref="AE2:AH2"/>
    <mergeCell ref="W3:Z3"/>
    <mergeCell ref="AA3:AF3"/>
    <mergeCell ref="C5:AE6"/>
    <mergeCell ref="B9:F10"/>
    <mergeCell ref="G9:Q10"/>
    <mergeCell ref="Y9:Z9"/>
    <mergeCell ref="AB9:AC9"/>
    <mergeCell ref="AE9:AF9"/>
    <mergeCell ref="Y10:Z10"/>
    <mergeCell ref="AB10:AC10"/>
    <mergeCell ref="AE10:AF10"/>
    <mergeCell ref="K105:AG105"/>
    <mergeCell ref="D98:AE98"/>
    <mergeCell ref="D99:AE99"/>
    <mergeCell ref="AF92:AG92"/>
    <mergeCell ref="AF93:AG93"/>
    <mergeCell ref="AF94:AG94"/>
    <mergeCell ref="D92:AE92"/>
    <mergeCell ref="D93:AE93"/>
    <mergeCell ref="D94:AE94"/>
    <mergeCell ref="D96:AE96"/>
    <mergeCell ref="D97:AE97"/>
    <mergeCell ref="B103:AG103"/>
    <mergeCell ref="B104:J104"/>
    <mergeCell ref="B105:J105"/>
    <mergeCell ref="B93:C97"/>
    <mergeCell ref="B98:C99"/>
    <mergeCell ref="B92:C92"/>
    <mergeCell ref="AF96:AG96"/>
    <mergeCell ref="AF97:AG97"/>
    <mergeCell ref="B102:AG102"/>
    <mergeCell ref="AF98:AG98"/>
    <mergeCell ref="AF99:AG99"/>
    <mergeCell ref="D95:AE95"/>
    <mergeCell ref="AF95:AG95"/>
    <mergeCell ref="K104:AG104"/>
    <mergeCell ref="B66:C79"/>
    <mergeCell ref="B80:C85"/>
    <mergeCell ref="B86:C89"/>
    <mergeCell ref="D66:AE66"/>
    <mergeCell ref="D67:AE67"/>
    <mergeCell ref="D68:AE68"/>
    <mergeCell ref="D69:AE69"/>
    <mergeCell ref="D70:AE70"/>
    <mergeCell ref="D75:AE75"/>
    <mergeCell ref="AF71:AG71"/>
    <mergeCell ref="AF73:AG73"/>
    <mergeCell ref="D72:AE72"/>
    <mergeCell ref="AF72:AG72"/>
    <mergeCell ref="AF70:AG70"/>
    <mergeCell ref="AF66:AG66"/>
    <mergeCell ref="AF67:AG67"/>
    <mergeCell ref="AF68:AG68"/>
    <mergeCell ref="AF69:AG69"/>
    <mergeCell ref="AF82:AG82"/>
    <mergeCell ref="AF84:AG84"/>
    <mergeCell ref="AF85:AG85"/>
    <mergeCell ref="AF83:AG83"/>
    <mergeCell ref="D86:AE86"/>
  </mergeCells>
  <phoneticPr fontId="18"/>
  <pageMargins left="0.39370078740157483" right="0.39370078740157483" top="7.874015748031496E-2" bottom="7.874015748031496E-2" header="0.31496062992125984" footer="0.31496062992125984"/>
  <pageSetup paperSize="9" orientation="portrait" r:id="rId1"/>
  <rowBreaks count="1" manualBreakCount="1">
    <brk id="61" max="3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E6E23-86AF-4D42-9D8B-6B362901C360}">
  <sheetPr>
    <tabColor rgb="FFFFFF00"/>
  </sheetPr>
  <dimension ref="A1:BP153"/>
  <sheetViews>
    <sheetView view="pageBreakPreview" zoomScale="145" zoomScaleNormal="130" zoomScaleSheetLayoutView="145" workbookViewId="0">
      <selection activeCell="AM69" sqref="AM69:AW72"/>
    </sheetView>
  </sheetViews>
  <sheetFormatPr defaultRowHeight="18.75" x14ac:dyDescent="0.4"/>
  <cols>
    <col min="1" max="60" width="1.625" customWidth="1"/>
    <col min="61" max="61" width="4.125" bestFit="1" customWidth="1"/>
    <col min="62" max="64" width="10.625" customWidth="1"/>
    <col min="65" max="69" width="1.625" customWidth="1"/>
  </cols>
  <sheetData>
    <row r="1" spans="1:68" s="10" customFormat="1" ht="12.95" customHeight="1" thickBot="1" x14ac:dyDescent="0.45">
      <c r="A1" s="7"/>
      <c r="B1" s="807" t="s">
        <v>327</v>
      </c>
      <c r="C1" s="807"/>
      <c r="D1" s="807"/>
      <c r="E1" s="807"/>
      <c r="F1" s="807"/>
      <c r="G1" s="807"/>
      <c r="H1" s="807"/>
      <c r="I1" s="807"/>
      <c r="J1" s="807"/>
      <c r="K1" s="807"/>
      <c r="L1" s="807"/>
      <c r="M1" s="807"/>
      <c r="N1" s="807"/>
      <c r="O1" s="807"/>
      <c r="P1" s="807"/>
      <c r="Q1" s="807"/>
      <c r="R1" s="807"/>
      <c r="S1" s="807"/>
      <c r="T1" s="807"/>
      <c r="U1" s="807"/>
      <c r="V1" s="807"/>
      <c r="W1" s="807"/>
      <c r="X1" s="807"/>
      <c r="Y1" s="807"/>
      <c r="Z1" s="807"/>
      <c r="AA1" s="807"/>
      <c r="AB1" s="807"/>
      <c r="AC1" s="807"/>
      <c r="AD1" s="807"/>
      <c r="AE1" s="807"/>
      <c r="AF1" s="807"/>
      <c r="AG1" s="807"/>
      <c r="AH1" s="807"/>
      <c r="AI1" s="807"/>
      <c r="AJ1" s="807"/>
      <c r="AK1" s="807"/>
      <c r="AL1" s="807"/>
      <c r="AM1" s="807"/>
      <c r="AN1" s="807"/>
      <c r="AO1" s="807"/>
      <c r="AP1" s="807"/>
      <c r="AQ1" s="807"/>
      <c r="AR1" s="807"/>
      <c r="AS1" s="807"/>
      <c r="AT1" s="807"/>
      <c r="AU1" s="807"/>
      <c r="AV1" s="807"/>
      <c r="AW1" s="807"/>
      <c r="AX1" s="807"/>
      <c r="AY1" s="807"/>
      <c r="AZ1" s="807"/>
      <c r="BA1" s="807"/>
      <c r="BB1" s="807"/>
      <c r="BC1" s="807"/>
      <c r="BD1" s="807"/>
    </row>
    <row r="2" spans="1:68" s="10" customFormat="1" ht="6.95" customHeight="1" thickTop="1" x14ac:dyDescent="0.4">
      <c r="A2" s="7"/>
      <c r="B2" s="808" t="s">
        <v>328</v>
      </c>
      <c r="C2" s="809"/>
      <c r="D2" s="809"/>
      <c r="E2" s="809"/>
      <c r="F2" s="809"/>
      <c r="G2" s="809"/>
      <c r="H2" s="809"/>
      <c r="I2" s="809"/>
      <c r="J2" s="809"/>
      <c r="K2" s="809"/>
      <c r="L2" s="809"/>
      <c r="M2" s="809"/>
      <c r="N2" s="809"/>
      <c r="O2" s="809"/>
      <c r="P2" s="809"/>
      <c r="Q2" s="809"/>
      <c r="R2" s="809"/>
      <c r="S2" s="809"/>
      <c r="T2" s="809"/>
      <c r="U2" s="809"/>
      <c r="V2" s="809"/>
      <c r="W2" s="809"/>
      <c r="X2" s="809"/>
      <c r="Y2" s="809"/>
      <c r="Z2" s="809"/>
      <c r="AA2" s="809"/>
      <c r="AB2" s="809"/>
      <c r="AC2" s="809"/>
      <c r="AD2" s="809"/>
      <c r="AE2" s="809"/>
      <c r="AF2" s="809"/>
      <c r="AG2" s="809"/>
      <c r="AH2" s="809"/>
      <c r="AI2" s="809"/>
      <c r="AJ2" s="809"/>
      <c r="AK2" s="809"/>
      <c r="AL2" s="809"/>
      <c r="AM2" s="809"/>
      <c r="AN2" s="809"/>
      <c r="AO2" s="809"/>
      <c r="AP2" s="809"/>
      <c r="AQ2" s="809"/>
      <c r="AR2" s="809"/>
      <c r="AS2" s="809"/>
      <c r="AT2" s="809"/>
      <c r="AU2" s="809"/>
      <c r="AV2" s="809"/>
      <c r="AW2" s="809"/>
      <c r="AX2" s="809"/>
      <c r="AY2" s="809"/>
      <c r="AZ2" s="809"/>
      <c r="BA2" s="809"/>
      <c r="BB2" s="809"/>
      <c r="BC2" s="810"/>
    </row>
    <row r="3" spans="1:68" s="10" customFormat="1" ht="9.9499999999999993" customHeight="1" x14ac:dyDescent="0.4">
      <c r="A3" s="7"/>
      <c r="B3" s="811"/>
      <c r="C3" s="812"/>
      <c r="D3" s="812"/>
      <c r="E3" s="812"/>
      <c r="F3" s="812"/>
      <c r="G3" s="812"/>
      <c r="H3" s="812"/>
      <c r="I3" s="812"/>
      <c r="J3" s="812"/>
      <c r="K3" s="812"/>
      <c r="L3" s="812"/>
      <c r="M3" s="812"/>
      <c r="N3" s="812"/>
      <c r="O3" s="812"/>
      <c r="P3" s="812"/>
      <c r="Q3" s="812"/>
      <c r="R3" s="812"/>
      <c r="S3" s="812"/>
      <c r="T3" s="812"/>
      <c r="U3" s="812"/>
      <c r="V3" s="812"/>
      <c r="W3" s="812"/>
      <c r="X3" s="812"/>
      <c r="Y3" s="812"/>
      <c r="Z3" s="812"/>
      <c r="AA3" s="812"/>
      <c r="AB3" s="812"/>
      <c r="AC3" s="812"/>
      <c r="AD3" s="812"/>
      <c r="AE3" s="812"/>
      <c r="AF3" s="812"/>
      <c r="AG3" s="812"/>
      <c r="AH3" s="812"/>
      <c r="AI3" s="812"/>
      <c r="AJ3" s="812"/>
      <c r="AK3" s="812"/>
      <c r="AL3" s="812"/>
      <c r="AM3" s="812"/>
      <c r="AN3" s="812"/>
      <c r="AO3" s="812"/>
      <c r="AP3" s="812"/>
      <c r="AQ3" s="812"/>
      <c r="AR3" s="812"/>
      <c r="AS3" s="812"/>
      <c r="AT3" s="812"/>
      <c r="AU3" s="812"/>
      <c r="AV3" s="812"/>
      <c r="AW3" s="812"/>
      <c r="AX3" s="812"/>
      <c r="AY3" s="812"/>
      <c r="AZ3" s="812"/>
      <c r="BA3" s="812"/>
      <c r="BB3" s="812"/>
      <c r="BC3" s="813"/>
    </row>
    <row r="4" spans="1:68" s="10" customFormat="1" ht="9.9499999999999993" customHeight="1" x14ac:dyDescent="0.4">
      <c r="A4" s="7"/>
      <c r="B4" s="811"/>
      <c r="C4" s="812"/>
      <c r="D4" s="812"/>
      <c r="E4" s="812"/>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3"/>
    </row>
    <row r="5" spans="1:68" s="10" customFormat="1" ht="5.0999999999999996" customHeight="1" thickBot="1" x14ac:dyDescent="0.45">
      <c r="A5" s="7"/>
      <c r="B5" s="814"/>
      <c r="C5" s="815"/>
      <c r="D5" s="815"/>
      <c r="E5" s="815"/>
      <c r="F5" s="815"/>
      <c r="G5" s="815"/>
      <c r="H5" s="815"/>
      <c r="I5" s="815"/>
      <c r="J5" s="815"/>
      <c r="K5" s="815"/>
      <c r="L5" s="815"/>
      <c r="M5" s="815"/>
      <c r="N5" s="815"/>
      <c r="O5" s="815"/>
      <c r="P5" s="815"/>
      <c r="Q5" s="815"/>
      <c r="R5" s="815"/>
      <c r="S5" s="815"/>
      <c r="T5" s="815"/>
      <c r="U5" s="815"/>
      <c r="V5" s="815"/>
      <c r="W5" s="815"/>
      <c r="X5" s="815"/>
      <c r="Y5" s="815"/>
      <c r="Z5" s="815"/>
      <c r="AA5" s="815"/>
      <c r="AB5" s="815"/>
      <c r="AC5" s="815"/>
      <c r="AD5" s="815"/>
      <c r="AE5" s="815"/>
      <c r="AF5" s="815"/>
      <c r="AG5" s="815"/>
      <c r="AH5" s="815"/>
      <c r="AI5" s="815"/>
      <c r="AJ5" s="815"/>
      <c r="AK5" s="815"/>
      <c r="AL5" s="815"/>
      <c r="AM5" s="815"/>
      <c r="AN5" s="815"/>
      <c r="AO5" s="815"/>
      <c r="AP5" s="815"/>
      <c r="AQ5" s="815"/>
      <c r="AR5" s="815"/>
      <c r="AS5" s="815"/>
      <c r="AT5" s="815"/>
      <c r="AU5" s="815"/>
      <c r="AV5" s="815"/>
      <c r="AW5" s="815"/>
      <c r="AX5" s="815"/>
      <c r="AY5" s="815"/>
      <c r="AZ5" s="815"/>
      <c r="BA5" s="815"/>
      <c r="BB5" s="815"/>
      <c r="BC5" s="816"/>
    </row>
    <row r="6" spans="1:68" ht="8.1" customHeight="1" thickTop="1" thickBot="1" x14ac:dyDescent="0.45">
      <c r="A6" s="200"/>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200"/>
      <c r="AI6" s="200"/>
      <c r="AJ6" s="200"/>
      <c r="AK6" s="200"/>
      <c r="AL6" s="200"/>
      <c r="AM6" s="200"/>
      <c r="AN6" s="200"/>
      <c r="AO6" s="200"/>
      <c r="AP6" s="200"/>
      <c r="AQ6" s="200"/>
      <c r="AR6" s="200"/>
      <c r="AS6" s="200"/>
      <c r="AT6" s="200"/>
      <c r="AU6" s="200"/>
      <c r="AV6" s="200"/>
      <c r="AW6" s="200"/>
      <c r="AX6" s="200"/>
      <c r="AY6" s="200"/>
      <c r="AZ6" s="200"/>
      <c r="BA6" s="200"/>
      <c r="BB6" s="200"/>
      <c r="BC6" s="200"/>
      <c r="BD6" s="200"/>
      <c r="BE6" s="201"/>
      <c r="BF6" s="201"/>
      <c r="BG6" s="201"/>
      <c r="BH6" s="201"/>
    </row>
    <row r="7" spans="1:68" ht="14.1" customHeight="1" thickBot="1" x14ac:dyDescent="0.45">
      <c r="A7" s="200"/>
      <c r="B7" s="800" t="s">
        <v>323</v>
      </c>
      <c r="C7" s="801"/>
      <c r="D7" s="801"/>
      <c r="E7" s="801"/>
      <c r="F7" s="801"/>
      <c r="G7" s="801"/>
      <c r="H7" s="801"/>
      <c r="I7" s="801"/>
      <c r="J7" s="801"/>
      <c r="K7" s="801"/>
      <c r="L7" s="801"/>
      <c r="M7" s="801"/>
      <c r="N7" s="801"/>
      <c r="O7" s="801"/>
      <c r="P7" s="802"/>
      <c r="Q7" s="202"/>
      <c r="R7" s="203"/>
      <c r="S7" s="203"/>
      <c r="T7" s="203"/>
      <c r="U7" s="204"/>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6"/>
      <c r="BD7" s="200"/>
      <c r="BE7" s="201"/>
      <c r="BF7" s="201"/>
      <c r="BG7" s="201"/>
      <c r="BH7" s="201"/>
    </row>
    <row r="8" spans="1:68" ht="8.1" customHeight="1" thickBot="1" x14ac:dyDescent="0.45">
      <c r="A8" s="200"/>
      <c r="B8" s="207"/>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8"/>
      <c r="BD8" s="200"/>
      <c r="BE8" s="201"/>
      <c r="BF8" s="201"/>
      <c r="BG8" s="201"/>
      <c r="BH8" s="201"/>
    </row>
    <row r="9" spans="1:68" ht="14.1" customHeight="1" thickBot="1" x14ac:dyDescent="0.45">
      <c r="A9" s="200"/>
      <c r="B9" s="207"/>
      <c r="C9" s="817" t="s">
        <v>324</v>
      </c>
      <c r="D9" s="818"/>
      <c r="E9" s="818"/>
      <c r="F9" s="818"/>
      <c r="G9" s="818"/>
      <c r="H9" s="818"/>
      <c r="I9" s="818"/>
      <c r="J9" s="818"/>
      <c r="K9" s="818"/>
      <c r="L9" s="818"/>
      <c r="M9" s="818"/>
      <c r="N9" s="818"/>
      <c r="O9" s="818"/>
      <c r="P9" s="818"/>
      <c r="Q9" s="818"/>
      <c r="R9" s="818"/>
      <c r="S9" s="818"/>
      <c r="T9" s="818"/>
      <c r="U9" s="818"/>
      <c r="V9" s="818"/>
      <c r="W9" s="818"/>
      <c r="X9" s="818"/>
      <c r="Y9" s="818"/>
      <c r="Z9" s="818"/>
      <c r="AA9" s="818"/>
      <c r="AB9" s="819"/>
      <c r="AC9" s="209"/>
      <c r="AD9" s="210"/>
      <c r="AE9" s="21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8"/>
      <c r="BD9" s="200"/>
      <c r="BE9" s="201"/>
      <c r="BF9" s="201"/>
      <c r="BG9" s="201"/>
      <c r="BH9" s="201"/>
    </row>
    <row r="10" spans="1:68" ht="9.9499999999999993" customHeight="1" x14ac:dyDescent="0.4">
      <c r="A10" s="200"/>
      <c r="B10" s="207"/>
      <c r="C10" s="200"/>
      <c r="D10" s="200"/>
      <c r="E10" s="211"/>
      <c r="F10" s="211"/>
      <c r="G10" s="211"/>
      <c r="H10" s="211"/>
      <c r="I10" s="211"/>
      <c r="J10" s="211"/>
      <c r="K10" s="211"/>
      <c r="L10" s="211"/>
      <c r="M10" s="211"/>
      <c r="N10" s="211"/>
      <c r="O10" s="211"/>
      <c r="P10" s="211"/>
      <c r="Q10" s="211"/>
      <c r="R10" s="211"/>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3" t="s">
        <v>216</v>
      </c>
      <c r="AR10" s="212"/>
      <c r="AS10" s="212"/>
      <c r="AT10" s="212"/>
      <c r="AU10" s="212"/>
      <c r="AV10" s="212"/>
      <c r="AW10" s="212"/>
      <c r="AX10" s="212"/>
      <c r="AY10" s="212"/>
      <c r="AZ10" s="212"/>
      <c r="BA10" s="212"/>
      <c r="BB10" s="212"/>
      <c r="BC10" s="214"/>
      <c r="BD10" s="211"/>
      <c r="BE10" s="215"/>
      <c r="BF10" s="215"/>
      <c r="BG10" s="215"/>
      <c r="BH10" s="215"/>
      <c r="BI10" s="216"/>
      <c r="BJ10" s="216"/>
      <c r="BK10" s="216"/>
      <c r="BL10" s="216"/>
      <c r="BM10" s="216"/>
      <c r="BN10" s="216"/>
      <c r="BO10" s="216"/>
      <c r="BP10" s="216"/>
    </row>
    <row r="11" spans="1:68" ht="9.9499999999999993" customHeight="1" thickBot="1" x14ac:dyDescent="0.45">
      <c r="A11" s="200"/>
      <c r="B11" s="207"/>
      <c r="C11" s="200"/>
      <c r="D11" s="200"/>
      <c r="E11" s="211"/>
      <c r="F11" s="211"/>
      <c r="G11" s="211"/>
      <c r="H11" s="211"/>
      <c r="I11" s="211"/>
      <c r="J11" s="211"/>
      <c r="K11" s="211"/>
      <c r="L11" s="211"/>
      <c r="M11" s="211"/>
      <c r="N11" s="211"/>
      <c r="O11" s="211"/>
      <c r="P11" s="211"/>
      <c r="Q11" s="211"/>
      <c r="R11" s="211"/>
      <c r="S11" s="212"/>
      <c r="T11" s="212"/>
      <c r="U11" s="213" t="s">
        <v>224</v>
      </c>
      <c r="V11" s="212"/>
      <c r="W11" s="212"/>
      <c r="X11" s="212"/>
      <c r="Y11" s="212"/>
      <c r="Z11" s="212"/>
      <c r="AA11" s="212"/>
      <c r="AB11" s="212"/>
      <c r="AC11" s="212"/>
      <c r="AD11" s="212"/>
      <c r="AE11" s="212"/>
      <c r="AF11" s="213" t="s">
        <v>227</v>
      </c>
      <c r="AG11" s="212"/>
      <c r="AH11" s="212"/>
      <c r="AI11" s="212"/>
      <c r="AJ11" s="212"/>
      <c r="AK11" s="212"/>
      <c r="AL11" s="212"/>
      <c r="AM11" s="212"/>
      <c r="AN11" s="212"/>
      <c r="AO11" s="212"/>
      <c r="AP11" s="212"/>
      <c r="AQ11" s="213" t="s">
        <v>230</v>
      </c>
      <c r="AR11" s="212"/>
      <c r="AS11" s="212"/>
      <c r="AT11" s="212"/>
      <c r="AU11" s="212"/>
      <c r="AV11" s="212"/>
      <c r="AW11" s="212"/>
      <c r="AX11" s="212"/>
      <c r="AY11" s="212"/>
      <c r="AZ11" s="212"/>
      <c r="BA11" s="212"/>
      <c r="BB11" s="212"/>
      <c r="BC11" s="214"/>
      <c r="BD11" s="211"/>
      <c r="BE11" s="215"/>
      <c r="BF11" s="215"/>
      <c r="BG11" s="215"/>
      <c r="BH11" s="215"/>
      <c r="BI11" s="216"/>
      <c r="BJ11" s="216"/>
      <c r="BK11" s="216"/>
      <c r="BL11" s="216"/>
      <c r="BM11" s="216"/>
      <c r="BN11" s="216"/>
      <c r="BO11" s="216"/>
      <c r="BP11" s="216"/>
    </row>
    <row r="12" spans="1:68" ht="9.9499999999999993" customHeight="1" x14ac:dyDescent="0.4">
      <c r="A12" s="200"/>
      <c r="B12" s="207"/>
      <c r="C12" s="200"/>
      <c r="D12" s="200"/>
      <c r="E12" s="217"/>
      <c r="F12" s="218"/>
      <c r="G12" s="218"/>
      <c r="H12" s="218"/>
      <c r="I12" s="218"/>
      <c r="J12" s="218"/>
      <c r="K12" s="218"/>
      <c r="L12" s="218"/>
      <c r="M12" s="218"/>
      <c r="N12" s="218"/>
      <c r="O12" s="218"/>
      <c r="P12" s="218"/>
      <c r="Q12" s="219"/>
      <c r="R12" s="211"/>
      <c r="S12" s="212"/>
      <c r="T12" s="212"/>
      <c r="U12" s="213" t="s">
        <v>225</v>
      </c>
      <c r="V12" s="212"/>
      <c r="W12" s="212"/>
      <c r="X12" s="212"/>
      <c r="Y12" s="212"/>
      <c r="Z12" s="212"/>
      <c r="AA12" s="212"/>
      <c r="AB12" s="212"/>
      <c r="AC12" s="212"/>
      <c r="AD12" s="212"/>
      <c r="AE12" s="212"/>
      <c r="AF12" s="213" t="s">
        <v>228</v>
      </c>
      <c r="AG12" s="212"/>
      <c r="AH12" s="212"/>
      <c r="AI12" s="212"/>
      <c r="AJ12" s="212"/>
      <c r="AK12" s="212"/>
      <c r="AL12" s="212"/>
      <c r="AM12" s="212"/>
      <c r="AN12" s="212"/>
      <c r="AO12" s="212"/>
      <c r="AP12" s="212"/>
      <c r="AQ12" s="213" t="s">
        <v>231</v>
      </c>
      <c r="AR12" s="212"/>
      <c r="AS12" s="212"/>
      <c r="AT12" s="212"/>
      <c r="AU12" s="212"/>
      <c r="AV12" s="212"/>
      <c r="AW12" s="212"/>
      <c r="AX12" s="212"/>
      <c r="AY12" s="212"/>
      <c r="AZ12" s="212"/>
      <c r="BA12" s="212"/>
      <c r="BB12" s="212"/>
      <c r="BC12" s="214"/>
      <c r="BD12" s="211"/>
      <c r="BE12" s="215"/>
      <c r="BF12" s="215"/>
      <c r="BG12" s="215"/>
      <c r="BH12" s="215"/>
      <c r="BI12" s="216"/>
      <c r="BJ12" s="216"/>
      <c r="BK12" s="216"/>
      <c r="BL12" s="216"/>
      <c r="BM12" s="216"/>
      <c r="BN12" s="216"/>
      <c r="BO12" s="216"/>
      <c r="BP12" s="216"/>
    </row>
    <row r="13" spans="1:68" ht="9.9499999999999993" customHeight="1" x14ac:dyDescent="0.4">
      <c r="B13" s="207"/>
      <c r="C13" s="200"/>
      <c r="D13" s="200"/>
      <c r="E13" s="220"/>
      <c r="F13" s="213" t="s">
        <v>216</v>
      </c>
      <c r="G13" s="212"/>
      <c r="H13" s="212"/>
      <c r="I13" s="212"/>
      <c r="J13" s="212"/>
      <c r="K13" s="212"/>
      <c r="L13" s="212"/>
      <c r="M13" s="212"/>
      <c r="N13" s="212"/>
      <c r="O13" s="212"/>
      <c r="P13" s="212"/>
      <c r="Q13" s="221"/>
      <c r="R13" s="211"/>
      <c r="S13" s="211"/>
      <c r="T13" s="211"/>
      <c r="U13" s="938"/>
      <c r="V13" s="939"/>
      <c r="W13" s="939"/>
      <c r="X13" s="939"/>
      <c r="Y13" s="939"/>
      <c r="Z13" s="939"/>
      <c r="AA13" s="939"/>
      <c r="AB13" s="940"/>
      <c r="AC13" s="200"/>
      <c r="AD13" s="211"/>
      <c r="AE13" s="211"/>
      <c r="AF13" s="938"/>
      <c r="AG13" s="939"/>
      <c r="AH13" s="939"/>
      <c r="AI13" s="939"/>
      <c r="AJ13" s="939"/>
      <c r="AK13" s="939"/>
      <c r="AL13" s="939"/>
      <c r="AM13" s="940"/>
      <c r="AN13" s="211"/>
      <c r="AO13" s="211"/>
      <c r="AP13" s="211"/>
      <c r="AQ13" s="938"/>
      <c r="AR13" s="939"/>
      <c r="AS13" s="939"/>
      <c r="AT13" s="939"/>
      <c r="AU13" s="939"/>
      <c r="AV13" s="939"/>
      <c r="AW13" s="939"/>
      <c r="AX13" s="939"/>
      <c r="AY13" s="940"/>
      <c r="AZ13" s="222"/>
      <c r="BA13" s="222"/>
      <c r="BB13" s="222"/>
      <c r="BC13" s="223"/>
      <c r="BD13" s="215"/>
      <c r="BE13" s="215"/>
      <c r="BF13" s="215"/>
      <c r="BG13" s="215"/>
      <c r="BH13" s="215"/>
      <c r="BI13" s="216"/>
      <c r="BJ13" s="216"/>
      <c r="BK13" s="216"/>
      <c r="BL13" s="216"/>
      <c r="BM13" s="216"/>
      <c r="BN13" s="216"/>
      <c r="BO13" s="216"/>
      <c r="BP13" s="216"/>
    </row>
    <row r="14" spans="1:68" ht="9.9499999999999993" customHeight="1" x14ac:dyDescent="0.4">
      <c r="B14" s="207"/>
      <c r="C14" s="200"/>
      <c r="D14" s="200"/>
      <c r="E14" s="220"/>
      <c r="F14" s="213" t="s">
        <v>218</v>
      </c>
      <c r="G14" s="212"/>
      <c r="H14" s="212"/>
      <c r="I14" s="212"/>
      <c r="J14" s="212"/>
      <c r="K14" s="212"/>
      <c r="L14" s="212"/>
      <c r="M14" s="212"/>
      <c r="N14" s="212"/>
      <c r="O14" s="212"/>
      <c r="P14" s="212"/>
      <c r="Q14" s="221"/>
      <c r="R14" s="211"/>
      <c r="S14" s="211"/>
      <c r="T14" s="211"/>
      <c r="U14" s="941"/>
      <c r="V14" s="942"/>
      <c r="W14" s="942"/>
      <c r="X14" s="942"/>
      <c r="Y14" s="942"/>
      <c r="Z14" s="942"/>
      <c r="AA14" s="942"/>
      <c r="AB14" s="943"/>
      <c r="AC14" s="200"/>
      <c r="AD14" s="211" t="s">
        <v>226</v>
      </c>
      <c r="AE14" s="211"/>
      <c r="AF14" s="941"/>
      <c r="AG14" s="942"/>
      <c r="AH14" s="942"/>
      <c r="AI14" s="942"/>
      <c r="AJ14" s="942"/>
      <c r="AK14" s="942"/>
      <c r="AL14" s="942"/>
      <c r="AM14" s="943"/>
      <c r="AN14" s="211"/>
      <c r="AO14" s="211" t="s">
        <v>226</v>
      </c>
      <c r="AP14" s="211"/>
      <c r="AQ14" s="941"/>
      <c r="AR14" s="942"/>
      <c r="AS14" s="942"/>
      <c r="AT14" s="942"/>
      <c r="AU14" s="942"/>
      <c r="AV14" s="942"/>
      <c r="AW14" s="942"/>
      <c r="AX14" s="942"/>
      <c r="AY14" s="943"/>
      <c r="AZ14" s="222"/>
      <c r="BA14" s="222"/>
      <c r="BB14" s="222"/>
      <c r="BC14" s="223"/>
      <c r="BD14" s="215"/>
      <c r="BE14" s="215"/>
      <c r="BF14" s="215"/>
      <c r="BG14" s="215"/>
      <c r="BH14" s="215"/>
      <c r="BI14" s="216"/>
      <c r="BJ14" s="216"/>
      <c r="BK14" s="216"/>
      <c r="BL14" s="216"/>
      <c r="BM14" s="216"/>
      <c r="BN14" s="216"/>
      <c r="BO14" s="216"/>
      <c r="BP14" s="216"/>
    </row>
    <row r="15" spans="1:68" ht="9.9499999999999993" customHeight="1" thickBot="1" x14ac:dyDescent="0.45">
      <c r="B15" s="207"/>
      <c r="C15" s="200"/>
      <c r="D15" s="200"/>
      <c r="E15" s="224"/>
      <c r="F15" s="949" t="e">
        <f>(U13+AF13+AQ13)/V17/AJ17</f>
        <v>#DIV/0!</v>
      </c>
      <c r="G15" s="950"/>
      <c r="H15" s="950"/>
      <c r="I15" s="950"/>
      <c r="J15" s="950"/>
      <c r="K15" s="950"/>
      <c r="L15" s="950"/>
      <c r="M15" s="950"/>
      <c r="N15" s="950"/>
      <c r="O15" s="950"/>
      <c r="P15" s="951"/>
      <c r="Q15" s="225"/>
      <c r="R15" s="211"/>
      <c r="S15" s="211"/>
      <c r="T15" s="212"/>
      <c r="U15" s="212"/>
      <c r="V15" s="212"/>
      <c r="W15" s="212"/>
      <c r="X15" s="212"/>
      <c r="Y15" s="212"/>
      <c r="Z15" s="212"/>
      <c r="AA15" s="212"/>
      <c r="AB15" s="226" t="s">
        <v>229</v>
      </c>
      <c r="AC15" s="212"/>
      <c r="AD15" s="212"/>
      <c r="AE15" s="212"/>
      <c r="AF15" s="212"/>
      <c r="AG15" s="212"/>
      <c r="AH15" s="212"/>
      <c r="AI15" s="212"/>
      <c r="AJ15" s="212"/>
      <c r="AK15" s="212"/>
      <c r="AL15" s="212"/>
      <c r="AM15" s="226" t="s">
        <v>229</v>
      </c>
      <c r="AN15" s="212"/>
      <c r="AO15" s="212"/>
      <c r="AP15" s="212"/>
      <c r="AQ15" s="212"/>
      <c r="AR15" s="212"/>
      <c r="AS15" s="212"/>
      <c r="AT15" s="212"/>
      <c r="AU15" s="212"/>
      <c r="AV15" s="212"/>
      <c r="AW15" s="212"/>
      <c r="AX15" s="212"/>
      <c r="AY15" s="226" t="s">
        <v>229</v>
      </c>
      <c r="AZ15" s="226"/>
      <c r="BA15" s="226"/>
      <c r="BB15" s="226"/>
      <c r="BC15" s="214"/>
      <c r="BD15" s="215"/>
      <c r="BE15" s="215"/>
      <c r="BF15" s="215"/>
      <c r="BG15" s="215"/>
      <c r="BH15" s="215"/>
      <c r="BI15" s="216"/>
      <c r="BJ15" s="216"/>
      <c r="BK15" s="216"/>
      <c r="BL15" s="216"/>
      <c r="BM15" s="216"/>
      <c r="BN15" s="216"/>
      <c r="BO15" s="216"/>
      <c r="BP15" s="216"/>
    </row>
    <row r="16" spans="1:68" ht="9.9499999999999993" customHeight="1" x14ac:dyDescent="0.4">
      <c r="B16" s="207"/>
      <c r="C16" s="200"/>
      <c r="D16" s="200"/>
      <c r="E16" s="224"/>
      <c r="F16" s="952"/>
      <c r="G16" s="953"/>
      <c r="H16" s="953"/>
      <c r="I16" s="953"/>
      <c r="J16" s="953"/>
      <c r="K16" s="953"/>
      <c r="L16" s="953"/>
      <c r="M16" s="953"/>
      <c r="N16" s="953"/>
      <c r="O16" s="953"/>
      <c r="P16" s="954"/>
      <c r="Q16" s="225"/>
      <c r="R16" s="211"/>
      <c r="S16" s="211" t="s">
        <v>217</v>
      </c>
      <c r="T16" s="211"/>
      <c r="U16" s="227"/>
      <c r="V16" s="228" t="s">
        <v>220</v>
      </c>
      <c r="W16" s="229"/>
      <c r="X16" s="229"/>
      <c r="Y16" s="229"/>
      <c r="Z16" s="229"/>
      <c r="AA16" s="229"/>
      <c r="AB16" s="229"/>
      <c r="AC16" s="229"/>
      <c r="AD16" s="229"/>
      <c r="AE16" s="229"/>
      <c r="AF16" s="229"/>
      <c r="AG16" s="229"/>
      <c r="AH16" s="229"/>
      <c r="AI16" s="229"/>
      <c r="AJ16" s="228" t="s">
        <v>334</v>
      </c>
      <c r="AK16" s="229"/>
      <c r="AL16" s="229"/>
      <c r="AM16" s="229"/>
      <c r="AN16" s="229"/>
      <c r="AO16" s="229"/>
      <c r="AP16" s="229"/>
      <c r="AQ16" s="229"/>
      <c r="AR16" s="229"/>
      <c r="AS16" s="229"/>
      <c r="AT16" s="229"/>
      <c r="AU16" s="229"/>
      <c r="AV16" s="229"/>
      <c r="AW16" s="229"/>
      <c r="AX16" s="229"/>
      <c r="AY16" s="229"/>
      <c r="AZ16" s="212"/>
      <c r="BA16" s="212"/>
      <c r="BB16" s="212"/>
      <c r="BC16" s="214"/>
      <c r="BD16" s="230"/>
      <c r="BE16" s="215"/>
      <c r="BF16" s="215"/>
      <c r="BG16" s="215"/>
      <c r="BH16" s="215"/>
      <c r="BI16" s="216"/>
      <c r="BJ16" s="216"/>
      <c r="BK16" s="216"/>
      <c r="BL16" s="216"/>
      <c r="BM16" s="216"/>
      <c r="BN16" s="216"/>
      <c r="BO16" s="216"/>
      <c r="BP16" s="216"/>
    </row>
    <row r="17" spans="1:68" ht="9.9499999999999993" customHeight="1" x14ac:dyDescent="0.4">
      <c r="B17" s="207"/>
      <c r="C17" s="200"/>
      <c r="D17" s="200"/>
      <c r="E17" s="224"/>
      <c r="F17" s="955"/>
      <c r="G17" s="956"/>
      <c r="H17" s="956"/>
      <c r="I17" s="956"/>
      <c r="J17" s="956"/>
      <c r="K17" s="956"/>
      <c r="L17" s="956"/>
      <c r="M17" s="956"/>
      <c r="N17" s="956"/>
      <c r="O17" s="956"/>
      <c r="P17" s="957"/>
      <c r="Q17" s="225"/>
      <c r="R17" s="211"/>
      <c r="S17" s="211"/>
      <c r="T17" s="211"/>
      <c r="U17" s="211"/>
      <c r="V17" s="932">
        <f>①【様式1】入力用!I42</f>
        <v>0</v>
      </c>
      <c r="W17" s="933"/>
      <c r="X17" s="933"/>
      <c r="Y17" s="933"/>
      <c r="Z17" s="933"/>
      <c r="AA17" s="933"/>
      <c r="AB17" s="933"/>
      <c r="AC17" s="933"/>
      <c r="AD17" s="933"/>
      <c r="AE17" s="933"/>
      <c r="AF17" s="934"/>
      <c r="AG17" s="211"/>
      <c r="AH17" s="211"/>
      <c r="AI17" s="211"/>
      <c r="AJ17" s="958" t="e">
        <f>①【様式1】入力用!AC79*12</f>
        <v>#VALUE!</v>
      </c>
      <c r="AK17" s="959"/>
      <c r="AL17" s="959"/>
      <c r="AM17" s="959"/>
      <c r="AN17" s="959"/>
      <c r="AO17" s="959"/>
      <c r="AP17" s="959"/>
      <c r="AQ17" s="959"/>
      <c r="AR17" s="959"/>
      <c r="AS17" s="959"/>
      <c r="AT17" s="959"/>
      <c r="AU17" s="960"/>
      <c r="AV17" s="211"/>
      <c r="AW17" s="211"/>
      <c r="AX17" s="211"/>
      <c r="AY17" s="211"/>
      <c r="AZ17" s="211"/>
      <c r="BA17" s="211"/>
      <c r="BB17" s="211"/>
      <c r="BC17" s="223"/>
      <c r="BD17" s="215"/>
      <c r="BE17" s="215"/>
      <c r="BF17" s="215"/>
      <c r="BG17" s="215"/>
      <c r="BH17" s="215"/>
      <c r="BI17" s="216"/>
      <c r="BJ17" s="216"/>
      <c r="BK17" s="216"/>
      <c r="BL17" s="216"/>
      <c r="BM17" s="216"/>
      <c r="BN17" s="216"/>
      <c r="BO17" s="216"/>
      <c r="BP17" s="216"/>
    </row>
    <row r="18" spans="1:68" ht="9.9499999999999993" customHeight="1" x14ac:dyDescent="0.4">
      <c r="B18" s="207"/>
      <c r="C18" s="200"/>
      <c r="D18" s="200"/>
      <c r="E18" s="224"/>
      <c r="F18" s="222"/>
      <c r="G18" s="222"/>
      <c r="H18" s="222"/>
      <c r="I18" s="231"/>
      <c r="J18" s="231"/>
      <c r="K18" s="231"/>
      <c r="L18" s="231"/>
      <c r="M18" s="212"/>
      <c r="N18" s="212"/>
      <c r="O18" s="226"/>
      <c r="P18" s="226" t="s">
        <v>219</v>
      </c>
      <c r="Q18" s="221"/>
      <c r="R18" s="212"/>
      <c r="S18" s="212"/>
      <c r="T18" s="212"/>
      <c r="U18" s="211"/>
      <c r="V18" s="935"/>
      <c r="W18" s="936"/>
      <c r="X18" s="936"/>
      <c r="Y18" s="936"/>
      <c r="Z18" s="936"/>
      <c r="AA18" s="936"/>
      <c r="AB18" s="936"/>
      <c r="AC18" s="936"/>
      <c r="AD18" s="936"/>
      <c r="AE18" s="936"/>
      <c r="AF18" s="937"/>
      <c r="AG18" s="211"/>
      <c r="AH18" s="211" t="s">
        <v>222</v>
      </c>
      <c r="AI18" s="211"/>
      <c r="AJ18" s="961"/>
      <c r="AK18" s="962"/>
      <c r="AL18" s="962"/>
      <c r="AM18" s="962"/>
      <c r="AN18" s="962"/>
      <c r="AO18" s="962"/>
      <c r="AP18" s="962"/>
      <c r="AQ18" s="962"/>
      <c r="AR18" s="962"/>
      <c r="AS18" s="962"/>
      <c r="AT18" s="962"/>
      <c r="AU18" s="963"/>
      <c r="AV18" s="211"/>
      <c r="AW18" s="211"/>
      <c r="AX18" s="211"/>
      <c r="AY18" s="211"/>
      <c r="AZ18" s="211"/>
      <c r="BA18" s="211"/>
      <c r="BB18" s="211"/>
      <c r="BC18" s="223"/>
      <c r="BD18" s="215"/>
      <c r="BE18" s="215"/>
      <c r="BF18" s="215"/>
      <c r="BG18" s="215"/>
      <c r="BH18" s="215"/>
      <c r="BI18" s="216"/>
      <c r="BJ18" s="216"/>
      <c r="BK18" s="216"/>
      <c r="BL18" s="216"/>
      <c r="BM18" s="216"/>
      <c r="BN18" s="216"/>
      <c r="BO18" s="216"/>
      <c r="BP18" s="216"/>
    </row>
    <row r="19" spans="1:68" ht="9.9499999999999993" customHeight="1" thickBot="1" x14ac:dyDescent="0.45">
      <c r="B19" s="207"/>
      <c r="C19" s="200"/>
      <c r="D19" s="200"/>
      <c r="E19" s="232"/>
      <c r="F19" s="233"/>
      <c r="G19" s="233"/>
      <c r="H19" s="233"/>
      <c r="I19" s="234"/>
      <c r="J19" s="234"/>
      <c r="K19" s="234"/>
      <c r="L19" s="234"/>
      <c r="M19" s="234"/>
      <c r="N19" s="234"/>
      <c r="O19" s="234"/>
      <c r="P19" s="234"/>
      <c r="Q19" s="235"/>
      <c r="R19" s="212"/>
      <c r="S19" s="212"/>
      <c r="T19" s="212"/>
      <c r="U19" s="211"/>
      <c r="V19" s="211"/>
      <c r="W19" s="211"/>
      <c r="X19" s="211"/>
      <c r="Y19" s="212"/>
      <c r="Z19" s="212"/>
      <c r="AA19" s="212"/>
      <c r="AB19" s="212"/>
      <c r="AC19" s="212"/>
      <c r="AD19" s="212"/>
      <c r="AE19" s="212"/>
      <c r="AF19" s="226" t="s">
        <v>221</v>
      </c>
      <c r="AG19" s="212"/>
      <c r="AH19" s="212"/>
      <c r="AI19" s="212"/>
      <c r="AJ19" s="212"/>
      <c r="AK19" s="212"/>
      <c r="AL19" s="212"/>
      <c r="AM19" s="212"/>
      <c r="AN19" s="212"/>
      <c r="AO19" s="212"/>
      <c r="AP19" s="212"/>
      <c r="AQ19" s="212"/>
      <c r="AR19" s="212"/>
      <c r="AS19" s="212"/>
      <c r="AT19" s="212"/>
      <c r="AU19" s="226" t="s">
        <v>223</v>
      </c>
      <c r="AV19" s="212"/>
      <c r="AW19" s="212"/>
      <c r="AX19" s="212"/>
      <c r="AY19" s="211"/>
      <c r="AZ19" s="211"/>
      <c r="BA19" s="211"/>
      <c r="BB19" s="211"/>
      <c r="BC19" s="223"/>
      <c r="BD19" s="215"/>
      <c r="BE19" s="215"/>
      <c r="BF19" s="215"/>
      <c r="BG19" s="215"/>
      <c r="BH19" s="215"/>
      <c r="BI19" s="216"/>
      <c r="BJ19" s="216"/>
      <c r="BK19" s="216"/>
      <c r="BL19" s="216"/>
      <c r="BM19" s="216"/>
      <c r="BN19" s="216"/>
      <c r="BO19" s="216"/>
      <c r="BP19" s="216"/>
    </row>
    <row r="20" spans="1:68" ht="9.9499999999999993" customHeight="1" thickBot="1" x14ac:dyDescent="0.45">
      <c r="B20" s="207"/>
      <c r="C20" s="200"/>
      <c r="D20" s="200"/>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23"/>
      <c r="BD20" s="215"/>
      <c r="BE20" s="215"/>
      <c r="BF20" s="215"/>
      <c r="BG20" s="215"/>
      <c r="BH20" s="215"/>
      <c r="BI20" s="972"/>
      <c r="BJ20" s="972"/>
      <c r="BK20" s="917"/>
      <c r="BL20" s="917"/>
      <c r="BM20" s="216"/>
      <c r="BN20" s="216"/>
      <c r="BO20" s="216"/>
      <c r="BP20" s="216"/>
    </row>
    <row r="21" spans="1:68" ht="14.1" customHeight="1" thickBot="1" x14ac:dyDescent="0.45">
      <c r="B21" s="207"/>
      <c r="C21" s="817" t="s">
        <v>325</v>
      </c>
      <c r="D21" s="818"/>
      <c r="E21" s="818"/>
      <c r="F21" s="818"/>
      <c r="G21" s="818"/>
      <c r="H21" s="818"/>
      <c r="I21" s="818"/>
      <c r="J21" s="818"/>
      <c r="K21" s="818"/>
      <c r="L21" s="818"/>
      <c r="M21" s="818"/>
      <c r="N21" s="818"/>
      <c r="O21" s="818"/>
      <c r="P21" s="818"/>
      <c r="Q21" s="818"/>
      <c r="R21" s="818"/>
      <c r="S21" s="818"/>
      <c r="T21" s="818"/>
      <c r="U21" s="818"/>
      <c r="V21" s="818"/>
      <c r="W21" s="818"/>
      <c r="X21" s="818"/>
      <c r="Y21" s="818"/>
      <c r="Z21" s="818"/>
      <c r="AA21" s="818"/>
      <c r="AB21" s="818"/>
      <c r="AC21" s="818"/>
      <c r="AD21" s="818"/>
      <c r="AE21" s="818"/>
      <c r="AF21" s="818"/>
      <c r="AG21" s="818"/>
      <c r="AH21" s="818"/>
      <c r="AI21" s="818"/>
      <c r="AJ21" s="818"/>
      <c r="AK21" s="819"/>
      <c r="AL21" s="211"/>
      <c r="AM21" s="211"/>
      <c r="AN21" s="211"/>
      <c r="AO21" s="211"/>
      <c r="AP21" s="211"/>
      <c r="AQ21" s="211"/>
      <c r="AR21" s="211"/>
      <c r="AS21" s="211"/>
      <c r="AT21" s="211"/>
      <c r="AU21" s="211"/>
      <c r="AV21" s="211"/>
      <c r="AW21" s="211"/>
      <c r="AX21" s="211"/>
      <c r="AY21" s="211"/>
      <c r="AZ21" s="211"/>
      <c r="BA21" s="211"/>
      <c r="BB21" s="211"/>
      <c r="BC21" s="223"/>
      <c r="BD21" s="215"/>
      <c r="BE21" s="215"/>
      <c r="BF21" s="215"/>
      <c r="BG21" s="215"/>
      <c r="BH21" s="215"/>
      <c r="BI21" s="972"/>
      <c r="BJ21" s="972"/>
      <c r="BK21" s="237"/>
      <c r="BL21" s="236"/>
      <c r="BM21" s="216"/>
      <c r="BN21" s="216"/>
      <c r="BO21" s="216"/>
      <c r="BP21" s="216"/>
    </row>
    <row r="22" spans="1:68" ht="11.1" customHeight="1" x14ac:dyDescent="0.4">
      <c r="B22" s="207"/>
      <c r="C22" s="200"/>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964"/>
      <c r="AZ22" s="964"/>
      <c r="BA22" s="964"/>
      <c r="BB22" s="964"/>
      <c r="BC22" s="223"/>
      <c r="BD22" s="215"/>
      <c r="BE22" s="215"/>
      <c r="BF22" s="215"/>
      <c r="BG22" s="215"/>
      <c r="BH22" s="215"/>
      <c r="BI22" s="238"/>
      <c r="BJ22" s="237"/>
      <c r="BK22" s="236"/>
      <c r="BL22" s="236"/>
      <c r="BM22" s="216"/>
      <c r="BN22" s="216"/>
      <c r="BO22" s="216"/>
      <c r="BP22" s="216"/>
    </row>
    <row r="23" spans="1:68" ht="11.1" customHeight="1" thickBot="1" x14ac:dyDescent="0.45">
      <c r="B23" s="207"/>
      <c r="C23" s="200"/>
      <c r="D23" s="946" t="s">
        <v>452</v>
      </c>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8"/>
      <c r="AE23" s="212"/>
      <c r="AF23" s="212"/>
      <c r="AG23" s="965" t="s">
        <v>233</v>
      </c>
      <c r="AH23" s="966"/>
      <c r="AI23" s="966"/>
      <c r="AJ23" s="966"/>
      <c r="AK23" s="966"/>
      <c r="AL23" s="966"/>
      <c r="AM23" s="966"/>
      <c r="AN23" s="966"/>
      <c r="AO23" s="966"/>
      <c r="AP23" s="966"/>
      <c r="AQ23" s="966"/>
      <c r="AR23" s="966"/>
      <c r="AS23" s="966"/>
      <c r="AT23" s="966"/>
      <c r="AU23" s="966"/>
      <c r="AV23" s="966"/>
      <c r="AW23" s="967"/>
      <c r="AX23" s="239"/>
      <c r="AY23" s="964"/>
      <c r="AZ23" s="964"/>
      <c r="BA23" s="964"/>
      <c r="BB23" s="964"/>
      <c r="BC23" s="223"/>
      <c r="BD23" s="215"/>
      <c r="BE23" s="215"/>
      <c r="BF23" s="215"/>
      <c r="BG23" s="215"/>
      <c r="BH23" s="215"/>
      <c r="BI23" s="944"/>
      <c r="BJ23" s="944"/>
      <c r="BK23" s="917"/>
      <c r="BL23" s="917"/>
      <c r="BM23" s="216"/>
      <c r="BN23" s="216"/>
      <c r="BO23" s="216"/>
      <c r="BP23" s="216"/>
    </row>
    <row r="24" spans="1:68" ht="11.1" customHeight="1" thickTop="1" x14ac:dyDescent="0.4">
      <c r="A24" s="215"/>
      <c r="B24" s="240"/>
      <c r="C24" s="200"/>
      <c r="D24" s="968" t="s">
        <v>232</v>
      </c>
      <c r="E24" s="887"/>
      <c r="F24" s="887"/>
      <c r="G24" s="887"/>
      <c r="H24" s="887"/>
      <c r="I24" s="887"/>
      <c r="J24" s="887"/>
      <c r="K24" s="887"/>
      <c r="L24" s="887"/>
      <c r="M24" s="887"/>
      <c r="N24" s="945" t="s">
        <v>234</v>
      </c>
      <c r="O24" s="945"/>
      <c r="P24" s="945"/>
      <c r="Q24" s="945"/>
      <c r="R24" s="945"/>
      <c r="S24" s="945"/>
      <c r="T24" s="945"/>
      <c r="U24" s="945"/>
      <c r="V24" s="945"/>
      <c r="W24" s="945"/>
      <c r="X24" s="945"/>
      <c r="Y24" s="945"/>
      <c r="Z24" s="945"/>
      <c r="AA24" s="945"/>
      <c r="AB24" s="945"/>
      <c r="AC24" s="945"/>
      <c r="AD24" s="945"/>
      <c r="AE24" s="212"/>
      <c r="AF24" s="212"/>
      <c r="AG24" s="877" t="s">
        <v>242</v>
      </c>
      <c r="AH24" s="878"/>
      <c r="AI24" s="878"/>
      <c r="AJ24" s="878"/>
      <c r="AK24" s="878"/>
      <c r="AL24" s="878"/>
      <c r="AM24" s="878"/>
      <c r="AN24" s="878"/>
      <c r="AO24" s="878"/>
      <c r="AP24" s="878"/>
      <c r="AQ24" s="920">
        <v>6450</v>
      </c>
      <c r="AR24" s="921"/>
      <c r="AS24" s="922"/>
      <c r="AT24" s="970" t="s">
        <v>249</v>
      </c>
      <c r="AU24" s="970"/>
      <c r="AV24" s="970"/>
      <c r="AW24" s="971"/>
      <c r="AX24" s="212"/>
      <c r="AY24" s="870"/>
      <c r="AZ24" s="870"/>
      <c r="BA24" s="870"/>
      <c r="BB24" s="870"/>
      <c r="BC24" s="223"/>
      <c r="BD24" s="215"/>
      <c r="BE24" s="215"/>
      <c r="BF24" s="215"/>
      <c r="BG24" s="215"/>
      <c r="BH24" s="215"/>
      <c r="BI24" s="237"/>
      <c r="BJ24" s="237"/>
      <c r="BK24" s="917"/>
      <c r="BL24" s="917"/>
      <c r="BM24" s="216"/>
      <c r="BN24" s="216"/>
      <c r="BO24" s="216"/>
      <c r="BP24" s="216"/>
    </row>
    <row r="25" spans="1:68" ht="11.1" customHeight="1" thickBot="1" x14ac:dyDescent="0.45">
      <c r="A25" s="215"/>
      <c r="B25" s="240"/>
      <c r="C25" s="200"/>
      <c r="D25" s="892"/>
      <c r="E25" s="893"/>
      <c r="F25" s="893"/>
      <c r="G25" s="893"/>
      <c r="H25" s="893"/>
      <c r="I25" s="893"/>
      <c r="J25" s="893"/>
      <c r="K25" s="893"/>
      <c r="L25" s="893"/>
      <c r="M25" s="893"/>
      <c r="N25" s="969" t="s">
        <v>235</v>
      </c>
      <c r="O25" s="969"/>
      <c r="P25" s="969"/>
      <c r="Q25" s="969"/>
      <c r="R25" s="969"/>
      <c r="S25" s="945"/>
      <c r="T25" s="945"/>
      <c r="U25" s="945"/>
      <c r="V25" s="945"/>
      <c r="W25" s="945"/>
      <c r="X25" s="945"/>
      <c r="Y25" s="945" t="s">
        <v>239</v>
      </c>
      <c r="Z25" s="945"/>
      <c r="AA25" s="945"/>
      <c r="AB25" s="945"/>
      <c r="AC25" s="945"/>
      <c r="AD25" s="945"/>
      <c r="AE25" s="212"/>
      <c r="AF25" s="212"/>
      <c r="AG25" s="877" t="s">
        <v>243</v>
      </c>
      <c r="AH25" s="878"/>
      <c r="AI25" s="878"/>
      <c r="AJ25" s="878"/>
      <c r="AK25" s="878"/>
      <c r="AL25" s="878"/>
      <c r="AM25" s="878"/>
      <c r="AN25" s="878"/>
      <c r="AO25" s="878"/>
      <c r="AP25" s="878"/>
      <c r="AQ25" s="923">
        <v>5840</v>
      </c>
      <c r="AR25" s="924"/>
      <c r="AS25" s="925"/>
      <c r="AT25" s="880" t="s">
        <v>249</v>
      </c>
      <c r="AU25" s="880"/>
      <c r="AV25" s="880"/>
      <c r="AW25" s="881"/>
      <c r="AX25" s="212"/>
      <c r="AY25" s="870"/>
      <c r="AZ25" s="870"/>
      <c r="BA25" s="870"/>
      <c r="BB25" s="870"/>
      <c r="BC25" s="223"/>
      <c r="BD25" s="215"/>
      <c r="BE25" s="215"/>
      <c r="BF25" s="215"/>
      <c r="BG25" s="215"/>
      <c r="BH25" s="215"/>
      <c r="BI25" s="237"/>
      <c r="BJ25" s="237"/>
      <c r="BK25" s="917"/>
      <c r="BL25" s="917"/>
      <c r="BM25" s="216"/>
      <c r="BN25" s="216"/>
      <c r="BO25" s="216"/>
      <c r="BP25" s="216"/>
    </row>
    <row r="26" spans="1:68" ht="11.1" customHeight="1" thickTop="1" x14ac:dyDescent="0.4">
      <c r="A26" s="215"/>
      <c r="B26" s="240"/>
      <c r="C26" s="211"/>
      <c r="D26" s="886" t="s">
        <v>240</v>
      </c>
      <c r="E26" s="887"/>
      <c r="F26" s="888"/>
      <c r="G26" s="895" t="s">
        <v>236</v>
      </c>
      <c r="H26" s="895"/>
      <c r="I26" s="895"/>
      <c r="J26" s="895"/>
      <c r="K26" s="895"/>
      <c r="L26" s="895"/>
      <c r="M26" s="896"/>
      <c r="N26" s="929">
        <v>235</v>
      </c>
      <c r="O26" s="930"/>
      <c r="P26" s="930"/>
      <c r="Q26" s="931"/>
      <c r="R26" s="241" t="s">
        <v>241</v>
      </c>
      <c r="S26" s="882" t="s">
        <v>339</v>
      </c>
      <c r="T26" s="880"/>
      <c r="U26" s="880"/>
      <c r="V26" s="880"/>
      <c r="W26" s="880"/>
      <c r="X26" s="883"/>
      <c r="Y26" s="879" t="s">
        <v>248</v>
      </c>
      <c r="Z26" s="879"/>
      <c r="AA26" s="879"/>
      <c r="AB26" s="879"/>
      <c r="AC26" s="879"/>
      <c r="AD26" s="879"/>
      <c r="AE26" s="212"/>
      <c r="AF26" s="212"/>
      <c r="AG26" s="877" t="s">
        <v>244</v>
      </c>
      <c r="AH26" s="878"/>
      <c r="AI26" s="878"/>
      <c r="AJ26" s="878"/>
      <c r="AK26" s="878"/>
      <c r="AL26" s="878"/>
      <c r="AM26" s="878"/>
      <c r="AN26" s="878"/>
      <c r="AO26" s="878"/>
      <c r="AP26" s="878"/>
      <c r="AQ26" s="923">
        <v>7210</v>
      </c>
      <c r="AR26" s="924"/>
      <c r="AS26" s="925"/>
      <c r="AT26" s="880" t="s">
        <v>249</v>
      </c>
      <c r="AU26" s="880"/>
      <c r="AV26" s="880"/>
      <c r="AW26" s="881"/>
      <c r="AX26" s="212"/>
      <c r="AY26" s="870"/>
      <c r="AZ26" s="870"/>
      <c r="BA26" s="870"/>
      <c r="BB26" s="870"/>
      <c r="BC26" s="223"/>
      <c r="BD26" s="215"/>
      <c r="BE26" s="215"/>
      <c r="BF26" s="215"/>
      <c r="BG26" s="215"/>
      <c r="BH26" s="215"/>
      <c r="BI26" s="237"/>
      <c r="BJ26" s="237"/>
      <c r="BK26" s="917"/>
      <c r="BL26" s="917"/>
      <c r="BM26" s="216"/>
      <c r="BN26" s="216"/>
      <c r="BO26" s="216"/>
      <c r="BP26" s="216"/>
    </row>
    <row r="27" spans="1:68" ht="11.1" customHeight="1" x14ac:dyDescent="0.4">
      <c r="A27" s="215"/>
      <c r="B27" s="240"/>
      <c r="C27" s="211"/>
      <c r="D27" s="889"/>
      <c r="E27" s="890"/>
      <c r="F27" s="891"/>
      <c r="G27" s="897" t="s">
        <v>348</v>
      </c>
      <c r="H27" s="898"/>
      <c r="I27" s="898"/>
      <c r="J27" s="898"/>
      <c r="K27" s="898"/>
      <c r="L27" s="898"/>
      <c r="M27" s="898"/>
      <c r="N27" s="884">
        <v>170</v>
      </c>
      <c r="O27" s="879"/>
      <c r="P27" s="879"/>
      <c r="Q27" s="885"/>
      <c r="R27" s="242"/>
      <c r="S27" s="912" t="s">
        <v>340</v>
      </c>
      <c r="T27" s="912"/>
      <c r="U27" s="912"/>
      <c r="V27" s="912"/>
      <c r="W27" s="912"/>
      <c r="X27" s="913"/>
      <c r="Y27" s="879" t="s">
        <v>344</v>
      </c>
      <c r="Z27" s="879"/>
      <c r="AA27" s="879"/>
      <c r="AB27" s="879"/>
      <c r="AC27" s="879"/>
      <c r="AD27" s="879"/>
      <c r="AE27" s="212"/>
      <c r="AF27" s="212"/>
      <c r="AG27" s="877" t="s">
        <v>245</v>
      </c>
      <c r="AH27" s="878"/>
      <c r="AI27" s="878"/>
      <c r="AJ27" s="878"/>
      <c r="AK27" s="878"/>
      <c r="AL27" s="878"/>
      <c r="AM27" s="878"/>
      <c r="AN27" s="878"/>
      <c r="AO27" s="878"/>
      <c r="AP27" s="878"/>
      <c r="AQ27" s="923">
        <v>6235</v>
      </c>
      <c r="AR27" s="924"/>
      <c r="AS27" s="925"/>
      <c r="AT27" s="880" t="s">
        <v>249</v>
      </c>
      <c r="AU27" s="880"/>
      <c r="AV27" s="880"/>
      <c r="AW27" s="881"/>
      <c r="AX27" s="212"/>
      <c r="AY27" s="870"/>
      <c r="AZ27" s="870"/>
      <c r="BA27" s="870"/>
      <c r="BB27" s="870"/>
      <c r="BC27" s="223"/>
      <c r="BD27" s="215"/>
      <c r="BE27" s="215"/>
      <c r="BF27" s="215"/>
      <c r="BG27" s="215"/>
      <c r="BH27" s="215"/>
      <c r="BI27" s="237"/>
      <c r="BJ27" s="237"/>
      <c r="BK27" s="236"/>
      <c r="BL27" s="236"/>
      <c r="BM27" s="216"/>
      <c r="BN27" s="216"/>
      <c r="BO27" s="216"/>
      <c r="BP27" s="216"/>
    </row>
    <row r="28" spans="1:68" ht="11.1" customHeight="1" x14ac:dyDescent="0.4">
      <c r="A28" s="215"/>
      <c r="B28" s="240"/>
      <c r="C28" s="211"/>
      <c r="D28" s="889"/>
      <c r="E28" s="890"/>
      <c r="F28" s="891"/>
      <c r="G28" s="899"/>
      <c r="H28" s="900"/>
      <c r="I28" s="900"/>
      <c r="J28" s="900"/>
      <c r="K28" s="900"/>
      <c r="L28" s="900"/>
      <c r="M28" s="900"/>
      <c r="N28" s="884"/>
      <c r="O28" s="879"/>
      <c r="P28" s="879"/>
      <c r="Q28" s="885"/>
      <c r="R28" s="243" t="s">
        <v>241</v>
      </c>
      <c r="S28" s="914"/>
      <c r="T28" s="914"/>
      <c r="U28" s="914"/>
      <c r="V28" s="914"/>
      <c r="W28" s="914"/>
      <c r="X28" s="915"/>
      <c r="Y28" s="879"/>
      <c r="Z28" s="879"/>
      <c r="AA28" s="879"/>
      <c r="AB28" s="879"/>
      <c r="AC28" s="879"/>
      <c r="AD28" s="879"/>
      <c r="AE28" s="212"/>
      <c r="AF28" s="212"/>
      <c r="AG28" s="877" t="s">
        <v>246</v>
      </c>
      <c r="AH28" s="878"/>
      <c r="AI28" s="878"/>
      <c r="AJ28" s="878"/>
      <c r="AK28" s="878"/>
      <c r="AL28" s="878"/>
      <c r="AM28" s="878"/>
      <c r="AN28" s="878"/>
      <c r="AO28" s="878"/>
      <c r="AP28" s="878"/>
      <c r="AQ28" s="923">
        <v>4645</v>
      </c>
      <c r="AR28" s="924"/>
      <c r="AS28" s="925"/>
      <c r="AT28" s="880" t="s">
        <v>249</v>
      </c>
      <c r="AU28" s="880"/>
      <c r="AV28" s="880"/>
      <c r="AW28" s="881"/>
      <c r="AX28" s="212"/>
      <c r="AY28" s="870"/>
      <c r="AZ28" s="870"/>
      <c r="BA28" s="870"/>
      <c r="BB28" s="870"/>
      <c r="BC28" s="223"/>
      <c r="BD28" s="215"/>
      <c r="BE28" s="215"/>
      <c r="BF28" s="215"/>
      <c r="BG28" s="215"/>
      <c r="BH28" s="215"/>
      <c r="BI28" s="237"/>
      <c r="BJ28" s="237"/>
      <c r="BK28" s="236"/>
      <c r="BL28" s="236"/>
      <c r="BM28" s="216"/>
      <c r="BN28" s="216"/>
      <c r="BO28" s="216"/>
      <c r="BP28" s="216"/>
    </row>
    <row r="29" spans="1:68" ht="11.1" customHeight="1" thickBot="1" x14ac:dyDescent="0.45">
      <c r="A29" s="215"/>
      <c r="B29" s="240"/>
      <c r="C29" s="211"/>
      <c r="D29" s="889"/>
      <c r="E29" s="890"/>
      <c r="F29" s="891"/>
      <c r="G29" s="897" t="s">
        <v>348</v>
      </c>
      <c r="H29" s="898"/>
      <c r="I29" s="898"/>
      <c r="J29" s="898"/>
      <c r="K29" s="898"/>
      <c r="L29" s="898"/>
      <c r="M29" s="898"/>
      <c r="N29" s="884">
        <v>200</v>
      </c>
      <c r="O29" s="879"/>
      <c r="P29" s="879"/>
      <c r="Q29" s="885"/>
      <c r="R29" s="242"/>
      <c r="S29" s="912" t="s">
        <v>341</v>
      </c>
      <c r="T29" s="912"/>
      <c r="U29" s="912"/>
      <c r="V29" s="912"/>
      <c r="W29" s="912"/>
      <c r="X29" s="913"/>
      <c r="Y29" s="879" t="s">
        <v>345</v>
      </c>
      <c r="Z29" s="879"/>
      <c r="AA29" s="879"/>
      <c r="AB29" s="879"/>
      <c r="AC29" s="879"/>
      <c r="AD29" s="879"/>
      <c r="AE29" s="212"/>
      <c r="AF29" s="212"/>
      <c r="AG29" s="877" t="s">
        <v>247</v>
      </c>
      <c r="AH29" s="878"/>
      <c r="AI29" s="878"/>
      <c r="AJ29" s="878"/>
      <c r="AK29" s="878"/>
      <c r="AL29" s="878"/>
      <c r="AM29" s="878"/>
      <c r="AN29" s="878"/>
      <c r="AO29" s="878"/>
      <c r="AP29" s="878"/>
      <c r="AQ29" s="926">
        <v>5235</v>
      </c>
      <c r="AR29" s="927"/>
      <c r="AS29" s="928"/>
      <c r="AT29" s="918" t="s">
        <v>249</v>
      </c>
      <c r="AU29" s="918"/>
      <c r="AV29" s="918"/>
      <c r="AW29" s="919"/>
      <c r="AX29" s="212"/>
      <c r="AY29" s="870"/>
      <c r="AZ29" s="870"/>
      <c r="BA29" s="870"/>
      <c r="BB29" s="870"/>
      <c r="BC29" s="223"/>
      <c r="BD29" s="215"/>
      <c r="BE29" s="215"/>
      <c r="BF29" s="215"/>
      <c r="BG29" s="215"/>
      <c r="BH29" s="215"/>
      <c r="BI29" s="237"/>
      <c r="BJ29" s="237"/>
      <c r="BK29" s="216"/>
      <c r="BL29" s="236"/>
      <c r="BM29" s="216"/>
      <c r="BN29" s="216"/>
      <c r="BO29" s="216"/>
      <c r="BP29" s="216"/>
    </row>
    <row r="30" spans="1:68" ht="11.1" customHeight="1" thickTop="1" thickBot="1" x14ac:dyDescent="0.45">
      <c r="A30" s="215"/>
      <c r="B30" s="240"/>
      <c r="C30" s="211"/>
      <c r="D30" s="889"/>
      <c r="E30" s="890"/>
      <c r="F30" s="891"/>
      <c r="G30" s="899"/>
      <c r="H30" s="900"/>
      <c r="I30" s="900"/>
      <c r="J30" s="900"/>
      <c r="K30" s="900"/>
      <c r="L30" s="900"/>
      <c r="M30" s="900"/>
      <c r="N30" s="884"/>
      <c r="O30" s="879"/>
      <c r="P30" s="879"/>
      <c r="Q30" s="885"/>
      <c r="R30" s="243" t="s">
        <v>241</v>
      </c>
      <c r="S30" s="914"/>
      <c r="T30" s="914"/>
      <c r="U30" s="914"/>
      <c r="V30" s="914"/>
      <c r="W30" s="914"/>
      <c r="X30" s="915"/>
      <c r="Y30" s="879"/>
      <c r="Z30" s="879"/>
      <c r="AA30" s="879"/>
      <c r="AB30" s="879"/>
      <c r="AC30" s="879"/>
      <c r="AD30" s="879"/>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23"/>
      <c r="BD30" s="215"/>
      <c r="BE30" s="215"/>
      <c r="BF30" s="215"/>
      <c r="BG30" s="215"/>
      <c r="BH30" s="215"/>
      <c r="BI30" s="216"/>
      <c r="BJ30" s="216"/>
      <c r="BK30" s="216"/>
      <c r="BL30" s="236"/>
      <c r="BM30" s="216"/>
      <c r="BN30" s="216"/>
      <c r="BO30" s="216"/>
      <c r="BP30" s="216"/>
    </row>
    <row r="31" spans="1:68" ht="11.1" customHeight="1" thickTop="1" thickBot="1" x14ac:dyDescent="0.45">
      <c r="A31" s="215"/>
      <c r="B31" s="240"/>
      <c r="C31" s="211"/>
      <c r="D31" s="889"/>
      <c r="E31" s="890"/>
      <c r="F31" s="891"/>
      <c r="G31" s="916" t="s">
        <v>237</v>
      </c>
      <c r="H31" s="898"/>
      <c r="I31" s="898"/>
      <c r="J31" s="898"/>
      <c r="K31" s="898"/>
      <c r="L31" s="898"/>
      <c r="M31" s="898"/>
      <c r="N31" s="884">
        <v>190</v>
      </c>
      <c r="O31" s="879"/>
      <c r="P31" s="879"/>
      <c r="Q31" s="885"/>
      <c r="R31" s="242"/>
      <c r="S31" s="912" t="s">
        <v>342</v>
      </c>
      <c r="T31" s="912"/>
      <c r="U31" s="912"/>
      <c r="V31" s="912"/>
      <c r="W31" s="912"/>
      <c r="X31" s="913"/>
      <c r="Y31" s="879" t="s">
        <v>346</v>
      </c>
      <c r="Z31" s="879"/>
      <c r="AA31" s="879"/>
      <c r="AB31" s="879"/>
      <c r="AC31" s="879"/>
      <c r="AD31" s="879"/>
      <c r="AE31" s="212"/>
      <c r="AF31" s="212"/>
      <c r="AG31" s="244" t="s">
        <v>250</v>
      </c>
      <c r="AH31" s="245"/>
      <c r="AI31" s="245"/>
      <c r="AJ31" s="246"/>
      <c r="AK31" s="213" t="s">
        <v>217</v>
      </c>
      <c r="AL31" s="213"/>
      <c r="AM31" s="213" t="s">
        <v>251</v>
      </c>
      <c r="AN31" s="213"/>
      <c r="AO31" s="213"/>
      <c r="AP31" s="244"/>
      <c r="AQ31" s="245"/>
      <c r="AR31" s="246"/>
      <c r="AS31" s="213" t="s">
        <v>252</v>
      </c>
      <c r="AT31" s="213"/>
      <c r="AU31" s="213"/>
      <c r="AV31" s="213"/>
      <c r="AW31" s="213"/>
      <c r="AX31" s="213"/>
      <c r="AY31" s="213"/>
      <c r="AZ31" s="213"/>
      <c r="BA31" s="212"/>
      <c r="BB31" s="212"/>
      <c r="BC31" s="223"/>
      <c r="BD31" s="215"/>
      <c r="BE31" s="215"/>
      <c r="BF31" s="215"/>
      <c r="BG31" s="215"/>
      <c r="BH31" s="215"/>
      <c r="BI31" s="216"/>
      <c r="BJ31" s="216"/>
      <c r="BK31" s="216"/>
      <c r="BL31" s="236"/>
      <c r="BM31" s="216"/>
      <c r="BN31" s="216"/>
      <c r="BO31" s="216"/>
      <c r="BP31" s="216"/>
    </row>
    <row r="32" spans="1:68" ht="11.1" customHeight="1" thickTop="1" x14ac:dyDescent="0.4">
      <c r="A32" s="215"/>
      <c r="B32" s="240"/>
      <c r="C32" s="211"/>
      <c r="D32" s="892"/>
      <c r="E32" s="893"/>
      <c r="F32" s="894"/>
      <c r="G32" s="899"/>
      <c r="H32" s="900"/>
      <c r="I32" s="900"/>
      <c r="J32" s="900"/>
      <c r="K32" s="900"/>
      <c r="L32" s="900"/>
      <c r="M32" s="900"/>
      <c r="N32" s="884"/>
      <c r="O32" s="879"/>
      <c r="P32" s="879"/>
      <c r="Q32" s="885"/>
      <c r="R32" s="243" t="s">
        <v>241</v>
      </c>
      <c r="S32" s="914"/>
      <c r="T32" s="914"/>
      <c r="U32" s="914"/>
      <c r="V32" s="914"/>
      <c r="W32" s="914"/>
      <c r="X32" s="915"/>
      <c r="Y32" s="879"/>
      <c r="Z32" s="879"/>
      <c r="AA32" s="879"/>
      <c r="AB32" s="879"/>
      <c r="AC32" s="879"/>
      <c r="AD32" s="879"/>
      <c r="AE32" s="212"/>
      <c r="AF32" s="212"/>
      <c r="AG32" s="213"/>
      <c r="AH32" s="213"/>
      <c r="AI32" s="213"/>
      <c r="AJ32" s="213"/>
      <c r="AK32" s="213"/>
      <c r="AL32" s="213"/>
      <c r="AM32" s="213" t="s">
        <v>253</v>
      </c>
      <c r="AN32" s="213" t="s">
        <v>254</v>
      </c>
      <c r="AO32" s="213"/>
      <c r="AP32" s="213"/>
      <c r="AQ32" s="213"/>
      <c r="AR32" s="213"/>
      <c r="AS32" s="213"/>
      <c r="AT32" s="213"/>
      <c r="AU32" s="213"/>
      <c r="AV32" s="213"/>
      <c r="AW32" s="213"/>
      <c r="AX32" s="213"/>
      <c r="AY32" s="213"/>
      <c r="AZ32" s="213"/>
      <c r="BA32" s="212"/>
      <c r="BB32" s="212"/>
      <c r="BC32" s="223"/>
      <c r="BD32" s="215"/>
      <c r="BE32" s="215"/>
      <c r="BF32" s="215"/>
      <c r="BG32" s="215"/>
      <c r="BH32" s="215"/>
      <c r="BI32" s="216"/>
      <c r="BJ32" s="216"/>
      <c r="BK32" s="216"/>
      <c r="BL32" s="236"/>
      <c r="BM32" s="216"/>
      <c r="BN32" s="216"/>
      <c r="BO32" s="216"/>
      <c r="BP32" s="216"/>
    </row>
    <row r="33" spans="1:68" ht="11.1" customHeight="1" thickBot="1" x14ac:dyDescent="0.45">
      <c r="A33" s="215"/>
      <c r="B33" s="240"/>
      <c r="C33" s="211"/>
      <c r="D33" s="910" t="s">
        <v>238</v>
      </c>
      <c r="E33" s="910"/>
      <c r="F33" s="910"/>
      <c r="G33" s="910"/>
      <c r="H33" s="910"/>
      <c r="I33" s="910"/>
      <c r="J33" s="910"/>
      <c r="K33" s="910"/>
      <c r="L33" s="910"/>
      <c r="M33" s="911"/>
      <c r="N33" s="907">
        <v>240</v>
      </c>
      <c r="O33" s="908"/>
      <c r="P33" s="908"/>
      <c r="Q33" s="909"/>
      <c r="R33" s="247" t="s">
        <v>241</v>
      </c>
      <c r="S33" s="880" t="s">
        <v>343</v>
      </c>
      <c r="T33" s="880"/>
      <c r="U33" s="880"/>
      <c r="V33" s="880"/>
      <c r="W33" s="880"/>
      <c r="X33" s="883"/>
      <c r="Y33" s="879" t="s">
        <v>347</v>
      </c>
      <c r="Z33" s="879"/>
      <c r="AA33" s="879"/>
      <c r="AB33" s="879"/>
      <c r="AC33" s="879"/>
      <c r="AD33" s="879"/>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23"/>
      <c r="BD33" s="215"/>
      <c r="BE33" s="215"/>
      <c r="BF33" s="215"/>
      <c r="BG33" s="215"/>
      <c r="BH33" s="215"/>
      <c r="BI33" s="216"/>
      <c r="BJ33" s="216"/>
      <c r="BK33" s="216"/>
      <c r="BL33" s="236"/>
      <c r="BM33" s="216"/>
      <c r="BN33" s="216"/>
      <c r="BO33" s="216"/>
      <c r="BP33" s="216"/>
    </row>
    <row r="34" spans="1:68" ht="9.9499999999999993" customHeight="1" thickTop="1" thickBot="1" x14ac:dyDescent="0.45">
      <c r="A34" s="215"/>
      <c r="B34" s="240"/>
      <c r="C34" s="211"/>
      <c r="D34" s="212"/>
      <c r="E34" s="212"/>
      <c r="F34" s="212"/>
      <c r="G34" s="212"/>
      <c r="H34" s="212"/>
      <c r="I34" s="212"/>
      <c r="J34" s="212"/>
      <c r="K34" s="212"/>
      <c r="L34" s="212"/>
      <c r="M34" s="212"/>
      <c r="N34" s="212"/>
      <c r="O34" s="212"/>
      <c r="P34" s="212"/>
      <c r="Q34" s="212"/>
      <c r="R34" s="212"/>
      <c r="S34" s="212"/>
      <c r="T34" s="212"/>
      <c r="U34" s="213"/>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23"/>
      <c r="BD34" s="215"/>
      <c r="BE34" s="215"/>
      <c r="BF34" s="215"/>
      <c r="BG34" s="215"/>
      <c r="BH34" s="215"/>
      <c r="BI34" s="216"/>
      <c r="BJ34" s="216"/>
      <c r="BK34" s="216"/>
      <c r="BL34" s="216"/>
      <c r="BM34" s="216"/>
      <c r="BN34" s="216"/>
      <c r="BO34" s="216"/>
      <c r="BP34" s="216"/>
    </row>
    <row r="35" spans="1:68" ht="9.9499999999999993" customHeight="1" thickTop="1" x14ac:dyDescent="0.4">
      <c r="A35" s="248"/>
      <c r="B35" s="249"/>
      <c r="C35" s="250"/>
      <c r="D35" s="251"/>
      <c r="E35" s="252" t="s">
        <v>265</v>
      </c>
      <c r="F35" s="253"/>
      <c r="G35" s="253"/>
      <c r="H35" s="253"/>
      <c r="I35" s="253"/>
      <c r="J35" s="253"/>
      <c r="K35" s="253"/>
      <c r="L35" s="253"/>
      <c r="M35" s="253"/>
      <c r="N35" s="253"/>
      <c r="O35" s="253"/>
      <c r="P35" s="253"/>
      <c r="Q35" s="254"/>
      <c r="R35" s="212"/>
      <c r="S35" s="212"/>
      <c r="T35" s="212"/>
      <c r="U35" s="255" t="s">
        <v>256</v>
      </c>
      <c r="V35" s="256"/>
      <c r="W35" s="256"/>
      <c r="X35" s="256"/>
      <c r="Y35" s="256"/>
      <c r="Z35" s="256"/>
      <c r="AA35" s="256"/>
      <c r="AB35" s="256"/>
      <c r="AC35" s="256"/>
      <c r="AD35" s="257"/>
      <c r="AE35" s="212"/>
      <c r="AF35" s="212"/>
      <c r="AG35" s="212"/>
      <c r="AH35" s="258" t="s">
        <v>257</v>
      </c>
      <c r="AI35" s="259"/>
      <c r="AJ35" s="259"/>
      <c r="AK35" s="259"/>
      <c r="AL35" s="259"/>
      <c r="AM35" s="259"/>
      <c r="AN35" s="259"/>
      <c r="AO35" s="259"/>
      <c r="AP35" s="259"/>
      <c r="AQ35" s="259"/>
      <c r="AR35" s="259"/>
      <c r="AS35" s="259"/>
      <c r="AT35" s="260"/>
      <c r="AU35" s="212"/>
      <c r="AV35" s="212"/>
      <c r="AW35" s="212"/>
      <c r="AX35" s="212"/>
      <c r="AY35" s="212"/>
      <c r="AZ35" s="212"/>
      <c r="BA35" s="212"/>
      <c r="BB35" s="212"/>
      <c r="BC35" s="261"/>
      <c r="BD35" s="248"/>
      <c r="BE35" s="248"/>
      <c r="BF35" s="248"/>
      <c r="BG35" s="248"/>
      <c r="BH35" s="248"/>
      <c r="BI35" s="262"/>
      <c r="BJ35" s="262"/>
      <c r="BK35" s="262"/>
      <c r="BL35" s="262"/>
      <c r="BM35" s="262"/>
      <c r="BN35" s="262"/>
      <c r="BO35" s="262"/>
      <c r="BP35" s="262"/>
    </row>
    <row r="36" spans="1:68" ht="9.9499999999999993" customHeight="1" x14ac:dyDescent="0.4">
      <c r="A36" s="248"/>
      <c r="B36" s="249"/>
      <c r="C36" s="250"/>
      <c r="D36" s="263"/>
      <c r="E36" s="212" t="s">
        <v>336</v>
      </c>
      <c r="F36" s="212"/>
      <c r="G36" s="212"/>
      <c r="H36" s="212"/>
      <c r="I36" s="212"/>
      <c r="J36" s="212"/>
      <c r="K36" s="212"/>
      <c r="L36" s="212"/>
      <c r="M36" s="212"/>
      <c r="N36" s="212"/>
      <c r="O36" s="212"/>
      <c r="P36" s="212"/>
      <c r="Q36" s="264"/>
      <c r="R36" s="212"/>
      <c r="S36" s="212"/>
      <c r="T36" s="212"/>
      <c r="U36" s="265" t="s">
        <v>258</v>
      </c>
      <c r="V36" s="212"/>
      <c r="W36" s="212"/>
      <c r="X36" s="212"/>
      <c r="Y36" s="212"/>
      <c r="Z36" s="212"/>
      <c r="AA36" s="212"/>
      <c r="AB36" s="212"/>
      <c r="AC36" s="212"/>
      <c r="AD36" s="266"/>
      <c r="AE36" s="212"/>
      <c r="AF36" s="212"/>
      <c r="AG36" s="212"/>
      <c r="AH36" s="267" t="s">
        <v>335</v>
      </c>
      <c r="AI36" s="212"/>
      <c r="AJ36" s="212"/>
      <c r="AK36" s="212"/>
      <c r="AL36" s="212"/>
      <c r="AM36" s="212"/>
      <c r="AN36" s="212"/>
      <c r="AO36" s="212"/>
      <c r="AP36" s="212"/>
      <c r="AQ36" s="212"/>
      <c r="AR36" s="212"/>
      <c r="AS36" s="212"/>
      <c r="AT36" s="260"/>
      <c r="AU36" s="212"/>
      <c r="AV36" s="212"/>
      <c r="AW36" s="212"/>
      <c r="AX36" s="212"/>
      <c r="AY36" s="212"/>
      <c r="AZ36" s="212"/>
      <c r="BA36" s="212"/>
      <c r="BB36" s="212"/>
      <c r="BC36" s="261"/>
      <c r="BD36" s="248"/>
      <c r="BE36" s="248"/>
      <c r="BF36" s="248"/>
      <c r="BG36" s="248"/>
      <c r="BH36" s="248"/>
      <c r="BI36" s="262"/>
      <c r="BJ36" s="262"/>
      <c r="BK36" s="262"/>
      <c r="BL36" s="262"/>
      <c r="BM36" s="262"/>
      <c r="BN36" s="262"/>
      <c r="BO36" s="262"/>
      <c r="BP36" s="262"/>
    </row>
    <row r="37" spans="1:68" ht="9.9499999999999993" customHeight="1" x14ac:dyDescent="0.4">
      <c r="A37" s="248"/>
      <c r="B37" s="249"/>
      <c r="C37" s="250"/>
      <c r="D37" s="263"/>
      <c r="E37" s="871" t="e">
        <f>V37+AI37</f>
        <v>#DIV/0!</v>
      </c>
      <c r="F37" s="872"/>
      <c r="G37" s="872"/>
      <c r="H37" s="872"/>
      <c r="I37" s="872"/>
      <c r="J37" s="872"/>
      <c r="K37" s="872"/>
      <c r="L37" s="872"/>
      <c r="M37" s="872"/>
      <c r="N37" s="872"/>
      <c r="O37" s="872"/>
      <c r="P37" s="873"/>
      <c r="Q37" s="264"/>
      <c r="R37" s="212"/>
      <c r="S37" s="212" t="s">
        <v>217</v>
      </c>
      <c r="T37" s="212"/>
      <c r="U37" s="268"/>
      <c r="V37" s="901"/>
      <c r="W37" s="902"/>
      <c r="X37" s="902"/>
      <c r="Y37" s="902"/>
      <c r="Z37" s="902"/>
      <c r="AA37" s="902"/>
      <c r="AB37" s="902"/>
      <c r="AC37" s="903"/>
      <c r="AD37" s="266"/>
      <c r="AE37" s="212"/>
      <c r="AF37" s="212" t="s">
        <v>226</v>
      </c>
      <c r="AG37" s="212"/>
      <c r="AH37" s="260"/>
      <c r="AI37" s="871" t="e">
        <f>((AY24*AQ24)+(AY25*AQ25)+(AY26*AQ26)+(AY27*AQ27)+(AY28*AQ28)+(AY29*AQ29))/V17</f>
        <v>#DIV/0!</v>
      </c>
      <c r="AJ37" s="872"/>
      <c r="AK37" s="872"/>
      <c r="AL37" s="872"/>
      <c r="AM37" s="872"/>
      <c r="AN37" s="872"/>
      <c r="AO37" s="872"/>
      <c r="AP37" s="872"/>
      <c r="AQ37" s="872"/>
      <c r="AR37" s="873"/>
      <c r="AS37" s="212"/>
      <c r="AT37" s="260"/>
      <c r="AU37" s="212"/>
      <c r="AV37" s="212"/>
      <c r="AW37" s="212"/>
      <c r="AX37" s="212"/>
      <c r="AY37" s="212"/>
      <c r="AZ37" s="212"/>
      <c r="BA37" s="212"/>
      <c r="BB37" s="212"/>
      <c r="BC37" s="261"/>
      <c r="BD37" s="248"/>
      <c r="BE37" s="248"/>
      <c r="BF37" s="248"/>
      <c r="BG37" s="248"/>
      <c r="BH37" s="248"/>
      <c r="BI37" s="262">
        <v>235</v>
      </c>
      <c r="BJ37" s="262"/>
      <c r="BK37" s="262"/>
      <c r="BL37" s="262"/>
      <c r="BM37" s="262"/>
      <c r="BN37" s="262"/>
      <c r="BO37" s="262"/>
      <c r="BP37" s="262"/>
    </row>
    <row r="38" spans="1:68" ht="9.9499999999999993" customHeight="1" x14ac:dyDescent="0.4">
      <c r="A38" s="248"/>
      <c r="B38" s="249"/>
      <c r="C38" s="250"/>
      <c r="D38" s="263"/>
      <c r="E38" s="874"/>
      <c r="F38" s="875"/>
      <c r="G38" s="875"/>
      <c r="H38" s="875"/>
      <c r="I38" s="875"/>
      <c r="J38" s="875"/>
      <c r="K38" s="875"/>
      <c r="L38" s="875"/>
      <c r="M38" s="875"/>
      <c r="N38" s="875"/>
      <c r="O38" s="875"/>
      <c r="P38" s="876"/>
      <c r="Q38" s="264"/>
      <c r="R38" s="212"/>
      <c r="S38" s="212"/>
      <c r="T38" s="212"/>
      <c r="U38" s="268"/>
      <c r="V38" s="904"/>
      <c r="W38" s="905"/>
      <c r="X38" s="905"/>
      <c r="Y38" s="905"/>
      <c r="Z38" s="905"/>
      <c r="AA38" s="905"/>
      <c r="AB38" s="905"/>
      <c r="AC38" s="906"/>
      <c r="AD38" s="266"/>
      <c r="AE38" s="212"/>
      <c r="AF38" s="212"/>
      <c r="AG38" s="212"/>
      <c r="AH38" s="260"/>
      <c r="AI38" s="874"/>
      <c r="AJ38" s="875"/>
      <c r="AK38" s="875"/>
      <c r="AL38" s="875"/>
      <c r="AM38" s="875"/>
      <c r="AN38" s="875"/>
      <c r="AO38" s="875"/>
      <c r="AP38" s="875"/>
      <c r="AQ38" s="875"/>
      <c r="AR38" s="876"/>
      <c r="AS38" s="212"/>
      <c r="AT38" s="260"/>
      <c r="AU38" s="212"/>
      <c r="AV38" s="212"/>
      <c r="AW38" s="212"/>
      <c r="AX38" s="212"/>
      <c r="AY38" s="212"/>
      <c r="AZ38" s="212"/>
      <c r="BA38" s="212"/>
      <c r="BB38" s="212"/>
      <c r="BC38" s="261"/>
      <c r="BD38" s="248"/>
      <c r="BE38" s="248"/>
      <c r="BF38" s="248"/>
      <c r="BG38" s="248"/>
      <c r="BH38" s="248"/>
      <c r="BI38" s="262">
        <v>170</v>
      </c>
      <c r="BJ38" s="262"/>
      <c r="BK38" s="262"/>
      <c r="BL38" s="262"/>
      <c r="BM38" s="262"/>
      <c r="BN38" s="262"/>
      <c r="BO38" s="262"/>
      <c r="BP38" s="262"/>
    </row>
    <row r="39" spans="1:68" ht="9.9499999999999993" customHeight="1" thickBot="1" x14ac:dyDescent="0.45">
      <c r="A39" s="248"/>
      <c r="B39" s="249"/>
      <c r="C39" s="250"/>
      <c r="D39" s="269"/>
      <c r="E39" s="270"/>
      <c r="F39" s="270"/>
      <c r="G39" s="270"/>
      <c r="H39" s="270"/>
      <c r="I39" s="270"/>
      <c r="J39" s="270"/>
      <c r="K39" s="270"/>
      <c r="L39" s="270"/>
      <c r="M39" s="270"/>
      <c r="N39" s="270"/>
      <c r="O39" s="270"/>
      <c r="P39" s="271" t="s">
        <v>219</v>
      </c>
      <c r="Q39" s="272"/>
      <c r="R39" s="212"/>
      <c r="S39" s="212"/>
      <c r="T39" s="212"/>
      <c r="U39" s="273"/>
      <c r="V39" s="274"/>
      <c r="W39" s="274"/>
      <c r="X39" s="274"/>
      <c r="Y39" s="274"/>
      <c r="Z39" s="274"/>
      <c r="AA39" s="274"/>
      <c r="AB39" s="274"/>
      <c r="AC39" s="275" t="s">
        <v>219</v>
      </c>
      <c r="AD39" s="276"/>
      <c r="AE39" s="212"/>
      <c r="AF39" s="212"/>
      <c r="AG39" s="212"/>
      <c r="AH39" s="277"/>
      <c r="AI39" s="278"/>
      <c r="AJ39" s="278"/>
      <c r="AK39" s="278"/>
      <c r="AL39" s="278"/>
      <c r="AM39" s="278"/>
      <c r="AN39" s="278"/>
      <c r="AO39" s="278"/>
      <c r="AP39" s="278"/>
      <c r="AQ39" s="278"/>
      <c r="AR39" s="279" t="s">
        <v>219</v>
      </c>
      <c r="AS39" s="278"/>
      <c r="AT39" s="260"/>
      <c r="AU39" s="212"/>
      <c r="AV39" s="212"/>
      <c r="AW39" s="212"/>
      <c r="AX39" s="212"/>
      <c r="AY39" s="212"/>
      <c r="AZ39" s="212"/>
      <c r="BA39" s="212"/>
      <c r="BB39" s="212"/>
      <c r="BC39" s="214"/>
      <c r="BD39" s="248"/>
      <c r="BE39" s="248"/>
      <c r="BF39" s="248"/>
      <c r="BG39" s="248"/>
      <c r="BH39" s="248"/>
      <c r="BI39" s="262">
        <v>200</v>
      </c>
      <c r="BJ39" s="262"/>
      <c r="BK39" s="262"/>
      <c r="BL39" s="262"/>
      <c r="BM39" s="262"/>
      <c r="BN39" s="262"/>
      <c r="BO39" s="262"/>
      <c r="BP39" s="262"/>
    </row>
    <row r="40" spans="1:68" ht="9.9499999999999993" customHeight="1" thickBot="1" x14ac:dyDescent="0.45">
      <c r="A40" s="248"/>
      <c r="B40" s="249"/>
      <c r="C40" s="250"/>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61"/>
      <c r="BD40" s="248"/>
      <c r="BE40" s="248"/>
      <c r="BF40" s="248"/>
      <c r="BG40" s="248"/>
      <c r="BH40" s="248"/>
      <c r="BI40" s="262">
        <v>190</v>
      </c>
      <c r="BJ40" s="262"/>
      <c r="BK40" s="262"/>
      <c r="BL40" s="262"/>
      <c r="BM40" s="262"/>
      <c r="BN40" s="262"/>
      <c r="BO40" s="262"/>
      <c r="BP40" s="262"/>
    </row>
    <row r="41" spans="1:68" ht="14.1" customHeight="1" thickBot="1" x14ac:dyDescent="0.45">
      <c r="A41" s="248"/>
      <c r="B41" s="249"/>
      <c r="C41" s="817" t="s">
        <v>326</v>
      </c>
      <c r="D41" s="818"/>
      <c r="E41" s="818"/>
      <c r="F41" s="818"/>
      <c r="G41" s="818"/>
      <c r="H41" s="818"/>
      <c r="I41" s="818"/>
      <c r="J41" s="818"/>
      <c r="K41" s="818"/>
      <c r="L41" s="818"/>
      <c r="M41" s="818"/>
      <c r="N41" s="818"/>
      <c r="O41" s="818"/>
      <c r="P41" s="818"/>
      <c r="Q41" s="818"/>
      <c r="R41" s="818"/>
      <c r="S41" s="819"/>
      <c r="T41" s="209"/>
      <c r="U41" s="210"/>
      <c r="V41" s="210"/>
      <c r="W41" s="210"/>
      <c r="X41" s="210"/>
      <c r="Y41" s="210"/>
      <c r="Z41" s="210"/>
      <c r="AA41" s="210"/>
      <c r="AB41" s="210"/>
      <c r="AC41" s="210"/>
      <c r="AD41" s="210"/>
      <c r="AE41" s="210"/>
      <c r="AF41" s="210"/>
      <c r="AG41" s="210"/>
      <c r="AH41" s="210"/>
      <c r="AI41" s="210"/>
      <c r="AJ41" s="210"/>
      <c r="AK41" s="210"/>
      <c r="AL41" s="212"/>
      <c r="AM41" s="212"/>
      <c r="AN41" s="212"/>
      <c r="AO41" s="212"/>
      <c r="AP41" s="212"/>
      <c r="AQ41" s="212"/>
      <c r="AR41" s="212"/>
      <c r="AS41" s="212"/>
      <c r="AT41" s="212"/>
      <c r="AU41" s="212"/>
      <c r="AV41" s="212"/>
      <c r="AW41" s="212"/>
      <c r="AX41" s="212"/>
      <c r="AY41" s="212"/>
      <c r="AZ41" s="212"/>
      <c r="BA41" s="212"/>
      <c r="BB41" s="212"/>
      <c r="BC41" s="261"/>
      <c r="BD41" s="248"/>
      <c r="BE41" s="248"/>
      <c r="BF41" s="248"/>
      <c r="BG41" s="248"/>
      <c r="BH41" s="248"/>
      <c r="BI41" s="262">
        <v>240</v>
      </c>
      <c r="BJ41" s="262"/>
      <c r="BK41" s="262"/>
      <c r="BL41" s="262"/>
      <c r="BM41" s="262"/>
      <c r="BN41" s="262"/>
      <c r="BO41" s="262"/>
      <c r="BP41" s="262"/>
    </row>
    <row r="42" spans="1:68" ht="9.9499999999999993" customHeight="1" thickBot="1" x14ac:dyDescent="0.45">
      <c r="A42" s="248"/>
      <c r="B42" s="249"/>
      <c r="C42" s="250"/>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61"/>
      <c r="BD42" s="248"/>
      <c r="BE42" s="248"/>
      <c r="BF42" s="248"/>
      <c r="BG42" s="248"/>
      <c r="BH42" s="248"/>
      <c r="BI42" s="262"/>
      <c r="BJ42" s="262"/>
      <c r="BK42" s="262"/>
      <c r="BL42" s="262"/>
      <c r="BM42" s="262"/>
      <c r="BN42" s="262"/>
      <c r="BO42" s="262"/>
      <c r="BP42" s="262"/>
    </row>
    <row r="43" spans="1:68" ht="9.9499999999999993" customHeight="1" thickTop="1" x14ac:dyDescent="0.4">
      <c r="A43" s="248"/>
      <c r="B43" s="249"/>
      <c r="C43" s="250"/>
      <c r="D43" s="217"/>
      <c r="E43" s="280" t="s">
        <v>259</v>
      </c>
      <c r="F43" s="281"/>
      <c r="G43" s="281"/>
      <c r="H43" s="281"/>
      <c r="I43" s="281"/>
      <c r="J43" s="281"/>
      <c r="K43" s="281"/>
      <c r="L43" s="281"/>
      <c r="M43" s="281"/>
      <c r="N43" s="281"/>
      <c r="O43" s="281"/>
      <c r="P43" s="281"/>
      <c r="Q43" s="282"/>
      <c r="R43" s="211"/>
      <c r="S43" s="211"/>
      <c r="T43" s="211"/>
      <c r="U43" s="283"/>
      <c r="V43" s="284" t="s">
        <v>265</v>
      </c>
      <c r="W43" s="285"/>
      <c r="X43" s="285"/>
      <c r="Y43" s="285"/>
      <c r="Z43" s="285"/>
      <c r="AA43" s="285"/>
      <c r="AB43" s="285"/>
      <c r="AC43" s="285"/>
      <c r="AD43" s="285"/>
      <c r="AE43" s="285"/>
      <c r="AF43" s="285"/>
      <c r="AG43" s="285"/>
      <c r="AH43" s="286"/>
      <c r="AI43" s="212"/>
      <c r="AJ43" s="212"/>
      <c r="AK43" s="212"/>
      <c r="AL43" s="869" t="s">
        <v>260</v>
      </c>
      <c r="AM43" s="869"/>
      <c r="AN43" s="869"/>
      <c r="AO43" s="212"/>
      <c r="AP43" s="791" t="e">
        <f>IF(E45 &gt;= V45, "ＯＫ（適合）", "ＮＧ（不適合）")</f>
        <v>#DIV/0!</v>
      </c>
      <c r="AQ43" s="792"/>
      <c r="AR43" s="792"/>
      <c r="AS43" s="792"/>
      <c r="AT43" s="792"/>
      <c r="AU43" s="792"/>
      <c r="AV43" s="792"/>
      <c r="AW43" s="792"/>
      <c r="AX43" s="792"/>
      <c r="AY43" s="792"/>
      <c r="AZ43" s="793"/>
      <c r="BA43" s="212"/>
      <c r="BB43" s="212"/>
      <c r="BC43" s="261"/>
      <c r="BD43" s="248"/>
      <c r="BE43" s="248"/>
      <c r="BF43" s="248"/>
      <c r="BG43" s="248"/>
      <c r="BH43" s="248"/>
      <c r="BI43" s="262"/>
      <c r="BJ43" s="262"/>
      <c r="BK43" s="262"/>
      <c r="BL43" s="262"/>
      <c r="BM43" s="262"/>
      <c r="BN43" s="262"/>
      <c r="BO43" s="262"/>
      <c r="BP43" s="262"/>
    </row>
    <row r="44" spans="1:68" ht="9.9499999999999993" customHeight="1" x14ac:dyDescent="0.4">
      <c r="A44" s="248"/>
      <c r="B44" s="249"/>
      <c r="C44" s="250"/>
      <c r="D44" s="220"/>
      <c r="E44" s="211"/>
      <c r="F44" s="211"/>
      <c r="G44" s="211"/>
      <c r="H44" s="211"/>
      <c r="I44" s="211"/>
      <c r="J44" s="211"/>
      <c r="K44" s="211"/>
      <c r="L44" s="211"/>
      <c r="M44" s="211"/>
      <c r="N44" s="211"/>
      <c r="O44" s="211"/>
      <c r="P44" s="211"/>
      <c r="Q44" s="225"/>
      <c r="R44" s="211"/>
      <c r="S44" s="211"/>
      <c r="T44" s="211"/>
      <c r="U44" s="287"/>
      <c r="V44" s="288" t="s">
        <v>337</v>
      </c>
      <c r="W44" s="211"/>
      <c r="X44" s="211"/>
      <c r="Y44" s="211"/>
      <c r="Z44" s="211"/>
      <c r="AA44" s="211"/>
      <c r="AB44" s="211"/>
      <c r="AC44" s="211"/>
      <c r="AD44" s="211"/>
      <c r="AE44" s="211"/>
      <c r="AF44" s="211"/>
      <c r="AG44" s="211"/>
      <c r="AH44" s="289"/>
      <c r="AI44" s="212"/>
      <c r="AJ44" s="212"/>
      <c r="AK44" s="212"/>
      <c r="AL44" s="290"/>
      <c r="AM44" s="290"/>
      <c r="AN44" s="290"/>
      <c r="AO44" s="212"/>
      <c r="AP44" s="794"/>
      <c r="AQ44" s="795"/>
      <c r="AR44" s="795"/>
      <c r="AS44" s="795"/>
      <c r="AT44" s="795"/>
      <c r="AU44" s="795"/>
      <c r="AV44" s="795"/>
      <c r="AW44" s="795"/>
      <c r="AX44" s="795"/>
      <c r="AY44" s="795"/>
      <c r="AZ44" s="796"/>
      <c r="BA44" s="212"/>
      <c r="BB44" s="212"/>
      <c r="BC44" s="261"/>
      <c r="BD44" s="248"/>
      <c r="BE44" s="248"/>
      <c r="BF44" s="248"/>
      <c r="BG44" s="248"/>
      <c r="BH44" s="248"/>
      <c r="BI44" s="262"/>
      <c r="BJ44" s="262"/>
      <c r="BK44" s="262"/>
      <c r="BL44" s="262"/>
      <c r="BM44" s="262"/>
      <c r="BN44" s="262"/>
      <c r="BO44" s="262"/>
      <c r="BP44" s="262"/>
    </row>
    <row r="45" spans="1:68" ht="9.9499999999999993" customHeight="1" x14ac:dyDescent="0.4">
      <c r="A45" s="248"/>
      <c r="B45" s="249"/>
      <c r="C45" s="250"/>
      <c r="D45" s="291"/>
      <c r="E45" s="863" t="e">
        <f>F15</f>
        <v>#DIV/0!</v>
      </c>
      <c r="F45" s="864"/>
      <c r="G45" s="864"/>
      <c r="H45" s="864"/>
      <c r="I45" s="864"/>
      <c r="J45" s="864"/>
      <c r="K45" s="864"/>
      <c r="L45" s="864"/>
      <c r="M45" s="864"/>
      <c r="N45" s="864"/>
      <c r="O45" s="864"/>
      <c r="P45" s="865"/>
      <c r="Q45" s="292"/>
      <c r="R45" s="250"/>
      <c r="S45" s="250" t="s">
        <v>255</v>
      </c>
      <c r="T45" s="250"/>
      <c r="U45" s="293"/>
      <c r="V45" s="863" t="e">
        <f>E37</f>
        <v>#DIV/0!</v>
      </c>
      <c r="W45" s="864"/>
      <c r="X45" s="864"/>
      <c r="Y45" s="864"/>
      <c r="Z45" s="864"/>
      <c r="AA45" s="864"/>
      <c r="AB45" s="864"/>
      <c r="AC45" s="864"/>
      <c r="AD45" s="864"/>
      <c r="AE45" s="864"/>
      <c r="AF45" s="864"/>
      <c r="AG45" s="865"/>
      <c r="AH45" s="294"/>
      <c r="AI45" s="250"/>
      <c r="AJ45" s="250"/>
      <c r="AK45" s="250"/>
      <c r="AL45" s="250"/>
      <c r="AM45" s="250"/>
      <c r="AN45" s="250"/>
      <c r="AO45" s="250"/>
      <c r="AP45" s="794"/>
      <c r="AQ45" s="795"/>
      <c r="AR45" s="795"/>
      <c r="AS45" s="795"/>
      <c r="AT45" s="795"/>
      <c r="AU45" s="795"/>
      <c r="AV45" s="795"/>
      <c r="AW45" s="795"/>
      <c r="AX45" s="795"/>
      <c r="AY45" s="795"/>
      <c r="AZ45" s="796"/>
      <c r="BA45" s="250"/>
      <c r="BB45" s="250"/>
      <c r="BC45" s="261"/>
      <c r="BD45" s="248"/>
      <c r="BE45" s="248"/>
      <c r="BF45" s="248"/>
      <c r="BG45" s="248"/>
      <c r="BH45" s="248"/>
      <c r="BI45" s="262"/>
      <c r="BJ45" s="262"/>
      <c r="BK45" s="262"/>
      <c r="BL45" s="262"/>
      <c r="BM45" s="262"/>
      <c r="BN45" s="262"/>
      <c r="BO45" s="262"/>
      <c r="BP45" s="262"/>
    </row>
    <row r="46" spans="1:68" ht="9.9499999999999993" customHeight="1" thickBot="1" x14ac:dyDescent="0.45">
      <c r="A46" s="248"/>
      <c r="B46" s="249"/>
      <c r="C46" s="250"/>
      <c r="D46" s="291"/>
      <c r="E46" s="866"/>
      <c r="F46" s="867"/>
      <c r="G46" s="867"/>
      <c r="H46" s="867"/>
      <c r="I46" s="867"/>
      <c r="J46" s="867"/>
      <c r="K46" s="867"/>
      <c r="L46" s="867"/>
      <c r="M46" s="867"/>
      <c r="N46" s="867"/>
      <c r="O46" s="867"/>
      <c r="P46" s="868"/>
      <c r="Q46" s="292"/>
      <c r="R46" s="250"/>
      <c r="S46" s="250" t="s">
        <v>217</v>
      </c>
      <c r="T46" s="250"/>
      <c r="U46" s="293"/>
      <c r="V46" s="866"/>
      <c r="W46" s="867"/>
      <c r="X46" s="867"/>
      <c r="Y46" s="867"/>
      <c r="Z46" s="867"/>
      <c r="AA46" s="867"/>
      <c r="AB46" s="867"/>
      <c r="AC46" s="867"/>
      <c r="AD46" s="867"/>
      <c r="AE46" s="867"/>
      <c r="AF46" s="867"/>
      <c r="AG46" s="868"/>
      <c r="AH46" s="294"/>
      <c r="AI46" s="250"/>
      <c r="AJ46" s="250"/>
      <c r="AK46" s="250"/>
      <c r="AL46" s="250"/>
      <c r="AM46" s="250"/>
      <c r="AN46" s="250"/>
      <c r="AO46" s="250"/>
      <c r="AP46" s="797"/>
      <c r="AQ46" s="798"/>
      <c r="AR46" s="798"/>
      <c r="AS46" s="798"/>
      <c r="AT46" s="798"/>
      <c r="AU46" s="798"/>
      <c r="AV46" s="798"/>
      <c r="AW46" s="798"/>
      <c r="AX46" s="798"/>
      <c r="AY46" s="798"/>
      <c r="AZ46" s="799"/>
      <c r="BA46" s="250"/>
      <c r="BB46" s="250"/>
      <c r="BC46" s="261"/>
      <c r="BD46" s="248"/>
      <c r="BE46" s="248"/>
      <c r="BF46" s="248"/>
      <c r="BG46" s="248"/>
      <c r="BH46" s="248"/>
      <c r="BI46" s="262"/>
      <c r="BJ46" s="262"/>
      <c r="BK46" s="262"/>
      <c r="BL46" s="262"/>
      <c r="BM46" s="262"/>
      <c r="BN46" s="262"/>
      <c r="BO46" s="262"/>
      <c r="BP46" s="262"/>
    </row>
    <row r="47" spans="1:68" ht="9.9499999999999993" customHeight="1" thickTop="1" thickBot="1" x14ac:dyDescent="0.45">
      <c r="A47" s="248"/>
      <c r="B47" s="249"/>
      <c r="C47" s="250"/>
      <c r="D47" s="232"/>
      <c r="E47" s="233"/>
      <c r="F47" s="233"/>
      <c r="G47" s="233"/>
      <c r="H47" s="233"/>
      <c r="I47" s="234"/>
      <c r="J47" s="234"/>
      <c r="K47" s="234"/>
      <c r="L47" s="234"/>
      <c r="M47" s="234"/>
      <c r="N47" s="234"/>
      <c r="O47" s="234"/>
      <c r="P47" s="295" t="s">
        <v>219</v>
      </c>
      <c r="Q47" s="235"/>
      <c r="R47" s="212"/>
      <c r="S47" s="212"/>
      <c r="T47" s="212"/>
      <c r="U47" s="269"/>
      <c r="V47" s="270"/>
      <c r="W47" s="270"/>
      <c r="X47" s="270"/>
      <c r="Y47" s="270"/>
      <c r="Z47" s="270"/>
      <c r="AA47" s="270"/>
      <c r="AB47" s="270"/>
      <c r="AC47" s="270"/>
      <c r="AD47" s="270"/>
      <c r="AE47" s="270"/>
      <c r="AF47" s="270"/>
      <c r="AG47" s="271" t="s">
        <v>219</v>
      </c>
      <c r="AH47" s="272"/>
      <c r="AI47" s="212"/>
      <c r="AJ47" s="212"/>
      <c r="AK47" s="212"/>
      <c r="AL47" s="212"/>
      <c r="AM47" s="212"/>
      <c r="AN47" s="212" t="s">
        <v>281</v>
      </c>
      <c r="AO47" s="212"/>
      <c r="AP47" s="212"/>
      <c r="AQ47" s="212"/>
      <c r="AR47" s="212"/>
      <c r="AS47" s="212"/>
      <c r="AT47" s="212"/>
      <c r="AU47" s="212"/>
      <c r="AV47" s="212"/>
      <c r="AW47" s="212"/>
      <c r="AX47" s="212"/>
      <c r="AY47" s="212"/>
      <c r="AZ47" s="212"/>
      <c r="BA47" s="212"/>
      <c r="BB47" s="212"/>
      <c r="BC47" s="214"/>
      <c r="BD47" s="248"/>
      <c r="BE47" s="248"/>
      <c r="BF47" s="248"/>
      <c r="BG47" s="248"/>
      <c r="BH47" s="248"/>
      <c r="BI47" s="262"/>
      <c r="BJ47" s="262"/>
      <c r="BK47" s="262"/>
      <c r="BL47" s="262"/>
      <c r="BM47" s="262"/>
      <c r="BN47" s="262"/>
      <c r="BO47" s="262"/>
      <c r="BP47" s="262"/>
    </row>
    <row r="48" spans="1:68" ht="9.9499999999999993" customHeight="1" x14ac:dyDescent="0.4">
      <c r="A48" s="248"/>
      <c r="B48" s="249"/>
      <c r="C48" s="250"/>
      <c r="D48" s="250"/>
      <c r="E48" s="250"/>
      <c r="F48" s="250"/>
      <c r="G48" s="250"/>
      <c r="H48" s="250"/>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96" t="s">
        <v>282</v>
      </c>
      <c r="AP48" s="212"/>
      <c r="AQ48" s="212"/>
      <c r="AR48" s="212"/>
      <c r="AS48" s="212"/>
      <c r="AT48" s="212"/>
      <c r="AU48" s="212"/>
      <c r="AV48" s="212"/>
      <c r="AW48" s="212"/>
      <c r="AX48" s="212"/>
      <c r="AY48" s="212"/>
      <c r="AZ48" s="212"/>
      <c r="BA48" s="212"/>
      <c r="BB48" s="212"/>
      <c r="BC48" s="214"/>
      <c r="BD48" s="248"/>
      <c r="BE48" s="248"/>
      <c r="BF48" s="248"/>
      <c r="BG48" s="248"/>
      <c r="BH48" s="248"/>
      <c r="BI48" s="262"/>
      <c r="BJ48" s="262"/>
      <c r="BK48" s="262"/>
      <c r="BL48" s="262"/>
      <c r="BM48" s="262"/>
      <c r="BN48" s="262"/>
      <c r="BO48" s="262"/>
      <c r="BP48" s="262"/>
    </row>
    <row r="49" spans="1:68" ht="9.9499999999999993" customHeight="1" thickBot="1" x14ac:dyDescent="0.45">
      <c r="A49" s="248"/>
      <c r="B49" s="297"/>
      <c r="C49" s="298"/>
      <c r="D49" s="298"/>
      <c r="E49" s="298"/>
      <c r="F49" s="298"/>
      <c r="G49" s="298"/>
      <c r="H49" s="298"/>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299"/>
      <c r="AK49" s="299"/>
      <c r="AL49" s="299"/>
      <c r="AM49" s="299"/>
      <c r="AN49" s="299"/>
      <c r="AO49" s="300"/>
      <c r="AP49" s="299"/>
      <c r="AQ49" s="299"/>
      <c r="AR49" s="299"/>
      <c r="AS49" s="299"/>
      <c r="AT49" s="299"/>
      <c r="AU49" s="299"/>
      <c r="AV49" s="299"/>
      <c r="AW49" s="299"/>
      <c r="AX49" s="299"/>
      <c r="AY49" s="299"/>
      <c r="AZ49" s="299"/>
      <c r="BA49" s="299"/>
      <c r="BB49" s="299"/>
      <c r="BC49" s="301"/>
      <c r="BD49" s="248"/>
      <c r="BE49" s="248"/>
      <c r="BF49" s="248"/>
      <c r="BG49" s="248"/>
      <c r="BH49" s="248"/>
      <c r="BI49" s="262"/>
      <c r="BJ49" s="262"/>
      <c r="BK49" s="262"/>
      <c r="BL49" s="262"/>
      <c r="BM49" s="262"/>
      <c r="BN49" s="262"/>
      <c r="BO49" s="262"/>
      <c r="BP49" s="262"/>
    </row>
    <row r="50" spans="1:68" ht="9.9499999999999993" customHeight="1" thickBot="1" x14ac:dyDescent="0.45">
      <c r="A50" s="248"/>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96"/>
      <c r="AP50" s="250"/>
      <c r="AQ50" s="250"/>
      <c r="AR50" s="250"/>
      <c r="AS50" s="250"/>
      <c r="AT50" s="250"/>
      <c r="AU50" s="250"/>
      <c r="AV50" s="250"/>
      <c r="AW50" s="250"/>
      <c r="AX50" s="250"/>
      <c r="AY50" s="250"/>
      <c r="AZ50" s="250"/>
      <c r="BA50" s="250"/>
      <c r="BB50" s="250"/>
      <c r="BC50" s="250"/>
      <c r="BD50" s="248"/>
      <c r="BE50" s="248"/>
      <c r="BF50" s="248"/>
      <c r="BG50" s="248"/>
      <c r="BH50" s="248"/>
      <c r="BI50" s="262"/>
      <c r="BJ50" s="262"/>
      <c r="BK50" s="262"/>
      <c r="BL50" s="262"/>
      <c r="BM50" s="262"/>
      <c r="BN50" s="262"/>
      <c r="BO50" s="262"/>
      <c r="BP50" s="262"/>
    </row>
    <row r="51" spans="1:68" ht="14.1" customHeight="1" thickBot="1" x14ac:dyDescent="0.45">
      <c r="A51" s="200"/>
      <c r="B51" s="800" t="s">
        <v>329</v>
      </c>
      <c r="C51" s="801"/>
      <c r="D51" s="801"/>
      <c r="E51" s="801"/>
      <c r="F51" s="801"/>
      <c r="G51" s="801"/>
      <c r="H51" s="801"/>
      <c r="I51" s="801"/>
      <c r="J51" s="801"/>
      <c r="K51" s="801"/>
      <c r="L51" s="801"/>
      <c r="M51" s="801"/>
      <c r="N51" s="801"/>
      <c r="O51" s="801"/>
      <c r="P51" s="801"/>
      <c r="Q51" s="801"/>
      <c r="R51" s="801"/>
      <c r="S51" s="801"/>
      <c r="T51" s="801"/>
      <c r="U51" s="801"/>
      <c r="V51" s="801"/>
      <c r="W51" s="801"/>
      <c r="X51" s="801"/>
      <c r="Y51" s="801"/>
      <c r="Z51" s="801"/>
      <c r="AA51" s="801"/>
      <c r="AB51" s="801"/>
      <c r="AC51" s="801"/>
      <c r="AD51" s="801"/>
      <c r="AE51" s="801"/>
      <c r="AF51" s="801"/>
      <c r="AG51" s="801"/>
      <c r="AH51" s="801"/>
      <c r="AI51" s="801"/>
      <c r="AJ51" s="801"/>
      <c r="AK51" s="801"/>
      <c r="AL51" s="801"/>
      <c r="AM51" s="801"/>
      <c r="AN51" s="801"/>
      <c r="AO51" s="801"/>
      <c r="AP51" s="801"/>
      <c r="AQ51" s="801"/>
      <c r="AR51" s="801"/>
      <c r="AS51" s="801"/>
      <c r="AT51" s="801"/>
      <c r="AU51" s="801"/>
      <c r="AV51" s="801"/>
      <c r="AW51" s="802"/>
      <c r="AX51" s="205"/>
      <c r="AY51" s="205"/>
      <c r="AZ51" s="205"/>
      <c r="BA51" s="205"/>
      <c r="BB51" s="205"/>
      <c r="BC51" s="206"/>
      <c r="BD51" s="200"/>
      <c r="BE51" s="201"/>
      <c r="BF51" s="201"/>
      <c r="BG51" s="201"/>
      <c r="BH51" s="201"/>
    </row>
    <row r="52" spans="1:68" ht="8.1" customHeight="1" thickBot="1" x14ac:dyDescent="0.45">
      <c r="A52" s="248"/>
      <c r="B52" s="249"/>
      <c r="C52" s="803" t="s">
        <v>263</v>
      </c>
      <c r="D52" s="803"/>
      <c r="E52" s="803"/>
      <c r="F52" s="803"/>
      <c r="G52" s="803"/>
      <c r="H52" s="803"/>
      <c r="I52" s="803"/>
      <c r="J52" s="803"/>
      <c r="K52" s="803"/>
      <c r="L52" s="803"/>
      <c r="M52" s="803"/>
      <c r="N52" s="803"/>
      <c r="O52" s="803"/>
      <c r="P52" s="803"/>
      <c r="Q52" s="803"/>
      <c r="R52" s="803"/>
      <c r="S52" s="803"/>
      <c r="T52" s="803"/>
      <c r="U52" s="803"/>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61"/>
      <c r="BD52" s="248"/>
      <c r="BE52" s="248"/>
      <c r="BF52" s="248"/>
      <c r="BG52" s="248"/>
      <c r="BH52" s="248"/>
      <c r="BI52" s="262"/>
      <c r="BJ52" s="262"/>
      <c r="BK52" s="262"/>
      <c r="BL52" s="262"/>
      <c r="BM52" s="262"/>
      <c r="BN52" s="262"/>
      <c r="BO52" s="262"/>
      <c r="BP52" s="262"/>
    </row>
    <row r="53" spans="1:68" ht="9.9499999999999993" customHeight="1" x14ac:dyDescent="0.4">
      <c r="A53" s="248"/>
      <c r="B53" s="249"/>
      <c r="C53" s="804"/>
      <c r="D53" s="804"/>
      <c r="E53" s="804"/>
      <c r="F53" s="804"/>
      <c r="G53" s="804"/>
      <c r="H53" s="804"/>
      <c r="I53" s="804"/>
      <c r="J53" s="804"/>
      <c r="K53" s="804"/>
      <c r="L53" s="804"/>
      <c r="M53" s="804"/>
      <c r="N53" s="804"/>
      <c r="O53" s="804"/>
      <c r="P53" s="804"/>
      <c r="Q53" s="804"/>
      <c r="R53" s="804"/>
      <c r="S53" s="804"/>
      <c r="T53" s="804"/>
      <c r="U53" s="804"/>
      <c r="V53" s="250"/>
      <c r="W53" s="250"/>
      <c r="X53" s="250"/>
      <c r="Y53" s="250"/>
      <c r="Z53" s="250"/>
      <c r="AA53" s="250"/>
      <c r="AB53" s="250"/>
      <c r="AC53" s="250"/>
      <c r="AD53" s="250"/>
      <c r="AE53" s="854" t="e">
        <f>AF61/W69/AM69</f>
        <v>#DIV/0!</v>
      </c>
      <c r="AF53" s="855"/>
      <c r="AG53" s="855"/>
      <c r="AH53" s="855"/>
      <c r="AI53" s="855"/>
      <c r="AJ53" s="855"/>
      <c r="AK53" s="855"/>
      <c r="AL53" s="855"/>
      <c r="AM53" s="855"/>
      <c r="AN53" s="855"/>
      <c r="AO53" s="856"/>
      <c r="AP53" s="250"/>
      <c r="AQ53" s="250"/>
      <c r="AR53" s="250"/>
      <c r="AS53" s="250"/>
      <c r="AT53" s="250"/>
      <c r="AU53" s="250"/>
      <c r="AV53" s="250"/>
      <c r="AW53" s="250"/>
      <c r="AX53" s="250"/>
      <c r="AY53" s="250"/>
      <c r="AZ53" s="250"/>
      <c r="BA53" s="250"/>
      <c r="BB53" s="250"/>
      <c r="BC53" s="261"/>
      <c r="BD53" s="248"/>
      <c r="BE53" s="248"/>
      <c r="BF53" s="248"/>
      <c r="BG53" s="248"/>
      <c r="BH53" s="248"/>
      <c r="BI53" s="262"/>
      <c r="BJ53" s="262"/>
      <c r="BK53" s="262"/>
      <c r="BL53" s="262"/>
      <c r="BM53" s="262"/>
      <c r="BN53" s="262"/>
      <c r="BO53" s="262"/>
      <c r="BP53" s="262"/>
    </row>
    <row r="54" spans="1:68" ht="9.9499999999999993" customHeight="1" thickBot="1" x14ac:dyDescent="0.45">
      <c r="A54" s="248"/>
      <c r="B54" s="249"/>
      <c r="C54" s="213" t="s">
        <v>264</v>
      </c>
      <c r="D54" s="250"/>
      <c r="E54" s="250"/>
      <c r="F54" s="250"/>
      <c r="G54" s="250"/>
      <c r="H54" s="250"/>
      <c r="I54" s="250"/>
      <c r="J54" s="250"/>
      <c r="K54" s="250"/>
      <c r="L54" s="250"/>
      <c r="M54" s="250"/>
      <c r="N54" s="250"/>
      <c r="O54" s="250"/>
      <c r="P54" s="250"/>
      <c r="Q54" s="250"/>
      <c r="R54" s="250"/>
      <c r="S54" s="250"/>
      <c r="T54" s="250"/>
      <c r="U54" s="250"/>
      <c r="V54" s="250"/>
      <c r="W54" s="210" t="s">
        <v>266</v>
      </c>
      <c r="X54" s="250"/>
      <c r="Y54" s="250"/>
      <c r="Z54" s="250"/>
      <c r="AA54" s="250"/>
      <c r="AB54" s="250"/>
      <c r="AC54" s="250" t="s">
        <v>217</v>
      </c>
      <c r="AD54" s="250"/>
      <c r="AE54" s="857"/>
      <c r="AF54" s="858"/>
      <c r="AG54" s="858"/>
      <c r="AH54" s="858"/>
      <c r="AI54" s="858"/>
      <c r="AJ54" s="858"/>
      <c r="AK54" s="858"/>
      <c r="AL54" s="858"/>
      <c r="AM54" s="858"/>
      <c r="AN54" s="858"/>
      <c r="AO54" s="859"/>
      <c r="AP54" s="250"/>
      <c r="AQ54" s="250"/>
      <c r="AR54" s="250"/>
      <c r="AS54" s="250"/>
      <c r="AT54" s="250"/>
      <c r="AU54" s="250"/>
      <c r="AV54" s="250"/>
      <c r="AW54" s="250"/>
      <c r="AX54" s="250"/>
      <c r="AY54" s="250"/>
      <c r="AZ54" s="250"/>
      <c r="BA54" s="250"/>
      <c r="BB54" s="250"/>
      <c r="BC54" s="261"/>
      <c r="BD54" s="248"/>
      <c r="BE54" s="248"/>
      <c r="BF54" s="248"/>
      <c r="BG54" s="248"/>
      <c r="BH54" s="248"/>
      <c r="BI54" s="262"/>
      <c r="BJ54" s="262"/>
      <c r="BK54" s="262"/>
      <c r="BL54" s="262"/>
      <c r="BM54" s="262"/>
      <c r="BN54" s="262"/>
      <c r="BO54" s="262"/>
      <c r="BP54" s="262"/>
    </row>
    <row r="55" spans="1:68" ht="5.0999999999999996" customHeight="1" x14ac:dyDescent="0.4">
      <c r="A55" s="248"/>
      <c r="B55" s="249"/>
      <c r="C55" s="250"/>
      <c r="D55" s="200"/>
      <c r="E55" s="200"/>
      <c r="F55" s="302"/>
      <c r="G55" s="303"/>
      <c r="H55" s="304"/>
      <c r="I55" s="305"/>
      <c r="J55" s="303"/>
      <c r="K55" s="303"/>
      <c r="L55" s="304"/>
      <c r="M55" s="305"/>
      <c r="N55" s="303"/>
      <c r="O55" s="303"/>
      <c r="P55" s="304"/>
      <c r="Q55" s="306"/>
      <c r="R55" s="250"/>
      <c r="S55" s="824"/>
      <c r="T55" s="824"/>
      <c r="U55" s="824"/>
      <c r="V55" s="824"/>
      <c r="W55" s="821" t="s">
        <v>319</v>
      </c>
      <c r="X55" s="821"/>
      <c r="Y55" s="821"/>
      <c r="Z55" s="821"/>
      <c r="AA55" s="821"/>
      <c r="AB55" s="821"/>
      <c r="AC55" s="821"/>
      <c r="AD55" s="824"/>
      <c r="AE55" s="857"/>
      <c r="AF55" s="858"/>
      <c r="AG55" s="858"/>
      <c r="AH55" s="858"/>
      <c r="AI55" s="858"/>
      <c r="AJ55" s="858"/>
      <c r="AK55" s="858"/>
      <c r="AL55" s="858"/>
      <c r="AM55" s="858"/>
      <c r="AN55" s="858"/>
      <c r="AO55" s="859"/>
      <c r="AP55" s="984" t="s">
        <v>219</v>
      </c>
      <c r="AQ55" s="821"/>
      <c r="AR55" s="821"/>
      <c r="AS55" s="821"/>
      <c r="AT55" s="821"/>
      <c r="AU55" s="821"/>
      <c r="AV55" s="821"/>
      <c r="AW55" s="821"/>
      <c r="AX55" s="824"/>
      <c r="AY55" s="824"/>
      <c r="AZ55" s="824"/>
      <c r="BA55" s="824"/>
      <c r="BB55" s="824"/>
      <c r="BC55" s="822"/>
      <c r="BD55" s="248"/>
      <c r="BE55" s="248"/>
      <c r="BF55" s="248"/>
      <c r="BG55" s="248"/>
      <c r="BH55" s="248"/>
      <c r="BI55" s="262"/>
      <c r="BJ55" s="262"/>
      <c r="BK55" s="262"/>
      <c r="BL55" s="262"/>
      <c r="BM55" s="262"/>
      <c r="BN55" s="262"/>
      <c r="BO55" s="262"/>
      <c r="BP55" s="262"/>
    </row>
    <row r="56" spans="1:68" ht="5.0999999999999996" customHeight="1" thickBot="1" x14ac:dyDescent="0.45">
      <c r="A56" s="248"/>
      <c r="B56" s="249"/>
      <c r="C56" s="250"/>
      <c r="D56" s="200"/>
      <c r="E56" s="200"/>
      <c r="F56" s="307"/>
      <c r="G56" s="250"/>
      <c r="H56" s="308"/>
      <c r="I56" s="309"/>
      <c r="J56" s="250"/>
      <c r="K56" s="250"/>
      <c r="L56" s="308"/>
      <c r="M56" s="309"/>
      <c r="N56" s="250"/>
      <c r="O56" s="250"/>
      <c r="P56" s="308"/>
      <c r="Q56" s="310"/>
      <c r="R56" s="250"/>
      <c r="S56" s="824"/>
      <c r="T56" s="824"/>
      <c r="U56" s="824"/>
      <c r="V56" s="824"/>
      <c r="W56" s="821"/>
      <c r="X56" s="821"/>
      <c r="Y56" s="821"/>
      <c r="Z56" s="821"/>
      <c r="AA56" s="821"/>
      <c r="AB56" s="821"/>
      <c r="AC56" s="821"/>
      <c r="AD56" s="824"/>
      <c r="AE56" s="860"/>
      <c r="AF56" s="861"/>
      <c r="AG56" s="861"/>
      <c r="AH56" s="861"/>
      <c r="AI56" s="861"/>
      <c r="AJ56" s="861"/>
      <c r="AK56" s="861"/>
      <c r="AL56" s="861"/>
      <c r="AM56" s="861"/>
      <c r="AN56" s="861"/>
      <c r="AO56" s="862"/>
      <c r="AP56" s="984"/>
      <c r="AQ56" s="821"/>
      <c r="AR56" s="821"/>
      <c r="AS56" s="821"/>
      <c r="AT56" s="821"/>
      <c r="AU56" s="821"/>
      <c r="AV56" s="821"/>
      <c r="AW56" s="821"/>
      <c r="AX56" s="824"/>
      <c r="AY56" s="824"/>
      <c r="AZ56" s="824"/>
      <c r="BA56" s="824"/>
      <c r="BB56" s="824"/>
      <c r="BC56" s="822"/>
      <c r="BD56" s="248"/>
      <c r="BE56" s="248"/>
      <c r="BF56" s="248"/>
      <c r="BG56" s="248"/>
      <c r="BH56" s="248"/>
      <c r="BI56" s="262"/>
      <c r="BJ56" s="262"/>
      <c r="BK56" s="262"/>
      <c r="BL56" s="262"/>
      <c r="BM56" s="262"/>
      <c r="BN56" s="262"/>
      <c r="BO56" s="262"/>
      <c r="BP56" s="262"/>
    </row>
    <row r="57" spans="1:68" ht="5.0999999999999996" customHeight="1" x14ac:dyDescent="0.4">
      <c r="A57" s="248"/>
      <c r="B57" s="249"/>
      <c r="C57" s="250"/>
      <c r="D57" s="200"/>
      <c r="E57" s="200"/>
      <c r="F57" s="307"/>
      <c r="G57" s="250"/>
      <c r="H57" s="308"/>
      <c r="I57" s="309"/>
      <c r="J57" s="250"/>
      <c r="K57" s="250"/>
      <c r="L57" s="308"/>
      <c r="M57" s="309"/>
      <c r="N57" s="250"/>
      <c r="O57" s="250"/>
      <c r="P57" s="308"/>
      <c r="Q57" s="310"/>
      <c r="R57" s="250"/>
      <c r="S57" s="982" t="s">
        <v>317</v>
      </c>
      <c r="T57" s="982"/>
      <c r="U57" s="982"/>
      <c r="V57" s="982"/>
      <c r="W57" s="824"/>
      <c r="X57" s="824"/>
      <c r="Y57" s="824"/>
      <c r="Z57" s="824"/>
      <c r="AA57" s="824"/>
      <c r="AB57" s="824"/>
      <c r="AC57" s="824"/>
      <c r="AD57" s="824"/>
      <c r="AE57" s="824"/>
      <c r="AF57" s="824"/>
      <c r="AG57" s="824"/>
      <c r="AH57" s="824"/>
      <c r="AI57" s="824"/>
      <c r="AJ57" s="824"/>
      <c r="AK57" s="824"/>
      <c r="AL57" s="824"/>
      <c r="AM57" s="824"/>
      <c r="AN57" s="824"/>
      <c r="AO57" s="824"/>
      <c r="AP57" s="824"/>
      <c r="AQ57" s="824"/>
      <c r="AR57" s="824"/>
      <c r="AS57" s="824"/>
      <c r="AT57" s="824"/>
      <c r="AU57" s="824"/>
      <c r="AV57" s="824"/>
      <c r="AW57" s="824"/>
      <c r="AX57" s="824"/>
      <c r="AY57" s="824"/>
      <c r="AZ57" s="824"/>
      <c r="BA57" s="824"/>
      <c r="BB57" s="824"/>
      <c r="BC57" s="822"/>
      <c r="BD57" s="248"/>
      <c r="BE57" s="248"/>
      <c r="BF57" s="248"/>
      <c r="BG57" s="248"/>
      <c r="BH57" s="248"/>
      <c r="BI57" s="262"/>
      <c r="BJ57" s="262"/>
      <c r="BK57" s="262"/>
      <c r="BL57" s="262"/>
      <c r="BM57" s="262"/>
      <c r="BN57" s="262"/>
      <c r="BO57" s="262"/>
      <c r="BP57" s="262"/>
    </row>
    <row r="58" spans="1:68" ht="5.0999999999999996" customHeight="1" x14ac:dyDescent="0.4">
      <c r="A58" s="248"/>
      <c r="B58" s="249"/>
      <c r="C58" s="250"/>
      <c r="D58" s="200"/>
      <c r="E58" s="200"/>
      <c r="F58" s="307"/>
      <c r="G58" s="250"/>
      <c r="H58" s="308"/>
      <c r="I58" s="309"/>
      <c r="J58" s="250"/>
      <c r="K58" s="250"/>
      <c r="L58" s="308"/>
      <c r="M58" s="309"/>
      <c r="N58" s="250"/>
      <c r="O58" s="250"/>
      <c r="P58" s="308"/>
      <c r="Q58" s="310"/>
      <c r="R58" s="250"/>
      <c r="S58" s="982"/>
      <c r="T58" s="982"/>
      <c r="U58" s="982"/>
      <c r="V58" s="982"/>
      <c r="W58" s="824"/>
      <c r="X58" s="824"/>
      <c r="Y58" s="824"/>
      <c r="Z58" s="824"/>
      <c r="AA58" s="824"/>
      <c r="AB58" s="824"/>
      <c r="AC58" s="824"/>
      <c r="AD58" s="824"/>
      <c r="AE58" s="824"/>
      <c r="AF58" s="824"/>
      <c r="AG58" s="824"/>
      <c r="AH58" s="824"/>
      <c r="AI58" s="824"/>
      <c r="AJ58" s="824"/>
      <c r="AK58" s="824"/>
      <c r="AL58" s="824"/>
      <c r="AM58" s="824"/>
      <c r="AN58" s="824"/>
      <c r="AO58" s="824"/>
      <c r="AP58" s="824"/>
      <c r="AQ58" s="824"/>
      <c r="AR58" s="824"/>
      <c r="AS58" s="824"/>
      <c r="AT58" s="824"/>
      <c r="AU58" s="824"/>
      <c r="AV58" s="824"/>
      <c r="AW58" s="824"/>
      <c r="AX58" s="824"/>
      <c r="AY58" s="824"/>
      <c r="AZ58" s="824"/>
      <c r="BA58" s="824"/>
      <c r="BB58" s="824"/>
      <c r="BC58" s="822"/>
      <c r="BD58" s="248"/>
      <c r="BE58" s="248"/>
      <c r="BF58" s="248"/>
      <c r="BG58" s="248"/>
      <c r="BH58" s="248"/>
      <c r="BI58" s="262"/>
      <c r="BJ58" s="262"/>
      <c r="BK58" s="262"/>
      <c r="BL58" s="262"/>
      <c r="BM58" s="262"/>
      <c r="BN58" s="262"/>
      <c r="BO58" s="262"/>
      <c r="BP58" s="262"/>
    </row>
    <row r="59" spans="1:68" ht="5.0999999999999996" customHeight="1" thickBot="1" x14ac:dyDescent="0.45">
      <c r="A59" s="248"/>
      <c r="B59" s="249"/>
      <c r="C59" s="250"/>
      <c r="D59" s="200"/>
      <c r="E59" s="200"/>
      <c r="F59" s="307"/>
      <c r="G59" s="250"/>
      <c r="H59" s="308"/>
      <c r="I59" s="309"/>
      <c r="J59" s="250"/>
      <c r="K59" s="250"/>
      <c r="L59" s="308"/>
      <c r="M59" s="309"/>
      <c r="N59" s="250"/>
      <c r="O59" s="250"/>
      <c r="P59" s="308"/>
      <c r="Q59" s="310"/>
      <c r="R59" s="250"/>
      <c r="S59" s="823"/>
      <c r="T59" s="823"/>
      <c r="U59" s="823"/>
      <c r="V59" s="823"/>
      <c r="W59" s="824"/>
      <c r="X59" s="824"/>
      <c r="Y59" s="824"/>
      <c r="Z59" s="824"/>
      <c r="AA59" s="806" t="s">
        <v>338</v>
      </c>
      <c r="AB59" s="821"/>
      <c r="AC59" s="821"/>
      <c r="AD59" s="821"/>
      <c r="AE59" s="821"/>
      <c r="AF59" s="821"/>
      <c r="AG59" s="821"/>
      <c r="AH59" s="821"/>
      <c r="AI59" s="821"/>
      <c r="AJ59" s="821"/>
      <c r="AK59" s="821"/>
      <c r="AL59" s="821"/>
      <c r="AM59" s="821"/>
      <c r="AN59" s="821"/>
      <c r="AO59" s="821"/>
      <c r="AP59" s="821"/>
      <c r="AQ59" s="821"/>
      <c r="AR59" s="821"/>
      <c r="AS59" s="821"/>
      <c r="AT59" s="821"/>
      <c r="AU59" s="821"/>
      <c r="AV59" s="821"/>
      <c r="AW59" s="821"/>
      <c r="AX59" s="824"/>
      <c r="AY59" s="824"/>
      <c r="AZ59" s="824"/>
      <c r="BA59" s="824"/>
      <c r="BB59" s="824"/>
      <c r="BC59" s="822"/>
      <c r="BD59" s="248"/>
      <c r="BE59" s="248"/>
      <c r="BF59" s="248"/>
      <c r="BG59" s="248"/>
      <c r="BH59" s="248"/>
      <c r="BI59" s="262"/>
      <c r="BJ59" s="262"/>
      <c r="BK59" s="262"/>
      <c r="BL59" s="262"/>
      <c r="BM59" s="262"/>
      <c r="BN59" s="262"/>
      <c r="BO59" s="262"/>
      <c r="BP59" s="262"/>
    </row>
    <row r="60" spans="1:68" ht="5.0999999999999996" customHeight="1" thickBot="1" x14ac:dyDescent="0.45">
      <c r="A60" s="248"/>
      <c r="B60" s="249"/>
      <c r="C60" s="250"/>
      <c r="D60" s="200"/>
      <c r="E60" s="200"/>
      <c r="F60" s="311"/>
      <c r="G60" s="312"/>
      <c r="H60" s="313"/>
      <c r="I60" s="314"/>
      <c r="J60" s="312"/>
      <c r="K60" s="312"/>
      <c r="L60" s="315"/>
      <c r="M60" s="316"/>
      <c r="N60" s="317"/>
      <c r="O60" s="317"/>
      <c r="P60" s="315"/>
      <c r="Q60" s="318"/>
      <c r="R60" s="250"/>
      <c r="S60" s="823"/>
      <c r="T60" s="823"/>
      <c r="U60" s="823"/>
      <c r="V60" s="823"/>
      <c r="W60" s="824"/>
      <c r="X60" s="824"/>
      <c r="Y60" s="824"/>
      <c r="Z60" s="824"/>
      <c r="AA60" s="821"/>
      <c r="AB60" s="821"/>
      <c r="AC60" s="821"/>
      <c r="AD60" s="821"/>
      <c r="AE60" s="821"/>
      <c r="AF60" s="821"/>
      <c r="AG60" s="821"/>
      <c r="AH60" s="821"/>
      <c r="AI60" s="821"/>
      <c r="AJ60" s="821"/>
      <c r="AK60" s="821"/>
      <c r="AL60" s="821"/>
      <c r="AM60" s="821"/>
      <c r="AN60" s="821"/>
      <c r="AO60" s="821"/>
      <c r="AP60" s="821"/>
      <c r="AQ60" s="821"/>
      <c r="AR60" s="821"/>
      <c r="AS60" s="821"/>
      <c r="AT60" s="821"/>
      <c r="AU60" s="821"/>
      <c r="AV60" s="821"/>
      <c r="AW60" s="821"/>
      <c r="AX60" s="824"/>
      <c r="AY60" s="824"/>
      <c r="AZ60" s="824"/>
      <c r="BA60" s="824"/>
      <c r="BB60" s="824"/>
      <c r="BC60" s="822"/>
      <c r="BD60" s="248"/>
      <c r="BE60" s="248"/>
      <c r="BF60" s="248"/>
      <c r="BG60" s="248"/>
      <c r="BH60" s="248"/>
      <c r="BI60" s="262"/>
      <c r="BJ60" s="262"/>
      <c r="BK60" s="262"/>
      <c r="BL60" s="262"/>
      <c r="BM60" s="262"/>
      <c r="BN60" s="262"/>
      <c r="BO60" s="262"/>
      <c r="BP60" s="262"/>
    </row>
    <row r="61" spans="1:68" ht="5.0999999999999996" customHeight="1" thickTop="1" thickBot="1" x14ac:dyDescent="0.45">
      <c r="A61" s="248"/>
      <c r="B61" s="249"/>
      <c r="C61" s="250"/>
      <c r="D61" s="200"/>
      <c r="E61" s="200"/>
      <c r="F61" s="319"/>
      <c r="G61" s="200"/>
      <c r="H61" s="320"/>
      <c r="I61" s="321"/>
      <c r="J61" s="322"/>
      <c r="K61" s="323"/>
      <c r="L61" s="200"/>
      <c r="M61" s="321"/>
      <c r="N61" s="200"/>
      <c r="O61" s="200"/>
      <c r="P61" s="320"/>
      <c r="Q61" s="324"/>
      <c r="R61" s="250"/>
      <c r="S61" s="823"/>
      <c r="T61" s="823"/>
      <c r="U61" s="823"/>
      <c r="V61" s="823"/>
      <c r="W61" s="824"/>
      <c r="X61" s="824"/>
      <c r="Y61" s="824"/>
      <c r="Z61" s="824"/>
      <c r="AA61" s="824"/>
      <c r="AB61" s="824"/>
      <c r="AC61" s="824"/>
      <c r="AD61" s="824"/>
      <c r="AE61" s="824"/>
      <c r="AF61" s="845">
        <f>AF13</f>
        <v>0</v>
      </c>
      <c r="AG61" s="846"/>
      <c r="AH61" s="846"/>
      <c r="AI61" s="846"/>
      <c r="AJ61" s="846"/>
      <c r="AK61" s="846"/>
      <c r="AL61" s="846"/>
      <c r="AM61" s="846"/>
      <c r="AN61" s="846"/>
      <c r="AO61" s="846"/>
      <c r="AP61" s="847"/>
      <c r="AQ61" s="824"/>
      <c r="AR61" s="824"/>
      <c r="AS61" s="824"/>
      <c r="AT61" s="824"/>
      <c r="AU61" s="824"/>
      <c r="AV61" s="824"/>
      <c r="AW61" s="824"/>
      <c r="AX61" s="824"/>
      <c r="AY61" s="824"/>
      <c r="AZ61" s="824"/>
      <c r="BA61" s="824"/>
      <c r="BB61" s="824"/>
      <c r="BC61" s="822"/>
      <c r="BD61" s="248"/>
      <c r="BE61" s="248"/>
      <c r="BF61" s="248"/>
      <c r="BG61" s="248"/>
      <c r="BH61" s="248"/>
      <c r="BI61" s="262"/>
      <c r="BJ61" s="262"/>
      <c r="BK61" s="262"/>
      <c r="BL61" s="262"/>
      <c r="BM61" s="262"/>
      <c r="BN61" s="262"/>
      <c r="BO61" s="262"/>
      <c r="BP61" s="262"/>
    </row>
    <row r="62" spans="1:68" ht="5.0999999999999996" customHeight="1" thickTop="1" x14ac:dyDescent="0.4">
      <c r="A62" s="248"/>
      <c r="B62" s="249"/>
      <c r="C62" s="250"/>
      <c r="D62" s="200"/>
      <c r="E62" s="200"/>
      <c r="F62" s="325"/>
      <c r="G62" s="326"/>
      <c r="H62" s="327"/>
      <c r="I62" s="328"/>
      <c r="J62" s="250"/>
      <c r="K62" s="250"/>
      <c r="L62" s="327"/>
      <c r="M62" s="329"/>
      <c r="N62" s="326"/>
      <c r="O62" s="326"/>
      <c r="P62" s="327"/>
      <c r="Q62" s="330"/>
      <c r="R62" s="250"/>
      <c r="S62" s="823"/>
      <c r="T62" s="823"/>
      <c r="U62" s="823"/>
      <c r="V62" s="823"/>
      <c r="W62" s="824"/>
      <c r="X62" s="824"/>
      <c r="Y62" s="824"/>
      <c r="Z62" s="824"/>
      <c r="AA62" s="824"/>
      <c r="AB62" s="824"/>
      <c r="AC62" s="824"/>
      <c r="AD62" s="824"/>
      <c r="AE62" s="824"/>
      <c r="AF62" s="848"/>
      <c r="AG62" s="849"/>
      <c r="AH62" s="849"/>
      <c r="AI62" s="849"/>
      <c r="AJ62" s="849"/>
      <c r="AK62" s="849"/>
      <c r="AL62" s="849"/>
      <c r="AM62" s="849"/>
      <c r="AN62" s="849"/>
      <c r="AO62" s="849"/>
      <c r="AP62" s="850"/>
      <c r="AQ62" s="824"/>
      <c r="AR62" s="824"/>
      <c r="AS62" s="824"/>
      <c r="AT62" s="824"/>
      <c r="AU62" s="824"/>
      <c r="AV62" s="824"/>
      <c r="AW62" s="824"/>
      <c r="AX62" s="824"/>
      <c r="AY62" s="824"/>
      <c r="AZ62" s="824"/>
      <c r="BA62" s="824"/>
      <c r="BB62" s="824"/>
      <c r="BC62" s="822"/>
      <c r="BD62" s="248"/>
      <c r="BE62" s="248"/>
      <c r="BF62" s="248"/>
      <c r="BG62" s="248"/>
      <c r="BH62" s="248"/>
      <c r="BI62" s="262"/>
      <c r="BJ62" s="262"/>
      <c r="BK62" s="262"/>
      <c r="BL62" s="262"/>
      <c r="BM62" s="262"/>
      <c r="BN62" s="262"/>
      <c r="BO62" s="262"/>
      <c r="BP62" s="262"/>
    </row>
    <row r="63" spans="1:68" ht="5.0999999999999996" customHeight="1" thickBot="1" x14ac:dyDescent="0.45">
      <c r="A63" s="248"/>
      <c r="B63" s="249"/>
      <c r="C63" s="250"/>
      <c r="D63" s="200"/>
      <c r="E63" s="200"/>
      <c r="F63" s="307"/>
      <c r="G63" s="250"/>
      <c r="H63" s="331"/>
      <c r="I63" s="332"/>
      <c r="J63" s="250"/>
      <c r="K63" s="250"/>
      <c r="L63" s="308"/>
      <c r="M63" s="309"/>
      <c r="N63" s="250"/>
      <c r="O63" s="250"/>
      <c r="P63" s="308"/>
      <c r="Q63" s="310"/>
      <c r="R63" s="250"/>
      <c r="S63" s="823"/>
      <c r="T63" s="823"/>
      <c r="U63" s="823"/>
      <c r="V63" s="823"/>
      <c r="W63" s="824"/>
      <c r="X63" s="824"/>
      <c r="Y63" s="824"/>
      <c r="Z63" s="824"/>
      <c r="AA63" s="824"/>
      <c r="AB63" s="824"/>
      <c r="AC63" s="824"/>
      <c r="AD63" s="824"/>
      <c r="AE63" s="824"/>
      <c r="AF63" s="848"/>
      <c r="AG63" s="849"/>
      <c r="AH63" s="849"/>
      <c r="AI63" s="849"/>
      <c r="AJ63" s="849"/>
      <c r="AK63" s="849"/>
      <c r="AL63" s="849"/>
      <c r="AM63" s="849"/>
      <c r="AN63" s="849"/>
      <c r="AO63" s="849"/>
      <c r="AP63" s="850"/>
      <c r="AQ63" s="824"/>
      <c r="AR63" s="824"/>
      <c r="AS63" s="824"/>
      <c r="AT63" s="824"/>
      <c r="AU63" s="824"/>
      <c r="AV63" s="824"/>
      <c r="AW63" s="824"/>
      <c r="AX63" s="824"/>
      <c r="AY63" s="824"/>
      <c r="AZ63" s="824"/>
      <c r="BA63" s="824"/>
      <c r="BB63" s="824"/>
      <c r="BC63" s="822"/>
      <c r="BD63" s="248"/>
      <c r="BE63" s="248"/>
      <c r="BF63" s="248"/>
      <c r="BG63" s="248"/>
      <c r="BH63" s="248"/>
      <c r="BI63" s="262"/>
      <c r="BJ63" s="262"/>
      <c r="BK63" s="262"/>
      <c r="BL63" s="262"/>
      <c r="BM63" s="262"/>
      <c r="BN63" s="262"/>
      <c r="BO63" s="262"/>
      <c r="BP63" s="262"/>
    </row>
    <row r="64" spans="1:68" ht="5.0999999999999996" customHeight="1" thickTop="1" x14ac:dyDescent="0.4">
      <c r="A64" s="248"/>
      <c r="B64" s="249"/>
      <c r="C64" s="250"/>
      <c r="D64" s="200"/>
      <c r="E64" s="200"/>
      <c r="F64" s="333"/>
      <c r="G64" s="334"/>
      <c r="H64" s="335"/>
      <c r="I64" s="336"/>
      <c r="J64" s="335"/>
      <c r="K64" s="335"/>
      <c r="L64" s="337"/>
      <c r="M64" s="336"/>
      <c r="N64" s="335"/>
      <c r="O64" s="335"/>
      <c r="P64" s="338"/>
      <c r="Q64" s="339"/>
      <c r="R64" s="250"/>
      <c r="S64" s="823"/>
      <c r="T64" s="823"/>
      <c r="U64" s="823"/>
      <c r="V64" s="823"/>
      <c r="W64" s="824"/>
      <c r="X64" s="824"/>
      <c r="Y64" s="824"/>
      <c r="Z64" s="824"/>
      <c r="AA64" s="824"/>
      <c r="AB64" s="824"/>
      <c r="AC64" s="824"/>
      <c r="AD64" s="824"/>
      <c r="AE64" s="824"/>
      <c r="AF64" s="851"/>
      <c r="AG64" s="852"/>
      <c r="AH64" s="852"/>
      <c r="AI64" s="852"/>
      <c r="AJ64" s="852"/>
      <c r="AK64" s="852"/>
      <c r="AL64" s="852"/>
      <c r="AM64" s="852"/>
      <c r="AN64" s="852"/>
      <c r="AO64" s="852"/>
      <c r="AP64" s="853"/>
      <c r="AQ64" s="824"/>
      <c r="AR64" s="824"/>
      <c r="AS64" s="824"/>
      <c r="AT64" s="824"/>
      <c r="AU64" s="824"/>
      <c r="AV64" s="824"/>
      <c r="AW64" s="824"/>
      <c r="AX64" s="824"/>
      <c r="AY64" s="824"/>
      <c r="AZ64" s="824"/>
      <c r="BA64" s="824"/>
      <c r="BB64" s="824"/>
      <c r="BC64" s="822"/>
      <c r="BD64" s="248"/>
      <c r="BE64" s="248"/>
      <c r="BF64" s="248"/>
      <c r="BG64" s="248"/>
      <c r="BH64" s="248"/>
      <c r="BI64" s="262"/>
      <c r="BJ64" s="262"/>
      <c r="BK64" s="262"/>
      <c r="BL64" s="262"/>
      <c r="BM64" s="262"/>
      <c r="BN64" s="262"/>
      <c r="BO64" s="262"/>
      <c r="BP64" s="262"/>
    </row>
    <row r="65" spans="1:68" ht="5.0999999999999996" customHeight="1" thickBot="1" x14ac:dyDescent="0.45">
      <c r="A65" s="248"/>
      <c r="B65" s="249"/>
      <c r="C65" s="250"/>
      <c r="D65" s="200"/>
      <c r="E65" s="200"/>
      <c r="F65" s="340"/>
      <c r="G65" s="341"/>
      <c r="H65" s="342"/>
      <c r="I65" s="343"/>
      <c r="J65" s="342"/>
      <c r="K65" s="342"/>
      <c r="L65" s="344"/>
      <c r="M65" s="343"/>
      <c r="N65" s="342"/>
      <c r="O65" s="342"/>
      <c r="P65" s="344"/>
      <c r="Q65" s="345"/>
      <c r="R65" s="250"/>
      <c r="S65" s="823"/>
      <c r="T65" s="823"/>
      <c r="U65" s="823"/>
      <c r="V65" s="823"/>
      <c r="W65" s="824"/>
      <c r="X65" s="824"/>
      <c r="Y65" s="824"/>
      <c r="Z65" s="824"/>
      <c r="AA65" s="824"/>
      <c r="AB65" s="824"/>
      <c r="AC65" s="824"/>
      <c r="AD65" s="824"/>
      <c r="AE65" s="824"/>
      <c r="AF65" s="824"/>
      <c r="AG65" s="824"/>
      <c r="AH65" s="824"/>
      <c r="AI65" s="824"/>
      <c r="AJ65" s="824"/>
      <c r="AK65" s="824"/>
      <c r="AL65" s="824"/>
      <c r="AM65" s="824"/>
      <c r="AN65" s="824"/>
      <c r="AO65" s="825" t="s">
        <v>229</v>
      </c>
      <c r="AP65" s="825"/>
      <c r="AQ65" s="824"/>
      <c r="AR65" s="824"/>
      <c r="AS65" s="824"/>
      <c r="AT65" s="824"/>
      <c r="AU65" s="824"/>
      <c r="AV65" s="824"/>
      <c r="AW65" s="824"/>
      <c r="AX65" s="824"/>
      <c r="AY65" s="824"/>
      <c r="AZ65" s="824"/>
      <c r="BA65" s="824"/>
      <c r="BB65" s="824"/>
      <c r="BC65" s="822"/>
      <c r="BD65" s="248"/>
      <c r="BE65" s="248"/>
      <c r="BF65" s="248"/>
      <c r="BG65" s="248"/>
      <c r="BH65" s="248"/>
      <c r="BI65" s="262"/>
      <c r="BJ65" s="262"/>
      <c r="BK65" s="262"/>
      <c r="BL65" s="262"/>
      <c r="BM65" s="262"/>
      <c r="BN65" s="262"/>
      <c r="BO65" s="262"/>
      <c r="BP65" s="262"/>
    </row>
    <row r="66" spans="1:68" ht="5.0999999999999996" customHeight="1" thickTop="1" thickBot="1" x14ac:dyDescent="0.45">
      <c r="A66" s="248"/>
      <c r="B66" s="249"/>
      <c r="C66" s="250"/>
      <c r="D66" s="200"/>
      <c r="E66" s="200"/>
      <c r="F66" s="307"/>
      <c r="G66" s="250"/>
      <c r="H66" s="308"/>
      <c r="I66" s="309"/>
      <c r="J66" s="250"/>
      <c r="K66" s="250"/>
      <c r="L66" s="308"/>
      <c r="M66" s="309"/>
      <c r="N66" s="250"/>
      <c r="O66" s="250"/>
      <c r="P66" s="308"/>
      <c r="Q66" s="310"/>
      <c r="R66" s="250"/>
      <c r="S66" s="823"/>
      <c r="T66" s="823"/>
      <c r="U66" s="823"/>
      <c r="V66" s="823"/>
      <c r="W66" s="824"/>
      <c r="X66" s="824"/>
      <c r="Y66" s="824"/>
      <c r="Z66" s="824"/>
      <c r="AA66" s="824"/>
      <c r="AB66" s="824"/>
      <c r="AC66" s="824"/>
      <c r="AD66" s="824"/>
      <c r="AE66" s="824"/>
      <c r="AF66" s="824"/>
      <c r="AG66" s="824"/>
      <c r="AH66" s="824"/>
      <c r="AI66" s="824"/>
      <c r="AJ66" s="824"/>
      <c r="AK66" s="824"/>
      <c r="AL66" s="824"/>
      <c r="AM66" s="824"/>
      <c r="AN66" s="824"/>
      <c r="AO66" s="826"/>
      <c r="AP66" s="826"/>
      <c r="AQ66" s="824"/>
      <c r="AR66" s="824"/>
      <c r="AS66" s="824"/>
      <c r="AT66" s="824"/>
      <c r="AU66" s="824"/>
      <c r="AV66" s="824"/>
      <c r="AW66" s="824"/>
      <c r="AX66" s="824"/>
      <c r="AY66" s="824"/>
      <c r="AZ66" s="824"/>
      <c r="BA66" s="824"/>
      <c r="BB66" s="824"/>
      <c r="BC66" s="822"/>
      <c r="BD66" s="248"/>
      <c r="BE66" s="248"/>
      <c r="BF66" s="248"/>
      <c r="BG66" s="248"/>
      <c r="BH66" s="248"/>
      <c r="BI66" s="262"/>
      <c r="BJ66" s="262"/>
      <c r="BK66" s="262"/>
      <c r="BL66" s="262"/>
      <c r="BM66" s="262"/>
      <c r="BN66" s="262"/>
      <c r="BO66" s="262"/>
      <c r="BP66" s="262"/>
    </row>
    <row r="67" spans="1:68" ht="5.0999999999999996" customHeight="1" x14ac:dyDescent="0.4">
      <c r="A67" s="248"/>
      <c r="B67" s="249"/>
      <c r="C67" s="250"/>
      <c r="D67" s="200"/>
      <c r="E67" s="200"/>
      <c r="F67" s="346"/>
      <c r="G67" s="347"/>
      <c r="H67" s="348"/>
      <c r="I67" s="349"/>
      <c r="J67" s="347"/>
      <c r="K67" s="347"/>
      <c r="L67" s="348"/>
      <c r="M67" s="349"/>
      <c r="N67" s="347"/>
      <c r="O67" s="347"/>
      <c r="P67" s="348"/>
      <c r="Q67" s="350"/>
      <c r="R67" s="250"/>
      <c r="S67" s="983" t="s">
        <v>318</v>
      </c>
      <c r="T67" s="983"/>
      <c r="U67" s="983"/>
      <c r="V67" s="823"/>
      <c r="W67" s="805" t="s">
        <v>333</v>
      </c>
      <c r="X67" s="820"/>
      <c r="Y67" s="820"/>
      <c r="Z67" s="820"/>
      <c r="AA67" s="820"/>
      <c r="AB67" s="820"/>
      <c r="AC67" s="820"/>
      <c r="AD67" s="820"/>
      <c r="AE67" s="820"/>
      <c r="AF67" s="820"/>
      <c r="AG67" s="820"/>
      <c r="AH67" s="820"/>
      <c r="AI67" s="820"/>
      <c r="AJ67" s="820"/>
      <c r="AK67" s="820"/>
      <c r="AL67" s="820"/>
      <c r="AM67" s="805" t="s">
        <v>334</v>
      </c>
      <c r="AN67" s="805"/>
      <c r="AO67" s="805"/>
      <c r="AP67" s="805"/>
      <c r="AQ67" s="805"/>
      <c r="AR67" s="805"/>
      <c r="AS67" s="805"/>
      <c r="AT67" s="805"/>
      <c r="AU67" s="805"/>
      <c r="AV67" s="805"/>
      <c r="AW67" s="805"/>
      <c r="AX67" s="805"/>
      <c r="AY67" s="212"/>
      <c r="AZ67" s="212"/>
      <c r="BA67" s="212"/>
      <c r="BB67" s="212"/>
      <c r="BC67" s="214"/>
      <c r="BD67" s="248"/>
      <c r="BE67" s="248"/>
      <c r="BF67" s="248"/>
      <c r="BG67" s="248"/>
      <c r="BH67" s="248"/>
      <c r="BI67" s="262"/>
      <c r="BJ67" s="262"/>
      <c r="BK67" s="262"/>
      <c r="BL67" s="262"/>
      <c r="BM67" s="262"/>
      <c r="BN67" s="262"/>
      <c r="BO67" s="262"/>
      <c r="BP67" s="262"/>
    </row>
    <row r="68" spans="1:68" ht="5.0999999999999996" customHeight="1" x14ac:dyDescent="0.4">
      <c r="A68" s="248"/>
      <c r="B68" s="249"/>
      <c r="C68" s="250"/>
      <c r="D68" s="200"/>
      <c r="E68" s="200"/>
      <c r="F68" s="307"/>
      <c r="G68" s="250"/>
      <c r="H68" s="308"/>
      <c r="I68" s="309"/>
      <c r="J68" s="250"/>
      <c r="K68" s="250"/>
      <c r="L68" s="308"/>
      <c r="M68" s="309"/>
      <c r="N68" s="250"/>
      <c r="O68" s="250"/>
      <c r="P68" s="308"/>
      <c r="Q68" s="310"/>
      <c r="R68" s="250"/>
      <c r="S68" s="983"/>
      <c r="T68" s="983"/>
      <c r="U68" s="983"/>
      <c r="V68" s="823"/>
      <c r="W68" s="821"/>
      <c r="X68" s="821"/>
      <c r="Y68" s="821"/>
      <c r="Z68" s="821"/>
      <c r="AA68" s="821"/>
      <c r="AB68" s="821"/>
      <c r="AC68" s="821"/>
      <c r="AD68" s="821"/>
      <c r="AE68" s="821"/>
      <c r="AF68" s="821"/>
      <c r="AG68" s="821"/>
      <c r="AH68" s="821"/>
      <c r="AI68" s="821"/>
      <c r="AJ68" s="821"/>
      <c r="AK68" s="821"/>
      <c r="AL68" s="821"/>
      <c r="AM68" s="806"/>
      <c r="AN68" s="806"/>
      <c r="AO68" s="806"/>
      <c r="AP68" s="806"/>
      <c r="AQ68" s="806"/>
      <c r="AR68" s="806"/>
      <c r="AS68" s="806"/>
      <c r="AT68" s="806"/>
      <c r="AU68" s="806"/>
      <c r="AV68" s="806"/>
      <c r="AW68" s="806"/>
      <c r="AX68" s="806"/>
      <c r="AY68" s="212"/>
      <c r="AZ68" s="212"/>
      <c r="BA68" s="212"/>
      <c r="BB68" s="212"/>
      <c r="BC68" s="214"/>
      <c r="BD68" s="248"/>
      <c r="BE68" s="248"/>
      <c r="BF68" s="248"/>
      <c r="BG68" s="248"/>
      <c r="BH68" s="248"/>
      <c r="BI68" s="262"/>
      <c r="BJ68" s="262"/>
      <c r="BK68" s="262"/>
      <c r="BL68" s="262"/>
      <c r="BM68" s="262"/>
      <c r="BN68" s="262"/>
      <c r="BO68" s="262"/>
      <c r="BP68" s="262"/>
    </row>
    <row r="69" spans="1:68" ht="5.0999999999999996" customHeight="1" x14ac:dyDescent="0.4">
      <c r="A69" s="248"/>
      <c r="B69" s="207"/>
      <c r="C69" s="250"/>
      <c r="D69" s="200"/>
      <c r="E69" s="200"/>
      <c r="F69" s="351"/>
      <c r="G69" s="352"/>
      <c r="H69" s="353"/>
      <c r="I69" s="354"/>
      <c r="J69" s="352"/>
      <c r="K69" s="352"/>
      <c r="L69" s="353"/>
      <c r="M69" s="354"/>
      <c r="N69" s="352"/>
      <c r="O69" s="352"/>
      <c r="P69" s="353"/>
      <c r="Q69" s="355"/>
      <c r="R69" s="250"/>
      <c r="S69" s="824"/>
      <c r="T69" s="824"/>
      <c r="U69" s="824"/>
      <c r="V69" s="824"/>
      <c r="W69" s="836">
        <f>V17</f>
        <v>0</v>
      </c>
      <c r="X69" s="837"/>
      <c r="Y69" s="837"/>
      <c r="Z69" s="837"/>
      <c r="AA69" s="837"/>
      <c r="AB69" s="837"/>
      <c r="AC69" s="837"/>
      <c r="AD69" s="837"/>
      <c r="AE69" s="837"/>
      <c r="AF69" s="837"/>
      <c r="AG69" s="837"/>
      <c r="AH69" s="837"/>
      <c r="AI69" s="838"/>
      <c r="AJ69" s="824"/>
      <c r="AK69" s="824"/>
      <c r="AL69" s="824"/>
      <c r="AM69" s="827" t="e">
        <f>①【様式1】入力用!AC79*12</f>
        <v>#VALUE!</v>
      </c>
      <c r="AN69" s="828"/>
      <c r="AO69" s="828"/>
      <c r="AP69" s="828"/>
      <c r="AQ69" s="828"/>
      <c r="AR69" s="828"/>
      <c r="AS69" s="828"/>
      <c r="AT69" s="828"/>
      <c r="AU69" s="828"/>
      <c r="AV69" s="828"/>
      <c r="AW69" s="829"/>
      <c r="AX69" s="824"/>
      <c r="AY69" s="824"/>
      <c r="AZ69" s="824"/>
      <c r="BA69" s="824"/>
      <c r="BB69" s="824"/>
      <c r="BC69" s="822"/>
      <c r="BD69" s="248"/>
      <c r="BE69" s="248"/>
      <c r="BF69" s="248"/>
      <c r="BG69" s="248"/>
      <c r="BH69" s="248"/>
      <c r="BI69" s="262"/>
      <c r="BJ69" s="262"/>
      <c r="BK69" s="262"/>
      <c r="BL69" s="262"/>
      <c r="BM69" s="262"/>
      <c r="BN69" s="262"/>
      <c r="BO69" s="262"/>
      <c r="BP69" s="262"/>
    </row>
    <row r="70" spans="1:68" ht="5.0999999999999996" customHeight="1" x14ac:dyDescent="0.4">
      <c r="A70" s="248"/>
      <c r="B70" s="249"/>
      <c r="C70" s="250"/>
      <c r="D70" s="200"/>
      <c r="E70" s="200"/>
      <c r="F70" s="356"/>
      <c r="G70" s="357"/>
      <c r="H70" s="358"/>
      <c r="I70" s="359"/>
      <c r="J70" s="357"/>
      <c r="K70" s="357"/>
      <c r="L70" s="358"/>
      <c r="M70" s="359"/>
      <c r="N70" s="357"/>
      <c r="O70" s="357"/>
      <c r="P70" s="358"/>
      <c r="Q70" s="360"/>
      <c r="R70" s="250"/>
      <c r="S70" s="824"/>
      <c r="T70" s="824"/>
      <c r="U70" s="824"/>
      <c r="V70" s="824"/>
      <c r="W70" s="839"/>
      <c r="X70" s="840"/>
      <c r="Y70" s="840"/>
      <c r="Z70" s="840"/>
      <c r="AA70" s="840"/>
      <c r="AB70" s="840"/>
      <c r="AC70" s="840"/>
      <c r="AD70" s="840"/>
      <c r="AE70" s="840"/>
      <c r="AF70" s="840"/>
      <c r="AG70" s="840"/>
      <c r="AH70" s="840"/>
      <c r="AI70" s="841"/>
      <c r="AJ70" s="824"/>
      <c r="AK70" s="824"/>
      <c r="AL70" s="824"/>
      <c r="AM70" s="830"/>
      <c r="AN70" s="831"/>
      <c r="AO70" s="831"/>
      <c r="AP70" s="831"/>
      <c r="AQ70" s="831"/>
      <c r="AR70" s="831"/>
      <c r="AS70" s="831"/>
      <c r="AT70" s="831"/>
      <c r="AU70" s="831"/>
      <c r="AV70" s="831"/>
      <c r="AW70" s="832"/>
      <c r="AX70" s="824"/>
      <c r="AY70" s="824"/>
      <c r="AZ70" s="824"/>
      <c r="BA70" s="824"/>
      <c r="BB70" s="824"/>
      <c r="BC70" s="822"/>
      <c r="BD70" s="248"/>
      <c r="BE70" s="248"/>
      <c r="BF70" s="248"/>
      <c r="BG70" s="248"/>
      <c r="BH70" s="248"/>
      <c r="BI70" s="262"/>
      <c r="BJ70" s="262"/>
      <c r="BK70" s="262"/>
      <c r="BL70" s="262"/>
      <c r="BM70" s="262"/>
      <c r="BN70" s="262"/>
      <c r="BO70" s="262"/>
      <c r="BP70" s="262"/>
    </row>
    <row r="71" spans="1:68" ht="5.0999999999999996" customHeight="1" x14ac:dyDescent="0.4">
      <c r="A71" s="248"/>
      <c r="B71" s="249"/>
      <c r="C71" s="250"/>
      <c r="D71" s="200"/>
      <c r="E71" s="200"/>
      <c r="F71" s="307"/>
      <c r="G71" s="250"/>
      <c r="H71" s="308"/>
      <c r="I71" s="309"/>
      <c r="J71" s="250"/>
      <c r="K71" s="250"/>
      <c r="L71" s="308"/>
      <c r="M71" s="309"/>
      <c r="N71" s="250"/>
      <c r="O71" s="250"/>
      <c r="P71" s="308"/>
      <c r="Q71" s="310"/>
      <c r="R71" s="250"/>
      <c r="S71" s="824"/>
      <c r="T71" s="824"/>
      <c r="U71" s="824"/>
      <c r="V71" s="824"/>
      <c r="W71" s="839"/>
      <c r="X71" s="840"/>
      <c r="Y71" s="840"/>
      <c r="Z71" s="840"/>
      <c r="AA71" s="840"/>
      <c r="AB71" s="840"/>
      <c r="AC71" s="840"/>
      <c r="AD71" s="840"/>
      <c r="AE71" s="840"/>
      <c r="AF71" s="840"/>
      <c r="AG71" s="840"/>
      <c r="AH71" s="840"/>
      <c r="AI71" s="841"/>
      <c r="AJ71" s="824"/>
      <c r="AK71" s="824" t="s">
        <v>222</v>
      </c>
      <c r="AL71" s="824"/>
      <c r="AM71" s="830"/>
      <c r="AN71" s="831"/>
      <c r="AO71" s="831"/>
      <c r="AP71" s="831"/>
      <c r="AQ71" s="831"/>
      <c r="AR71" s="831"/>
      <c r="AS71" s="831"/>
      <c r="AT71" s="831"/>
      <c r="AU71" s="831"/>
      <c r="AV71" s="831"/>
      <c r="AW71" s="832"/>
      <c r="AX71" s="824"/>
      <c r="AY71" s="824"/>
      <c r="AZ71" s="824"/>
      <c r="BA71" s="824"/>
      <c r="BB71" s="824"/>
      <c r="BC71" s="822"/>
      <c r="BD71" s="248"/>
      <c r="BE71" s="248"/>
      <c r="BF71" s="248"/>
      <c r="BG71" s="248"/>
      <c r="BH71" s="248"/>
      <c r="BI71" s="262"/>
      <c r="BJ71" s="262"/>
      <c r="BK71" s="262"/>
      <c r="BL71" s="262"/>
      <c r="BM71" s="262"/>
      <c r="BN71" s="262"/>
      <c r="BO71" s="262"/>
      <c r="BP71" s="262"/>
    </row>
    <row r="72" spans="1:68" ht="5.0999999999999996" customHeight="1" x14ac:dyDescent="0.4">
      <c r="A72" s="248"/>
      <c r="B72" s="249"/>
      <c r="C72" s="250"/>
      <c r="D72" s="200"/>
      <c r="E72" s="200"/>
      <c r="F72" s="307"/>
      <c r="G72" s="250"/>
      <c r="H72" s="308"/>
      <c r="I72" s="309"/>
      <c r="J72" s="250"/>
      <c r="K72" s="250"/>
      <c r="L72" s="308"/>
      <c r="M72" s="309"/>
      <c r="N72" s="250"/>
      <c r="O72" s="250"/>
      <c r="P72" s="308"/>
      <c r="Q72" s="310"/>
      <c r="R72" s="250"/>
      <c r="S72" s="824"/>
      <c r="T72" s="824"/>
      <c r="U72" s="824"/>
      <c r="V72" s="824"/>
      <c r="W72" s="842"/>
      <c r="X72" s="843"/>
      <c r="Y72" s="843"/>
      <c r="Z72" s="843"/>
      <c r="AA72" s="843"/>
      <c r="AB72" s="843"/>
      <c r="AC72" s="843"/>
      <c r="AD72" s="843"/>
      <c r="AE72" s="843"/>
      <c r="AF72" s="843"/>
      <c r="AG72" s="843"/>
      <c r="AH72" s="843"/>
      <c r="AI72" s="844"/>
      <c r="AJ72" s="824"/>
      <c r="AK72" s="824"/>
      <c r="AL72" s="824"/>
      <c r="AM72" s="833"/>
      <c r="AN72" s="834"/>
      <c r="AO72" s="834"/>
      <c r="AP72" s="834"/>
      <c r="AQ72" s="834"/>
      <c r="AR72" s="834"/>
      <c r="AS72" s="834"/>
      <c r="AT72" s="834"/>
      <c r="AU72" s="834"/>
      <c r="AV72" s="834"/>
      <c r="AW72" s="835"/>
      <c r="AX72" s="824"/>
      <c r="AY72" s="824"/>
      <c r="AZ72" s="824"/>
      <c r="BA72" s="824"/>
      <c r="BB72" s="824"/>
      <c r="BC72" s="822"/>
      <c r="BD72" s="248"/>
      <c r="BE72" s="248"/>
      <c r="BF72" s="248"/>
      <c r="BG72" s="248"/>
      <c r="BH72" s="248"/>
      <c r="BI72" s="262"/>
      <c r="BJ72" s="262"/>
      <c r="BK72" s="262"/>
      <c r="BL72" s="262"/>
      <c r="BM72" s="262"/>
      <c r="BN72" s="262"/>
      <c r="BO72" s="262"/>
      <c r="BP72" s="262"/>
    </row>
    <row r="73" spans="1:68" ht="5.0999999999999996" customHeight="1" x14ac:dyDescent="0.4">
      <c r="A73" s="248"/>
      <c r="B73" s="249"/>
      <c r="C73" s="250"/>
      <c r="D73" s="200"/>
      <c r="E73" s="200"/>
      <c r="F73" s="307"/>
      <c r="G73" s="250"/>
      <c r="H73" s="308"/>
      <c r="I73" s="309"/>
      <c r="J73" s="250"/>
      <c r="K73" s="250"/>
      <c r="L73" s="308"/>
      <c r="M73" s="309"/>
      <c r="N73" s="250"/>
      <c r="O73" s="250"/>
      <c r="P73" s="308"/>
      <c r="Q73" s="310"/>
      <c r="R73" s="250"/>
      <c r="S73" s="824"/>
      <c r="T73" s="824"/>
      <c r="U73" s="824"/>
      <c r="V73" s="824"/>
      <c r="W73" s="824"/>
      <c r="X73" s="824"/>
      <c r="Y73" s="824"/>
      <c r="Z73" s="824"/>
      <c r="AA73" s="824"/>
      <c r="AB73" s="824"/>
      <c r="AC73" s="824"/>
      <c r="AD73" s="824"/>
      <c r="AE73" s="824"/>
      <c r="AF73" s="824"/>
      <c r="AG73" s="824"/>
      <c r="AH73" s="825" t="s">
        <v>221</v>
      </c>
      <c r="AI73" s="825"/>
      <c r="AJ73" s="824"/>
      <c r="AK73" s="824"/>
      <c r="AL73" s="824"/>
      <c r="AM73" s="824"/>
      <c r="AN73" s="824"/>
      <c r="AO73" s="824"/>
      <c r="AP73" s="824"/>
      <c r="AQ73" s="824"/>
      <c r="AR73" s="824"/>
      <c r="AS73" s="824"/>
      <c r="AT73" s="824"/>
      <c r="AU73" s="826" t="s">
        <v>267</v>
      </c>
      <c r="AV73" s="826"/>
      <c r="AW73" s="826"/>
      <c r="AX73" s="824"/>
      <c r="AY73" s="824"/>
      <c r="AZ73" s="824"/>
      <c r="BA73" s="824"/>
      <c r="BB73" s="824"/>
      <c r="BC73" s="822"/>
      <c r="BD73" s="248"/>
      <c r="BE73" s="248"/>
      <c r="BF73" s="248"/>
      <c r="BG73" s="248"/>
      <c r="BH73" s="248"/>
      <c r="BI73" s="262"/>
      <c r="BJ73" s="262"/>
      <c r="BK73" s="262"/>
      <c r="BL73" s="262"/>
      <c r="BM73" s="262"/>
      <c r="BN73" s="262"/>
      <c r="BO73" s="262"/>
      <c r="BP73" s="262"/>
    </row>
    <row r="74" spans="1:68" ht="5.0999999999999996" customHeight="1" thickBot="1" x14ac:dyDescent="0.45">
      <c r="A74" s="248"/>
      <c r="B74" s="249"/>
      <c r="C74" s="250"/>
      <c r="D74" s="200"/>
      <c r="E74" s="200"/>
      <c r="F74" s="361"/>
      <c r="G74" s="362"/>
      <c r="H74" s="363"/>
      <c r="I74" s="364"/>
      <c r="J74" s="362"/>
      <c r="K74" s="362"/>
      <c r="L74" s="363"/>
      <c r="M74" s="364"/>
      <c r="N74" s="362"/>
      <c r="O74" s="362"/>
      <c r="P74" s="363"/>
      <c r="Q74" s="365"/>
      <c r="R74" s="250"/>
      <c r="S74" s="824"/>
      <c r="T74" s="824"/>
      <c r="U74" s="824"/>
      <c r="V74" s="824"/>
      <c r="W74" s="824"/>
      <c r="X74" s="824"/>
      <c r="Y74" s="824"/>
      <c r="Z74" s="824"/>
      <c r="AA74" s="824"/>
      <c r="AB74" s="824"/>
      <c r="AC74" s="824"/>
      <c r="AD74" s="824"/>
      <c r="AE74" s="824"/>
      <c r="AF74" s="824"/>
      <c r="AG74" s="824"/>
      <c r="AH74" s="826"/>
      <c r="AI74" s="826"/>
      <c r="AJ74" s="824"/>
      <c r="AK74" s="824"/>
      <c r="AL74" s="824"/>
      <c r="AM74" s="824"/>
      <c r="AN74" s="824"/>
      <c r="AO74" s="824"/>
      <c r="AP74" s="824"/>
      <c r="AQ74" s="824"/>
      <c r="AR74" s="824"/>
      <c r="AS74" s="824"/>
      <c r="AT74" s="824"/>
      <c r="AU74" s="826"/>
      <c r="AV74" s="826"/>
      <c r="AW74" s="826"/>
      <c r="AX74" s="824"/>
      <c r="AY74" s="824"/>
      <c r="AZ74" s="824"/>
      <c r="BA74" s="824"/>
      <c r="BB74" s="824"/>
      <c r="BC74" s="822"/>
      <c r="BD74" s="248"/>
      <c r="BE74" s="248"/>
      <c r="BF74" s="248"/>
      <c r="BG74" s="248"/>
      <c r="BH74" s="248"/>
      <c r="BI74" s="262"/>
      <c r="BJ74" s="262"/>
      <c r="BK74" s="262"/>
      <c r="BL74" s="262"/>
      <c r="BM74" s="262"/>
      <c r="BN74" s="262"/>
      <c r="BO74" s="262"/>
      <c r="BP74" s="262"/>
    </row>
    <row r="75" spans="1:68" ht="9.9499999999999993" customHeight="1" thickBot="1" x14ac:dyDescent="0.45">
      <c r="A75" s="248"/>
      <c r="B75" s="249"/>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250"/>
      <c r="AP75" s="250"/>
      <c r="AQ75" s="250"/>
      <c r="AR75" s="250"/>
      <c r="AS75" s="250"/>
      <c r="AT75" s="250"/>
      <c r="AU75" s="250"/>
      <c r="AV75" s="200"/>
      <c r="AW75" s="366" t="s">
        <v>260</v>
      </c>
      <c r="AX75" s="366"/>
      <c r="AY75" s="366"/>
      <c r="AZ75" s="250"/>
      <c r="BA75" s="250"/>
      <c r="BB75" s="250"/>
      <c r="BC75" s="261"/>
      <c r="BD75" s="248"/>
      <c r="BE75" s="248"/>
      <c r="BF75" s="248"/>
      <c r="BG75" s="248"/>
      <c r="BH75" s="248"/>
      <c r="BI75" s="262"/>
      <c r="BJ75" s="262"/>
      <c r="BK75" s="262"/>
      <c r="BL75" s="262"/>
      <c r="BM75" s="262"/>
      <c r="BN75" s="262"/>
      <c r="BO75" s="262"/>
      <c r="BP75" s="262"/>
    </row>
    <row r="76" spans="1:68" ht="9.9499999999999993" customHeight="1" thickTop="1" x14ac:dyDescent="0.4">
      <c r="A76" s="215"/>
      <c r="B76" s="240"/>
      <c r="C76" s="200"/>
      <c r="D76" s="213" t="s">
        <v>266</v>
      </c>
      <c r="E76" s="211"/>
      <c r="F76" s="211"/>
      <c r="G76" s="211"/>
      <c r="H76" s="211"/>
      <c r="I76" s="211"/>
      <c r="J76" s="211"/>
      <c r="K76" s="211"/>
      <c r="L76" s="211"/>
      <c r="M76" s="211"/>
      <c r="N76" s="211"/>
      <c r="O76" s="211"/>
      <c r="P76" s="211"/>
      <c r="Q76" s="211"/>
      <c r="R76" s="211"/>
      <c r="S76" s="211"/>
      <c r="T76" s="211"/>
      <c r="U76" s="211"/>
      <c r="V76" s="211"/>
      <c r="W76" s="211"/>
      <c r="X76" s="200"/>
      <c r="Y76" s="288" t="s">
        <v>330</v>
      </c>
      <c r="Z76" s="211"/>
      <c r="AA76" s="211"/>
      <c r="AB76" s="200"/>
      <c r="AC76" s="211"/>
      <c r="AD76" s="211"/>
      <c r="AE76" s="211"/>
      <c r="AF76" s="211"/>
      <c r="AG76" s="200"/>
      <c r="AH76" s="200"/>
      <c r="AI76" s="200"/>
      <c r="AJ76" s="200"/>
      <c r="AK76" s="200"/>
      <c r="AL76" s="211"/>
      <c r="AM76" s="211"/>
      <c r="AN76" s="211"/>
      <c r="AO76" s="211"/>
      <c r="AP76" s="211"/>
      <c r="AQ76" s="211"/>
      <c r="AR76" s="211"/>
      <c r="AS76" s="211"/>
      <c r="AT76" s="211"/>
      <c r="AU76" s="211"/>
      <c r="AV76" s="211"/>
      <c r="AW76" s="973" t="e">
        <f>IF(P77 &lt; AP77, "ＯＫ（適合）", "ＮＧ（不適合）")</f>
        <v>#DIV/0!</v>
      </c>
      <c r="AX76" s="974"/>
      <c r="AY76" s="974"/>
      <c r="AZ76" s="974"/>
      <c r="BA76" s="974"/>
      <c r="BB76" s="975"/>
      <c r="BC76" s="223"/>
      <c r="BD76" s="215"/>
      <c r="BE76" s="248"/>
      <c r="BF76" s="248"/>
      <c r="BG76" s="248"/>
      <c r="BH76" s="248"/>
      <c r="BI76" s="262"/>
      <c r="BJ76" s="262"/>
      <c r="BK76" s="262"/>
      <c r="BL76" s="262"/>
      <c r="BM76" s="262"/>
      <c r="BN76" s="262"/>
      <c r="BO76" s="262"/>
      <c r="BP76" s="262"/>
    </row>
    <row r="77" spans="1:68" ht="9.9499999999999993" customHeight="1" x14ac:dyDescent="0.4">
      <c r="A77" s="215"/>
      <c r="B77" s="240"/>
      <c r="C77" s="211"/>
      <c r="D77" s="871" t="e">
        <f>AE53</f>
        <v>#DIV/0!</v>
      </c>
      <c r="E77" s="872"/>
      <c r="F77" s="872"/>
      <c r="G77" s="872"/>
      <c r="H77" s="872"/>
      <c r="I77" s="873"/>
      <c r="J77" s="211" t="s">
        <v>222</v>
      </c>
      <c r="K77" s="958">
        <v>0.6</v>
      </c>
      <c r="L77" s="959"/>
      <c r="M77" s="960"/>
      <c r="N77" s="211"/>
      <c r="O77" s="211" t="s">
        <v>217</v>
      </c>
      <c r="P77" s="871" t="e">
        <f>D77*K77</f>
        <v>#DIV/0!</v>
      </c>
      <c r="Q77" s="872"/>
      <c r="R77" s="872"/>
      <c r="S77" s="872"/>
      <c r="T77" s="872"/>
      <c r="U77" s="873"/>
      <c r="V77" s="200"/>
      <c r="W77" s="200" t="s">
        <v>321</v>
      </c>
      <c r="X77" s="200"/>
      <c r="Y77" s="985"/>
      <c r="Z77" s="986"/>
      <c r="AA77" s="986"/>
      <c r="AB77" s="986"/>
      <c r="AC77" s="986"/>
      <c r="AD77" s="986"/>
      <c r="AE77" s="987"/>
      <c r="AF77" s="367" t="s">
        <v>253</v>
      </c>
      <c r="AG77" s="991">
        <f>V17</f>
        <v>0</v>
      </c>
      <c r="AH77" s="992"/>
      <c r="AI77" s="992"/>
      <c r="AJ77" s="992"/>
      <c r="AK77" s="993"/>
      <c r="AL77" s="211" t="s">
        <v>253</v>
      </c>
      <c r="AM77" s="958">
        <v>12</v>
      </c>
      <c r="AN77" s="960"/>
      <c r="AO77" s="367" t="s">
        <v>217</v>
      </c>
      <c r="AP77" s="871" t="e">
        <f>Y77/AG77/AM77</f>
        <v>#DIV/0!</v>
      </c>
      <c r="AQ77" s="872"/>
      <c r="AR77" s="872"/>
      <c r="AS77" s="872"/>
      <c r="AT77" s="872"/>
      <c r="AU77" s="873"/>
      <c r="AV77" s="211"/>
      <c r="AW77" s="976"/>
      <c r="AX77" s="977"/>
      <c r="AY77" s="977"/>
      <c r="AZ77" s="977"/>
      <c r="BA77" s="977"/>
      <c r="BB77" s="978"/>
      <c r="BC77" s="223"/>
      <c r="BD77" s="215"/>
      <c r="BE77" s="248"/>
      <c r="BF77" s="212" t="s">
        <v>640</v>
      </c>
      <c r="BG77" s="248"/>
      <c r="BH77" s="248"/>
      <c r="BI77" s="262"/>
      <c r="BJ77" s="262"/>
      <c r="BK77" s="262"/>
      <c r="BL77" s="262"/>
      <c r="BM77" s="262"/>
      <c r="BN77" s="262"/>
      <c r="BO77" s="262"/>
      <c r="BP77" s="262"/>
    </row>
    <row r="78" spans="1:68" ht="9.9499999999999993" customHeight="1" x14ac:dyDescent="0.4">
      <c r="A78" s="215"/>
      <c r="B78" s="240"/>
      <c r="C78" s="211"/>
      <c r="D78" s="874"/>
      <c r="E78" s="875"/>
      <c r="F78" s="875"/>
      <c r="G78" s="875"/>
      <c r="H78" s="875"/>
      <c r="I78" s="876"/>
      <c r="J78" s="367"/>
      <c r="K78" s="961"/>
      <c r="L78" s="962"/>
      <c r="M78" s="963"/>
      <c r="N78" s="211" t="s">
        <v>316</v>
      </c>
      <c r="O78" s="200"/>
      <c r="P78" s="874"/>
      <c r="Q78" s="875"/>
      <c r="R78" s="875"/>
      <c r="S78" s="875"/>
      <c r="T78" s="875"/>
      <c r="U78" s="876"/>
      <c r="V78" s="200"/>
      <c r="W78" s="200"/>
      <c r="X78" s="200"/>
      <c r="Y78" s="988"/>
      <c r="Z78" s="989"/>
      <c r="AA78" s="989"/>
      <c r="AB78" s="989"/>
      <c r="AC78" s="989"/>
      <c r="AD78" s="989"/>
      <c r="AE78" s="990"/>
      <c r="AF78" s="367"/>
      <c r="AG78" s="994"/>
      <c r="AH78" s="995"/>
      <c r="AI78" s="995"/>
      <c r="AJ78" s="995"/>
      <c r="AK78" s="996"/>
      <c r="AL78" s="200"/>
      <c r="AM78" s="961"/>
      <c r="AN78" s="963"/>
      <c r="AO78" s="367"/>
      <c r="AP78" s="874"/>
      <c r="AQ78" s="875"/>
      <c r="AR78" s="875"/>
      <c r="AS78" s="875"/>
      <c r="AT78" s="875"/>
      <c r="AU78" s="876"/>
      <c r="AV78" s="211"/>
      <c r="AW78" s="976"/>
      <c r="AX78" s="977"/>
      <c r="AY78" s="977"/>
      <c r="AZ78" s="977"/>
      <c r="BA78" s="977"/>
      <c r="BB78" s="978"/>
      <c r="BC78" s="223"/>
      <c r="BD78" s="215"/>
      <c r="BE78" s="248"/>
      <c r="BF78" s="250"/>
      <c r="BG78" s="248"/>
      <c r="BH78" s="248"/>
      <c r="BI78" s="262"/>
      <c r="BJ78" s="262"/>
      <c r="BK78" s="262"/>
      <c r="BL78" s="262"/>
      <c r="BM78" s="262"/>
      <c r="BN78" s="262"/>
      <c r="BO78" s="262"/>
      <c r="BP78" s="262"/>
    </row>
    <row r="79" spans="1:68" ht="9.9499999999999993" customHeight="1" thickBot="1" x14ac:dyDescent="0.45">
      <c r="A79" s="215"/>
      <c r="B79" s="368"/>
      <c r="C79" s="212"/>
      <c r="D79" s="212"/>
      <c r="E79" s="212"/>
      <c r="F79" s="212"/>
      <c r="G79" s="212"/>
      <c r="H79" s="212"/>
      <c r="I79" s="226" t="s">
        <v>219</v>
      </c>
      <c r="J79" s="226"/>
      <c r="K79" s="212"/>
      <c r="L79" s="212"/>
      <c r="M79" s="212"/>
      <c r="N79" s="212"/>
      <c r="O79" s="212"/>
      <c r="P79" s="212"/>
      <c r="Q79" s="212"/>
      <c r="R79" s="212"/>
      <c r="S79" s="212"/>
      <c r="T79" s="212"/>
      <c r="U79" s="226" t="s">
        <v>219</v>
      </c>
      <c r="V79" s="212"/>
      <c r="W79" s="212"/>
      <c r="X79" s="212"/>
      <c r="Y79" s="212"/>
      <c r="Z79" s="212"/>
      <c r="AA79" s="212"/>
      <c r="AB79" s="212"/>
      <c r="AC79" s="226"/>
      <c r="AD79" s="212"/>
      <c r="AE79" s="226" t="s">
        <v>331</v>
      </c>
      <c r="AF79" s="212"/>
      <c r="AG79" s="212"/>
      <c r="AH79" s="212"/>
      <c r="AI79" s="212"/>
      <c r="AJ79" s="212"/>
      <c r="AK79" s="212" t="s">
        <v>19</v>
      </c>
      <c r="AL79" s="212"/>
      <c r="AM79" s="212"/>
      <c r="AN79" s="212" t="s">
        <v>320</v>
      </c>
      <c r="AO79" s="212"/>
      <c r="AP79" s="212"/>
      <c r="AQ79" s="212"/>
      <c r="AR79" s="212"/>
      <c r="AS79" s="212"/>
      <c r="AT79" s="212"/>
      <c r="AU79" s="226" t="s">
        <v>219</v>
      </c>
      <c r="AV79" s="212"/>
      <c r="AW79" s="979"/>
      <c r="AX79" s="980"/>
      <c r="AY79" s="980"/>
      <c r="AZ79" s="980"/>
      <c r="BA79" s="980"/>
      <c r="BB79" s="981"/>
      <c r="BC79" s="223"/>
      <c r="BD79" s="215"/>
      <c r="BE79" s="248"/>
      <c r="BF79" s="250"/>
      <c r="BG79" s="248"/>
      <c r="BH79" s="248"/>
      <c r="BI79" s="262"/>
      <c r="BJ79" s="262"/>
      <c r="BK79" s="262"/>
      <c r="BL79" s="262"/>
      <c r="BM79" s="262"/>
      <c r="BN79" s="262"/>
      <c r="BO79" s="262"/>
      <c r="BP79" s="262"/>
    </row>
    <row r="80" spans="1:68" ht="8.1" customHeight="1" thickTop="1" x14ac:dyDescent="0.4">
      <c r="A80" s="215"/>
      <c r="B80" s="368"/>
      <c r="C80" s="212"/>
      <c r="D80" s="212"/>
      <c r="E80" s="212"/>
      <c r="F80" s="212"/>
      <c r="G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1"/>
      <c r="AX80" s="211"/>
      <c r="AY80" s="211"/>
      <c r="AZ80" s="211"/>
      <c r="BA80" s="211"/>
      <c r="BB80" s="211"/>
      <c r="BC80" s="223"/>
      <c r="BD80" s="215"/>
      <c r="BE80" s="248"/>
      <c r="BF80" s="250"/>
      <c r="BG80" s="248"/>
      <c r="BH80" s="248"/>
      <c r="BI80" s="262"/>
      <c r="BJ80" s="262"/>
      <c r="BK80" s="262"/>
      <c r="BL80" s="262"/>
      <c r="BM80" s="262"/>
      <c r="BN80" s="262"/>
      <c r="BO80" s="262"/>
      <c r="BP80" s="262"/>
    </row>
    <row r="81" spans="1:68" ht="9.9499999999999993" customHeight="1" thickBot="1" x14ac:dyDescent="0.45">
      <c r="A81" s="215"/>
      <c r="B81" s="368"/>
      <c r="C81" s="212"/>
      <c r="D81" s="212"/>
      <c r="E81" s="212"/>
      <c r="F81" s="212"/>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366" t="s">
        <v>260</v>
      </c>
      <c r="AX81" s="366"/>
      <c r="AY81" s="366"/>
      <c r="AZ81" s="250"/>
      <c r="BA81" s="250"/>
      <c r="BB81" s="250"/>
      <c r="BC81" s="223"/>
      <c r="BD81" s="215"/>
      <c r="BE81" s="248"/>
      <c r="BF81" s="250"/>
      <c r="BG81" s="248"/>
      <c r="BH81" s="248"/>
      <c r="BI81" s="262"/>
      <c r="BJ81" s="262"/>
      <c r="BK81" s="262"/>
      <c r="BL81" s="262"/>
      <c r="BM81" s="262"/>
      <c r="BN81" s="262"/>
      <c r="BO81" s="262"/>
      <c r="BP81" s="262"/>
    </row>
    <row r="82" spans="1:68" ht="9.9499999999999993" customHeight="1" thickTop="1" x14ac:dyDescent="0.4">
      <c r="A82" s="215"/>
      <c r="B82" s="240"/>
      <c r="C82" s="211"/>
      <c r="D82" s="211" t="s">
        <v>266</v>
      </c>
      <c r="E82" s="211"/>
      <c r="F82" s="211"/>
      <c r="G82" s="211"/>
      <c r="H82" s="211"/>
      <c r="I82" s="211"/>
      <c r="J82" s="211"/>
      <c r="K82" s="211"/>
      <c r="L82" s="211"/>
      <c r="M82" s="211"/>
      <c r="N82" s="211"/>
      <c r="O82" s="211"/>
      <c r="P82" s="211"/>
      <c r="Q82" s="211"/>
      <c r="R82" s="211"/>
      <c r="S82" s="211"/>
      <c r="T82" s="211"/>
      <c r="U82" s="211"/>
      <c r="V82" s="211"/>
      <c r="W82" s="211"/>
      <c r="X82" s="200"/>
      <c r="Y82" s="288" t="s">
        <v>332</v>
      </c>
      <c r="Z82" s="211"/>
      <c r="AA82" s="211"/>
      <c r="AB82" s="200"/>
      <c r="AC82" s="211"/>
      <c r="AD82" s="211"/>
      <c r="AE82" s="211"/>
      <c r="AF82" s="211"/>
      <c r="AG82" s="200"/>
      <c r="AH82" s="200"/>
      <c r="AI82" s="200"/>
      <c r="AJ82" s="200"/>
      <c r="AK82" s="200"/>
      <c r="AL82" s="211"/>
      <c r="AM82" s="211"/>
      <c r="AN82" s="211"/>
      <c r="AO82" s="211"/>
      <c r="AP82" s="211"/>
      <c r="AQ82" s="211"/>
      <c r="AR82" s="211"/>
      <c r="AS82" s="211"/>
      <c r="AT82" s="211"/>
      <c r="AU82" s="211"/>
      <c r="AV82" s="211"/>
      <c r="AW82" s="973" t="e">
        <f>IF(P83 &gt; AP83, "ＯＫ（適合）", "ＮＧ（不適合）")</f>
        <v>#DIV/0!</v>
      </c>
      <c r="AX82" s="974"/>
      <c r="AY82" s="974"/>
      <c r="AZ82" s="974"/>
      <c r="BA82" s="974"/>
      <c r="BB82" s="975"/>
      <c r="BC82" s="223"/>
      <c r="BD82" s="215"/>
      <c r="BE82" s="248"/>
      <c r="BF82" s="212" t="s">
        <v>641</v>
      </c>
      <c r="BG82" s="248"/>
      <c r="BH82" s="248"/>
      <c r="BI82" s="262"/>
      <c r="BJ82" s="262"/>
      <c r="BK82" s="262"/>
      <c r="BL82" s="262"/>
      <c r="BM82" s="262"/>
      <c r="BN82" s="262"/>
      <c r="BO82" s="262"/>
      <c r="BP82" s="262"/>
    </row>
    <row r="83" spans="1:68" ht="9.9499999999999993" customHeight="1" x14ac:dyDescent="0.4">
      <c r="A83" s="215"/>
      <c r="B83" s="240"/>
      <c r="C83" s="211"/>
      <c r="D83" s="871" t="e">
        <f>AE53</f>
        <v>#DIV/0!</v>
      </c>
      <c r="E83" s="872"/>
      <c r="F83" s="872"/>
      <c r="G83" s="872"/>
      <c r="H83" s="872"/>
      <c r="I83" s="873"/>
      <c r="J83" s="211" t="s">
        <v>222</v>
      </c>
      <c r="K83" s="958">
        <v>1.1000000000000001</v>
      </c>
      <c r="L83" s="959"/>
      <c r="M83" s="960"/>
      <c r="N83" s="211"/>
      <c r="O83" s="211" t="s">
        <v>217</v>
      </c>
      <c r="P83" s="871" t="e">
        <f>D83*K83</f>
        <v>#DIV/0!</v>
      </c>
      <c r="Q83" s="872"/>
      <c r="R83" s="872"/>
      <c r="S83" s="872"/>
      <c r="T83" s="872"/>
      <c r="U83" s="873"/>
      <c r="V83" s="200"/>
      <c r="W83" s="200" t="s">
        <v>255</v>
      </c>
      <c r="X83" s="200"/>
      <c r="Y83" s="985"/>
      <c r="Z83" s="986"/>
      <c r="AA83" s="986"/>
      <c r="AB83" s="986"/>
      <c r="AC83" s="986"/>
      <c r="AD83" s="986"/>
      <c r="AE83" s="987"/>
      <c r="AF83" s="367" t="s">
        <v>253</v>
      </c>
      <c r="AG83" s="991">
        <f>V17</f>
        <v>0</v>
      </c>
      <c r="AH83" s="992"/>
      <c r="AI83" s="992"/>
      <c r="AJ83" s="992"/>
      <c r="AK83" s="993"/>
      <c r="AL83" s="211" t="s">
        <v>253</v>
      </c>
      <c r="AM83" s="958">
        <v>12</v>
      </c>
      <c r="AN83" s="960"/>
      <c r="AO83" s="367" t="s">
        <v>217</v>
      </c>
      <c r="AP83" s="871" t="e">
        <f>Y83/AG83/AM83</f>
        <v>#DIV/0!</v>
      </c>
      <c r="AQ83" s="872"/>
      <c r="AR83" s="872"/>
      <c r="AS83" s="872"/>
      <c r="AT83" s="872"/>
      <c r="AU83" s="873"/>
      <c r="AV83" s="211"/>
      <c r="AW83" s="976"/>
      <c r="AX83" s="977"/>
      <c r="AY83" s="977"/>
      <c r="AZ83" s="977"/>
      <c r="BA83" s="977"/>
      <c r="BB83" s="978"/>
      <c r="BC83" s="223"/>
      <c r="BD83" s="215"/>
      <c r="BE83" s="248"/>
      <c r="BF83" s="248"/>
      <c r="BG83" s="248"/>
      <c r="BH83" s="248"/>
      <c r="BI83" s="262"/>
      <c r="BJ83" s="262"/>
      <c r="BK83" s="262"/>
      <c r="BL83" s="262"/>
      <c r="BM83" s="262"/>
      <c r="BN83" s="262"/>
      <c r="BO83" s="262"/>
      <c r="BP83" s="262"/>
    </row>
    <row r="84" spans="1:68" ht="9.9499999999999993" customHeight="1" x14ac:dyDescent="0.4">
      <c r="A84" s="215"/>
      <c r="B84" s="240"/>
      <c r="C84" s="211"/>
      <c r="D84" s="874"/>
      <c r="E84" s="875"/>
      <c r="F84" s="875"/>
      <c r="G84" s="875"/>
      <c r="H84" s="875"/>
      <c r="I84" s="876"/>
      <c r="J84" s="367"/>
      <c r="K84" s="961"/>
      <c r="L84" s="962"/>
      <c r="M84" s="963"/>
      <c r="N84" s="211" t="s">
        <v>316</v>
      </c>
      <c r="O84" s="200"/>
      <c r="P84" s="874"/>
      <c r="Q84" s="875"/>
      <c r="R84" s="875"/>
      <c r="S84" s="875"/>
      <c r="T84" s="875"/>
      <c r="U84" s="876"/>
      <c r="V84" s="200"/>
      <c r="W84" s="200"/>
      <c r="X84" s="200"/>
      <c r="Y84" s="988"/>
      <c r="Z84" s="989"/>
      <c r="AA84" s="989"/>
      <c r="AB84" s="989"/>
      <c r="AC84" s="989"/>
      <c r="AD84" s="989"/>
      <c r="AE84" s="990"/>
      <c r="AF84" s="367"/>
      <c r="AG84" s="994"/>
      <c r="AH84" s="995"/>
      <c r="AI84" s="995"/>
      <c r="AJ84" s="995"/>
      <c r="AK84" s="996"/>
      <c r="AL84" s="200"/>
      <c r="AM84" s="961"/>
      <c r="AN84" s="963"/>
      <c r="AO84" s="367"/>
      <c r="AP84" s="874"/>
      <c r="AQ84" s="875"/>
      <c r="AR84" s="875"/>
      <c r="AS84" s="875"/>
      <c r="AT84" s="875"/>
      <c r="AU84" s="876"/>
      <c r="AV84" s="211"/>
      <c r="AW84" s="976"/>
      <c r="AX84" s="977"/>
      <c r="AY84" s="977"/>
      <c r="AZ84" s="977"/>
      <c r="BA84" s="977"/>
      <c r="BB84" s="978"/>
      <c r="BC84" s="223"/>
      <c r="BD84" s="215"/>
      <c r="BE84" s="248"/>
      <c r="BF84" s="248"/>
      <c r="BG84" s="248"/>
      <c r="BH84" s="248"/>
      <c r="BI84" s="262"/>
      <c r="BJ84" s="262"/>
      <c r="BK84" s="262"/>
      <c r="BL84" s="262"/>
      <c r="BM84" s="262"/>
      <c r="BN84" s="262"/>
      <c r="BO84" s="262"/>
      <c r="BP84" s="262"/>
    </row>
    <row r="85" spans="1:68" ht="9.9499999999999993" customHeight="1" thickBot="1" x14ac:dyDescent="0.45">
      <c r="A85" s="230"/>
      <c r="B85" s="368"/>
      <c r="C85" s="212"/>
      <c r="D85" s="212"/>
      <c r="E85" s="212"/>
      <c r="F85" s="212"/>
      <c r="G85" s="212"/>
      <c r="H85" s="212"/>
      <c r="I85" s="226" t="s">
        <v>219</v>
      </c>
      <c r="J85" s="226"/>
      <c r="K85" s="212"/>
      <c r="L85" s="212"/>
      <c r="M85" s="212"/>
      <c r="N85" s="212"/>
      <c r="O85" s="212"/>
      <c r="P85" s="212"/>
      <c r="Q85" s="212"/>
      <c r="R85" s="212"/>
      <c r="S85" s="212"/>
      <c r="T85" s="212"/>
      <c r="U85" s="226" t="s">
        <v>219</v>
      </c>
      <c r="V85" s="212"/>
      <c r="W85" s="212"/>
      <c r="X85" s="212"/>
      <c r="Y85" s="212"/>
      <c r="Z85" s="212"/>
      <c r="AA85" s="212"/>
      <c r="AB85" s="212"/>
      <c r="AC85" s="226"/>
      <c r="AD85" s="212"/>
      <c r="AE85" s="226" t="s">
        <v>331</v>
      </c>
      <c r="AF85" s="212"/>
      <c r="AG85" s="212"/>
      <c r="AH85" s="212"/>
      <c r="AI85" s="212"/>
      <c r="AJ85" s="212"/>
      <c r="AK85" s="212" t="s">
        <v>19</v>
      </c>
      <c r="AL85" s="212"/>
      <c r="AM85" s="212"/>
      <c r="AN85" s="212" t="s">
        <v>320</v>
      </c>
      <c r="AO85" s="212"/>
      <c r="AP85" s="212"/>
      <c r="AQ85" s="212"/>
      <c r="AR85" s="212"/>
      <c r="AS85" s="212"/>
      <c r="AT85" s="212"/>
      <c r="AU85" s="226" t="s">
        <v>219</v>
      </c>
      <c r="AV85" s="211"/>
      <c r="AW85" s="979"/>
      <c r="AX85" s="980"/>
      <c r="AY85" s="980"/>
      <c r="AZ85" s="980"/>
      <c r="BA85" s="980"/>
      <c r="BB85" s="981"/>
      <c r="BC85" s="223"/>
      <c r="BD85" s="215"/>
      <c r="BE85" s="248"/>
      <c r="BF85" s="248"/>
      <c r="BG85" s="248"/>
      <c r="BH85" s="248"/>
      <c r="BI85" s="262"/>
      <c r="BJ85" s="262"/>
      <c r="BK85" s="262"/>
      <c r="BL85" s="262"/>
      <c r="BM85" s="262"/>
      <c r="BN85" s="262"/>
      <c r="BO85" s="262"/>
      <c r="BP85" s="262"/>
    </row>
    <row r="86" spans="1:68" ht="8.1" customHeight="1" thickTop="1" thickBot="1" x14ac:dyDescent="0.45">
      <c r="A86" s="230"/>
      <c r="B86" s="369"/>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370"/>
      <c r="AW86" s="370"/>
      <c r="AX86" s="370"/>
      <c r="AY86" s="370"/>
      <c r="AZ86" s="370"/>
      <c r="BA86" s="370"/>
      <c r="BB86" s="370"/>
      <c r="BC86" s="371"/>
      <c r="BD86" s="215"/>
      <c r="BE86" s="248"/>
      <c r="BF86" s="248"/>
      <c r="BG86" s="248"/>
      <c r="BH86" s="248"/>
      <c r="BI86" s="262"/>
      <c r="BJ86" s="262"/>
      <c r="BK86" s="262"/>
      <c r="BL86" s="262"/>
      <c r="BM86" s="262"/>
      <c r="BN86" s="262"/>
      <c r="BO86" s="262"/>
      <c r="BP86" s="262"/>
    </row>
    <row r="87" spans="1:68" ht="5.0999999999999996" customHeight="1" x14ac:dyDescent="0.4">
      <c r="A87" s="230"/>
      <c r="B87" s="212"/>
      <c r="C87" s="212"/>
      <c r="D87" s="212"/>
      <c r="E87" s="212"/>
      <c r="F87" s="212"/>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1"/>
      <c r="AW87" s="211"/>
      <c r="AX87" s="211"/>
      <c r="AY87" s="211"/>
      <c r="AZ87" s="211"/>
      <c r="BA87" s="211"/>
      <c r="BB87" s="211"/>
      <c r="BC87" s="211"/>
      <c r="BD87" s="215"/>
      <c r="BE87" s="248"/>
      <c r="BF87" s="248"/>
      <c r="BG87" s="248"/>
      <c r="BH87" s="248"/>
      <c r="BI87" s="262"/>
      <c r="BJ87" s="262"/>
      <c r="BK87" s="262"/>
      <c r="BL87" s="262"/>
      <c r="BM87" s="262"/>
      <c r="BN87" s="262"/>
      <c r="BO87" s="262"/>
      <c r="BP87" s="262"/>
    </row>
    <row r="88" spans="1:68" ht="9.9499999999999993" customHeight="1" x14ac:dyDescent="0.4">
      <c r="A88" s="248"/>
      <c r="B88" s="250"/>
      <c r="C88" s="213" t="s">
        <v>262</v>
      </c>
      <c r="D88" s="250"/>
      <c r="E88" s="250"/>
      <c r="F88" s="250"/>
      <c r="G88" s="250"/>
      <c r="H88" s="250"/>
      <c r="I88" s="250"/>
      <c r="J88" s="250"/>
      <c r="K88" s="250"/>
      <c r="L88" s="250"/>
      <c r="M88" s="250"/>
      <c r="N88" s="250"/>
      <c r="O88" s="250"/>
      <c r="P88" s="250"/>
      <c r="Q88" s="250"/>
      <c r="R88" s="250"/>
      <c r="S88" s="250"/>
      <c r="T88" s="250"/>
      <c r="U88" s="250"/>
      <c r="V88" s="250"/>
      <c r="W88" s="250"/>
      <c r="X88" s="250"/>
      <c r="Y88" s="250"/>
      <c r="Z88" s="250"/>
      <c r="AA88" s="250"/>
      <c r="AB88" s="250"/>
      <c r="AC88" s="250"/>
      <c r="AD88" s="250"/>
      <c r="AE88" s="250"/>
      <c r="AF88" s="250"/>
      <c r="AG88" s="250"/>
      <c r="AH88" s="250"/>
      <c r="AI88" s="250"/>
      <c r="AJ88" s="250"/>
      <c r="AK88" s="250"/>
      <c r="AL88" s="250"/>
      <c r="AM88" s="250"/>
      <c r="AN88" s="250"/>
      <c r="AO88" s="250"/>
      <c r="AP88" s="250"/>
      <c r="AQ88" s="250"/>
      <c r="AR88" s="250"/>
      <c r="AS88" s="250"/>
      <c r="AT88" s="250"/>
      <c r="AU88" s="250"/>
      <c r="AV88" s="250"/>
      <c r="AW88" s="250"/>
      <c r="AX88" s="250"/>
      <c r="AY88" s="250"/>
      <c r="AZ88" s="250"/>
      <c r="BA88" s="250"/>
      <c r="BB88" s="250"/>
      <c r="BC88" s="250"/>
      <c r="BD88" s="248"/>
      <c r="BE88" s="248"/>
      <c r="BF88" s="248"/>
      <c r="BG88" s="248"/>
      <c r="BH88" s="248"/>
      <c r="BI88" s="262"/>
      <c r="BJ88" s="262"/>
      <c r="BK88" s="262"/>
      <c r="BL88" s="262"/>
      <c r="BM88" s="262"/>
      <c r="BN88" s="262"/>
      <c r="BO88" s="262"/>
      <c r="BP88" s="262"/>
    </row>
    <row r="89" spans="1:68" ht="9.9499999999999993" customHeight="1" x14ac:dyDescent="0.4">
      <c r="A89" s="262"/>
      <c r="B89" s="212"/>
      <c r="C89" s="372"/>
      <c r="D89" s="373" t="s">
        <v>261</v>
      </c>
      <c r="E89" s="212"/>
      <c r="F89" s="212"/>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62"/>
      <c r="BE89" s="262"/>
      <c r="BF89" s="262"/>
      <c r="BG89" s="262"/>
      <c r="BH89" s="262"/>
      <c r="BI89" s="262"/>
      <c r="BJ89" s="262"/>
      <c r="BK89" s="262"/>
      <c r="BL89" s="262"/>
      <c r="BM89" s="262"/>
      <c r="BN89" s="262"/>
      <c r="BO89" s="262"/>
      <c r="BP89" s="262"/>
    </row>
    <row r="90" spans="1:68" ht="5.0999999999999996" customHeight="1" x14ac:dyDescent="0.4">
      <c r="A90" s="262"/>
      <c r="B90" s="212"/>
      <c r="C90" s="212"/>
      <c r="D90" s="212"/>
      <c r="E90" s="212"/>
      <c r="F90" s="212"/>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62"/>
      <c r="BE90" s="262"/>
      <c r="BF90" s="262"/>
      <c r="BG90" s="262"/>
      <c r="BH90" s="262"/>
      <c r="BI90" s="262"/>
      <c r="BJ90" s="262"/>
      <c r="BK90" s="262"/>
      <c r="BL90" s="262"/>
      <c r="BM90" s="262"/>
      <c r="BN90" s="262"/>
      <c r="BO90" s="262"/>
      <c r="BP90" s="262"/>
    </row>
    <row r="91" spans="1:68" x14ac:dyDescent="0.4">
      <c r="A91" s="262"/>
      <c r="B91" s="250"/>
      <c r="C91" s="250"/>
      <c r="D91" s="250"/>
      <c r="E91" s="250"/>
      <c r="F91" s="250"/>
      <c r="G91" s="250"/>
      <c r="H91" s="250"/>
      <c r="I91" s="250"/>
      <c r="J91" s="250"/>
      <c r="K91" s="250"/>
      <c r="L91" s="250"/>
      <c r="M91" s="250"/>
      <c r="N91" s="250"/>
      <c r="O91" s="250"/>
      <c r="P91" s="250"/>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0"/>
      <c r="BA91" s="250"/>
      <c r="BB91" s="250"/>
      <c r="BC91" s="250"/>
      <c r="BD91" s="262"/>
      <c r="BE91" s="262"/>
      <c r="BF91" s="262"/>
      <c r="BG91" s="262"/>
      <c r="BH91" s="262"/>
      <c r="BI91" s="262"/>
      <c r="BJ91" s="262"/>
      <c r="BK91" s="262"/>
      <c r="BL91" s="262"/>
      <c r="BM91" s="262"/>
      <c r="BN91" s="262"/>
      <c r="BO91" s="262"/>
      <c r="BP91" s="262"/>
    </row>
    <row r="92" spans="1:68" x14ac:dyDescent="0.4">
      <c r="A92" s="262"/>
      <c r="B92" s="250"/>
      <c r="C92" s="250"/>
      <c r="D92" s="250"/>
      <c r="E92" s="250"/>
      <c r="F92" s="250"/>
      <c r="G92" s="250"/>
      <c r="H92" s="250"/>
      <c r="I92" s="250"/>
      <c r="J92" s="250"/>
      <c r="K92" s="250"/>
      <c r="L92" s="250"/>
      <c r="M92" s="250"/>
      <c r="N92" s="250"/>
      <c r="O92" s="250"/>
      <c r="P92" s="250"/>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0"/>
      <c r="BA92" s="250"/>
      <c r="BB92" s="250"/>
      <c r="BC92" s="250"/>
      <c r="BD92" s="262"/>
      <c r="BE92" s="262"/>
      <c r="BF92" s="262"/>
      <c r="BG92" s="262"/>
      <c r="BH92" s="262"/>
      <c r="BI92" s="262"/>
      <c r="BJ92" s="262"/>
      <c r="BK92" s="262"/>
      <c r="BL92" s="262"/>
      <c r="BM92" s="262"/>
      <c r="BN92" s="262"/>
      <c r="BO92" s="262"/>
      <c r="BP92" s="262"/>
    </row>
    <row r="93" spans="1:68" x14ac:dyDescent="0.4">
      <c r="A93" s="262"/>
      <c r="B93" s="250"/>
      <c r="C93" s="250"/>
      <c r="D93" s="250"/>
      <c r="E93" s="250"/>
      <c r="F93" s="250"/>
      <c r="G93" s="250"/>
      <c r="H93" s="250"/>
      <c r="I93" s="250"/>
      <c r="J93" s="250"/>
      <c r="K93" s="250"/>
      <c r="L93" s="250"/>
      <c r="M93" s="250"/>
      <c r="N93" s="250"/>
      <c r="O93" s="250"/>
      <c r="P93" s="250"/>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0"/>
      <c r="BA93" s="250"/>
      <c r="BB93" s="250"/>
      <c r="BC93" s="250"/>
      <c r="BD93" s="262"/>
      <c r="BE93" s="262"/>
      <c r="BF93" s="262"/>
      <c r="BG93" s="262"/>
      <c r="BH93" s="262"/>
      <c r="BI93" s="262"/>
      <c r="BJ93" s="262"/>
      <c r="BK93" s="262"/>
      <c r="BL93" s="262"/>
      <c r="BM93" s="262"/>
      <c r="BN93" s="262"/>
      <c r="BO93" s="262"/>
      <c r="BP93" s="262"/>
    </row>
    <row r="94" spans="1:68" x14ac:dyDescent="0.4">
      <c r="A94" s="262"/>
      <c r="B94" s="250"/>
      <c r="C94" s="250"/>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0"/>
      <c r="BA94" s="250"/>
      <c r="BB94" s="250"/>
      <c r="BC94" s="250"/>
      <c r="BD94" s="262"/>
      <c r="BE94" s="262"/>
      <c r="BF94" s="262"/>
      <c r="BG94" s="262"/>
      <c r="BH94" s="262"/>
      <c r="BI94" s="262"/>
      <c r="BJ94" s="262"/>
      <c r="BK94" s="262"/>
      <c r="BL94" s="262"/>
      <c r="BM94" s="262"/>
      <c r="BN94" s="262"/>
      <c r="BO94" s="262"/>
      <c r="BP94" s="262"/>
    </row>
    <row r="95" spans="1:68" x14ac:dyDescent="0.4">
      <c r="A95" s="262"/>
      <c r="B95" s="250"/>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62"/>
      <c r="BE95" s="262"/>
      <c r="BF95" s="262"/>
      <c r="BG95" s="262"/>
      <c r="BH95" s="262"/>
      <c r="BI95" s="262"/>
      <c r="BJ95" s="262"/>
      <c r="BK95" s="262"/>
      <c r="BL95" s="262"/>
      <c r="BM95" s="262"/>
      <c r="BN95" s="262"/>
      <c r="BO95" s="262"/>
      <c r="BP95" s="262"/>
    </row>
    <row r="96" spans="1:68" x14ac:dyDescent="0.4">
      <c r="A96" s="262"/>
      <c r="B96" s="250"/>
      <c r="C96" s="250"/>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62"/>
      <c r="BE96" s="262"/>
      <c r="BF96" s="262"/>
      <c r="BG96" s="262"/>
      <c r="BH96" s="262"/>
      <c r="BI96" s="262"/>
      <c r="BJ96" s="262"/>
      <c r="BK96" s="262"/>
      <c r="BL96" s="262"/>
      <c r="BM96" s="262"/>
      <c r="BN96" s="262"/>
      <c r="BO96" s="262"/>
      <c r="BP96" s="262"/>
    </row>
    <row r="97" spans="1:68" x14ac:dyDescent="0.4">
      <c r="A97" s="262"/>
      <c r="B97" s="250"/>
      <c r="C97" s="250"/>
      <c r="D97" s="250"/>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62"/>
      <c r="BE97" s="262"/>
      <c r="BF97" s="262"/>
      <c r="BG97" s="262"/>
      <c r="BH97" s="262"/>
      <c r="BI97" s="262"/>
      <c r="BJ97" s="262"/>
      <c r="BK97" s="262"/>
      <c r="BL97" s="262"/>
      <c r="BM97" s="262"/>
      <c r="BN97" s="262"/>
      <c r="BO97" s="262"/>
      <c r="BP97" s="262"/>
    </row>
    <row r="98" spans="1:68" x14ac:dyDescent="0.4">
      <c r="A98" s="262"/>
      <c r="B98" s="250"/>
      <c r="C98" s="250"/>
      <c r="D98" s="250"/>
      <c r="E98" s="250"/>
      <c r="F98" s="250"/>
      <c r="G98" s="250"/>
      <c r="H98" s="250"/>
      <c r="I98" s="250"/>
      <c r="J98" s="250"/>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62"/>
      <c r="BE98" s="262"/>
      <c r="BF98" s="262"/>
      <c r="BG98" s="262"/>
      <c r="BH98" s="262"/>
      <c r="BI98" s="262"/>
      <c r="BJ98" s="262"/>
      <c r="BK98" s="262"/>
      <c r="BL98" s="262"/>
      <c r="BM98" s="262"/>
      <c r="BN98" s="262"/>
      <c r="BO98" s="262"/>
      <c r="BP98" s="262"/>
    </row>
    <row r="99" spans="1:68" x14ac:dyDescent="0.4">
      <c r="A99" s="262"/>
      <c r="B99" s="250"/>
      <c r="C99" s="250"/>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0"/>
      <c r="BA99" s="250"/>
      <c r="BB99" s="250"/>
      <c r="BC99" s="250"/>
      <c r="BD99" s="262"/>
      <c r="BE99" s="262"/>
      <c r="BF99" s="262"/>
      <c r="BG99" s="262"/>
      <c r="BH99" s="262"/>
      <c r="BI99" s="262"/>
      <c r="BJ99" s="262"/>
      <c r="BK99" s="262"/>
      <c r="BL99" s="262"/>
      <c r="BM99" s="262"/>
      <c r="BN99" s="262"/>
      <c r="BO99" s="262"/>
      <c r="BP99" s="262"/>
    </row>
    <row r="100" spans="1:68" x14ac:dyDescent="0.4">
      <c r="A100" s="262"/>
      <c r="B100" s="250"/>
      <c r="C100" s="250"/>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0"/>
      <c r="BA100" s="250"/>
      <c r="BB100" s="250"/>
      <c r="BC100" s="250"/>
      <c r="BD100" s="262"/>
      <c r="BE100" s="262"/>
      <c r="BF100" s="262"/>
      <c r="BG100" s="262"/>
      <c r="BH100" s="262"/>
      <c r="BI100" s="262"/>
      <c r="BJ100" s="262"/>
      <c r="BK100" s="262"/>
      <c r="BL100" s="262"/>
      <c r="BM100" s="262"/>
      <c r="BN100" s="262"/>
      <c r="BO100" s="262"/>
      <c r="BP100" s="262"/>
    </row>
    <row r="101" spans="1:68" x14ac:dyDescent="0.4">
      <c r="A101" s="262"/>
      <c r="B101" s="262"/>
      <c r="C101" s="262"/>
      <c r="D101" s="262"/>
      <c r="E101" s="262"/>
      <c r="F101" s="262"/>
      <c r="G101" s="262"/>
      <c r="H101" s="262"/>
      <c r="I101" s="262"/>
      <c r="J101" s="262"/>
      <c r="K101" s="262"/>
      <c r="L101" s="262"/>
      <c r="M101" s="262"/>
      <c r="N101" s="262"/>
      <c r="O101" s="262"/>
      <c r="P101" s="262"/>
      <c r="Q101" s="262"/>
      <c r="R101" s="262"/>
      <c r="S101" s="262"/>
      <c r="T101" s="262"/>
      <c r="U101" s="262"/>
      <c r="V101" s="262"/>
      <c r="W101" s="26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row>
    <row r="102" spans="1:68" x14ac:dyDescent="0.4">
      <c r="A102" s="262"/>
      <c r="B102" s="262"/>
      <c r="C102" s="262"/>
      <c r="D102" s="262"/>
      <c r="E102" s="262"/>
      <c r="F102" s="262"/>
      <c r="G102" s="262"/>
      <c r="H102" s="262"/>
      <c r="I102" s="262"/>
      <c r="J102" s="262"/>
      <c r="K102" s="262"/>
      <c r="L102" s="262"/>
      <c r="M102" s="262"/>
      <c r="N102" s="262"/>
      <c r="O102" s="262"/>
      <c r="P102" s="262"/>
      <c r="Q102" s="262"/>
      <c r="R102" s="262"/>
      <c r="S102" s="262"/>
      <c r="T102" s="262"/>
      <c r="U102" s="262"/>
      <c r="V102" s="262"/>
      <c r="W102" s="262"/>
      <c r="X102" s="262"/>
      <c r="Y102" s="262"/>
      <c r="Z102" s="262"/>
      <c r="AA102" s="262"/>
      <c r="AB102" s="262"/>
      <c r="AC102" s="262"/>
      <c r="AD102" s="262"/>
      <c r="AE102" s="262"/>
      <c r="AF102" s="262"/>
      <c r="AG102" s="262"/>
      <c r="AH102" s="262"/>
      <c r="AI102" s="262"/>
      <c r="AJ102" s="262"/>
      <c r="AK102" s="262"/>
      <c r="AL102" s="262"/>
      <c r="AM102" s="262"/>
      <c r="AN102" s="262"/>
      <c r="AO102" s="262"/>
      <c r="AP102" s="262"/>
      <c r="AQ102" s="262"/>
      <c r="AR102" s="262"/>
      <c r="AS102" s="262"/>
      <c r="AT102" s="262"/>
      <c r="AU102" s="262"/>
      <c r="AV102" s="262"/>
      <c r="AW102" s="262"/>
      <c r="AX102" s="262"/>
      <c r="AY102" s="262"/>
      <c r="AZ102" s="262"/>
      <c r="BA102" s="262"/>
      <c r="BB102" s="262"/>
      <c r="BC102" s="262"/>
      <c r="BD102" s="262"/>
      <c r="BE102" s="262"/>
      <c r="BF102" s="262"/>
      <c r="BG102" s="262"/>
      <c r="BH102" s="262"/>
      <c r="BI102" s="262"/>
      <c r="BJ102" s="262"/>
      <c r="BK102" s="262"/>
      <c r="BL102" s="262"/>
      <c r="BM102" s="262"/>
      <c r="BN102" s="262"/>
      <c r="BO102" s="262"/>
      <c r="BP102" s="262"/>
    </row>
    <row r="103" spans="1:68" x14ac:dyDescent="0.4">
      <c r="A103" s="262"/>
      <c r="B103" s="262"/>
      <c r="C103" s="262"/>
      <c r="D103" s="262"/>
      <c r="E103" s="262"/>
      <c r="F103" s="262"/>
      <c r="G103" s="262"/>
      <c r="H103" s="262"/>
      <c r="I103" s="262"/>
      <c r="J103" s="262"/>
      <c r="K103" s="262"/>
      <c r="L103" s="262"/>
      <c r="M103" s="262"/>
      <c r="N103" s="262"/>
      <c r="O103" s="262"/>
      <c r="P103" s="262"/>
      <c r="Q103" s="262"/>
      <c r="R103" s="262"/>
      <c r="S103" s="262"/>
      <c r="T103" s="262"/>
      <c r="U103" s="262"/>
      <c r="V103" s="262"/>
      <c r="W103" s="262"/>
      <c r="X103" s="262"/>
      <c r="Y103" s="262"/>
      <c r="Z103" s="262"/>
      <c r="AA103" s="262"/>
      <c r="AB103" s="262"/>
      <c r="AC103" s="262"/>
      <c r="AD103" s="262"/>
      <c r="AE103" s="262"/>
      <c r="AF103" s="262"/>
      <c r="AG103" s="262"/>
      <c r="AH103" s="262"/>
      <c r="AI103" s="262"/>
      <c r="AJ103" s="262"/>
      <c r="AK103" s="262"/>
      <c r="AL103" s="262"/>
      <c r="AM103" s="262"/>
      <c r="AN103" s="262"/>
      <c r="AO103" s="262"/>
      <c r="AP103" s="262"/>
      <c r="AQ103" s="262"/>
      <c r="AR103" s="262"/>
      <c r="AS103" s="262"/>
      <c r="AT103" s="262"/>
      <c r="AU103" s="262"/>
      <c r="AV103" s="262"/>
      <c r="AW103" s="262"/>
      <c r="AX103" s="262"/>
      <c r="AY103" s="262"/>
      <c r="AZ103" s="262"/>
      <c r="BA103" s="262"/>
      <c r="BB103" s="262"/>
      <c r="BC103" s="262"/>
      <c r="BD103" s="262"/>
      <c r="BE103" s="262"/>
      <c r="BF103" s="262"/>
      <c r="BG103" s="262"/>
      <c r="BH103" s="262"/>
      <c r="BI103" s="262"/>
      <c r="BJ103" s="262"/>
      <c r="BK103" s="262"/>
      <c r="BL103" s="262"/>
      <c r="BM103" s="262"/>
      <c r="BN103" s="262"/>
      <c r="BO103" s="262"/>
      <c r="BP103" s="262"/>
    </row>
    <row r="104" spans="1:68" x14ac:dyDescent="0.4">
      <c r="A104" s="262"/>
      <c r="B104" s="262"/>
      <c r="C104" s="262"/>
      <c r="D104" s="262"/>
      <c r="E104" s="262"/>
      <c r="F104" s="262"/>
      <c r="G104" s="262"/>
      <c r="H104" s="262"/>
      <c r="I104" s="262"/>
      <c r="J104" s="262"/>
      <c r="K104" s="262"/>
      <c r="L104" s="262"/>
      <c r="M104" s="262"/>
      <c r="N104" s="262"/>
      <c r="O104" s="262"/>
      <c r="P104" s="262"/>
      <c r="Q104" s="262"/>
      <c r="R104" s="262"/>
      <c r="S104" s="262"/>
      <c r="T104" s="262"/>
      <c r="U104" s="262"/>
      <c r="V104" s="262"/>
      <c r="W104" s="262"/>
      <c r="X104" s="262"/>
      <c r="Y104" s="262"/>
      <c r="Z104" s="262"/>
      <c r="AA104" s="262"/>
      <c r="AB104" s="262"/>
      <c r="AC104" s="262"/>
      <c r="AD104" s="262"/>
      <c r="AE104" s="262"/>
      <c r="AF104" s="262"/>
      <c r="AG104" s="262"/>
      <c r="AH104" s="262"/>
      <c r="AI104" s="262"/>
      <c r="AJ104" s="262"/>
      <c r="AK104" s="262"/>
      <c r="AL104" s="262"/>
      <c r="AM104" s="262"/>
      <c r="AN104" s="262"/>
      <c r="AO104" s="262"/>
      <c r="AP104" s="262"/>
      <c r="AQ104" s="262"/>
      <c r="AR104" s="262"/>
      <c r="AS104" s="262"/>
      <c r="AT104" s="262"/>
      <c r="AU104" s="262"/>
      <c r="AV104" s="262"/>
      <c r="AW104" s="262"/>
      <c r="AX104" s="262"/>
      <c r="AY104" s="262"/>
      <c r="AZ104" s="262"/>
      <c r="BA104" s="262"/>
      <c r="BB104" s="262"/>
      <c r="BC104" s="262"/>
      <c r="BD104" s="262"/>
      <c r="BE104" s="262"/>
      <c r="BF104" s="262"/>
      <c r="BG104" s="262"/>
      <c r="BH104" s="262"/>
      <c r="BI104" s="262"/>
      <c r="BJ104" s="262"/>
      <c r="BK104" s="262"/>
      <c r="BL104" s="262"/>
      <c r="BM104" s="262"/>
      <c r="BN104" s="262"/>
      <c r="BO104" s="262"/>
      <c r="BP104" s="262"/>
    </row>
    <row r="105" spans="1:68" x14ac:dyDescent="0.4">
      <c r="A105" s="262"/>
      <c r="B105" s="262"/>
      <c r="C105" s="262"/>
      <c r="D105" s="262"/>
      <c r="E105" s="262"/>
      <c r="F105" s="262"/>
      <c r="G105" s="262"/>
      <c r="H105" s="262"/>
      <c r="I105" s="262"/>
      <c r="J105" s="262"/>
      <c r="K105" s="262"/>
      <c r="L105" s="262"/>
      <c r="M105" s="262"/>
      <c r="N105" s="262"/>
      <c r="O105" s="262"/>
      <c r="P105" s="262"/>
      <c r="Q105" s="262"/>
      <c r="R105" s="262"/>
      <c r="S105" s="262"/>
      <c r="T105" s="262"/>
      <c r="U105" s="262"/>
      <c r="V105" s="262"/>
      <c r="W105" s="262"/>
      <c r="X105" s="262"/>
      <c r="Y105" s="262"/>
      <c r="Z105" s="262"/>
      <c r="AA105" s="262"/>
      <c r="AB105" s="262"/>
      <c r="AC105" s="262"/>
      <c r="AD105" s="262"/>
      <c r="AE105" s="262"/>
      <c r="AF105" s="262"/>
      <c r="AG105" s="262"/>
      <c r="AH105" s="262"/>
      <c r="AI105" s="262"/>
      <c r="AJ105" s="262"/>
      <c r="AK105" s="262"/>
      <c r="AL105" s="262"/>
      <c r="AM105" s="262"/>
      <c r="AN105" s="262"/>
      <c r="AO105" s="262"/>
      <c r="AP105" s="262"/>
      <c r="AQ105" s="262"/>
      <c r="AR105" s="262"/>
      <c r="AS105" s="262"/>
      <c r="AT105" s="262"/>
      <c r="AU105" s="262"/>
      <c r="AV105" s="262"/>
      <c r="AW105" s="262"/>
      <c r="AX105" s="262"/>
      <c r="AY105" s="262"/>
      <c r="AZ105" s="262"/>
      <c r="BA105" s="262"/>
      <c r="BB105" s="262"/>
      <c r="BC105" s="262"/>
      <c r="BD105" s="262"/>
      <c r="BE105" s="262"/>
      <c r="BF105" s="262"/>
      <c r="BG105" s="262"/>
      <c r="BH105" s="262"/>
      <c r="BI105" s="262"/>
      <c r="BJ105" s="262"/>
      <c r="BK105" s="262"/>
      <c r="BL105" s="262"/>
      <c r="BM105" s="262"/>
      <c r="BN105" s="262"/>
      <c r="BO105" s="262"/>
      <c r="BP105" s="262"/>
    </row>
    <row r="106" spans="1:68" x14ac:dyDescent="0.4">
      <c r="A106" s="262"/>
      <c r="B106" s="262"/>
      <c r="C106" s="262"/>
      <c r="D106" s="262"/>
      <c r="E106" s="262"/>
      <c r="F106" s="262"/>
      <c r="G106" s="262"/>
      <c r="H106" s="262"/>
      <c r="I106" s="262"/>
      <c r="J106" s="262"/>
      <c r="K106" s="262"/>
      <c r="L106" s="262"/>
      <c r="M106" s="262"/>
      <c r="N106" s="262"/>
      <c r="O106" s="262"/>
      <c r="P106" s="262"/>
      <c r="Q106" s="262"/>
      <c r="R106" s="262"/>
      <c r="S106" s="262"/>
      <c r="T106" s="262"/>
      <c r="U106" s="262"/>
      <c r="V106" s="262"/>
      <c r="W106" s="262"/>
      <c r="X106" s="262"/>
      <c r="Y106" s="262"/>
      <c r="Z106" s="262"/>
      <c r="AA106" s="262"/>
      <c r="AB106" s="262"/>
      <c r="AC106" s="262"/>
      <c r="AD106" s="262"/>
      <c r="AE106" s="262"/>
      <c r="AF106" s="262"/>
      <c r="AG106" s="262"/>
      <c r="AH106" s="262"/>
      <c r="AI106" s="262"/>
      <c r="AJ106" s="262"/>
      <c r="AK106" s="262"/>
      <c r="AL106" s="262"/>
      <c r="AM106" s="262"/>
      <c r="AN106" s="262"/>
      <c r="AO106" s="262"/>
      <c r="AP106" s="262"/>
      <c r="AQ106" s="262"/>
      <c r="AR106" s="262"/>
      <c r="AS106" s="262"/>
      <c r="AT106" s="262"/>
      <c r="AU106" s="262"/>
      <c r="AV106" s="262"/>
      <c r="AW106" s="262"/>
      <c r="AX106" s="262"/>
      <c r="AY106" s="262"/>
      <c r="AZ106" s="262"/>
      <c r="BA106" s="262"/>
      <c r="BB106" s="262"/>
      <c r="BC106" s="262"/>
      <c r="BD106" s="262"/>
      <c r="BE106" s="262"/>
      <c r="BF106" s="262"/>
      <c r="BG106" s="262"/>
      <c r="BH106" s="262"/>
      <c r="BI106" s="262"/>
      <c r="BJ106" s="262"/>
      <c r="BK106" s="262"/>
      <c r="BL106" s="262"/>
      <c r="BM106" s="262"/>
      <c r="BN106" s="262"/>
      <c r="BO106" s="262"/>
      <c r="BP106" s="262"/>
    </row>
    <row r="107" spans="1:68" x14ac:dyDescent="0.4">
      <c r="A107" s="262"/>
      <c r="B107" s="262"/>
      <c r="C107" s="262"/>
      <c r="D107" s="262"/>
      <c r="E107" s="262"/>
      <c r="F107" s="262"/>
      <c r="G107" s="262"/>
      <c r="H107" s="262"/>
      <c r="I107" s="262"/>
      <c r="J107" s="262"/>
      <c r="K107" s="262"/>
      <c r="L107" s="262"/>
      <c r="M107" s="262"/>
      <c r="N107" s="262"/>
      <c r="O107" s="262"/>
      <c r="P107" s="262"/>
      <c r="Q107" s="262"/>
      <c r="R107" s="262"/>
      <c r="S107" s="262"/>
      <c r="T107" s="262"/>
      <c r="U107" s="262"/>
      <c r="V107" s="262"/>
      <c r="W107" s="262"/>
      <c r="X107" s="262"/>
      <c r="Y107" s="262"/>
      <c r="Z107" s="262"/>
      <c r="AA107" s="262"/>
      <c r="AB107" s="262"/>
      <c r="AC107" s="262"/>
      <c r="AD107" s="262"/>
      <c r="AE107" s="262"/>
      <c r="AF107" s="262"/>
      <c r="AG107" s="262"/>
      <c r="AH107" s="262"/>
      <c r="AI107" s="262"/>
      <c r="AJ107" s="262"/>
      <c r="AK107" s="262"/>
      <c r="AL107" s="262"/>
      <c r="AM107" s="262"/>
      <c r="AN107" s="262"/>
      <c r="AO107" s="262"/>
      <c r="AP107" s="262"/>
      <c r="AQ107" s="262"/>
      <c r="AR107" s="262"/>
      <c r="AS107" s="262"/>
      <c r="AT107" s="262"/>
      <c r="AU107" s="262"/>
      <c r="AV107" s="262"/>
      <c r="AW107" s="262"/>
      <c r="AX107" s="262"/>
      <c r="AY107" s="262"/>
      <c r="AZ107" s="262"/>
      <c r="BA107" s="262"/>
      <c r="BB107" s="262"/>
      <c r="BC107" s="262"/>
      <c r="BD107" s="262"/>
      <c r="BE107" s="262"/>
      <c r="BF107" s="262"/>
      <c r="BG107" s="262"/>
      <c r="BH107" s="262"/>
      <c r="BI107" s="262"/>
      <c r="BJ107" s="262"/>
      <c r="BK107" s="262"/>
      <c r="BL107" s="262"/>
      <c r="BM107" s="262"/>
      <c r="BN107" s="262"/>
      <c r="BO107" s="262"/>
      <c r="BP107" s="262"/>
    </row>
    <row r="108" spans="1:68" x14ac:dyDescent="0.4">
      <c r="A108" s="262"/>
      <c r="B108" s="262"/>
      <c r="C108" s="262"/>
      <c r="D108" s="262"/>
      <c r="E108" s="262"/>
      <c r="F108" s="262"/>
      <c r="G108" s="262"/>
      <c r="H108" s="262"/>
      <c r="I108" s="262"/>
      <c r="J108" s="262"/>
      <c r="K108" s="262"/>
      <c r="L108" s="262"/>
      <c r="M108" s="262"/>
      <c r="N108" s="262"/>
      <c r="O108" s="262"/>
      <c r="P108" s="262"/>
      <c r="Q108" s="262"/>
      <c r="R108" s="262"/>
      <c r="S108" s="262"/>
      <c r="T108" s="262"/>
      <c r="U108" s="262"/>
      <c r="V108" s="262"/>
      <c r="W108" s="262"/>
      <c r="X108" s="262"/>
      <c r="Y108" s="262"/>
      <c r="Z108" s="262"/>
      <c r="AA108" s="262"/>
      <c r="AB108" s="262"/>
      <c r="AC108" s="262"/>
      <c r="AD108" s="262"/>
      <c r="AE108" s="262"/>
      <c r="AF108" s="262"/>
      <c r="AG108" s="262"/>
      <c r="AH108" s="262"/>
      <c r="AI108" s="262"/>
      <c r="AJ108" s="262"/>
      <c r="AK108" s="262"/>
      <c r="AL108" s="262"/>
      <c r="AM108" s="262"/>
      <c r="AN108" s="262"/>
      <c r="AO108" s="262"/>
      <c r="AP108" s="262"/>
      <c r="AQ108" s="262"/>
      <c r="AR108" s="262"/>
      <c r="AS108" s="262"/>
      <c r="AT108" s="262"/>
      <c r="AU108" s="262"/>
      <c r="AV108" s="262"/>
      <c r="AW108" s="262"/>
      <c r="AX108" s="262"/>
      <c r="AY108" s="262"/>
      <c r="AZ108" s="262"/>
      <c r="BA108" s="262"/>
      <c r="BB108" s="262"/>
      <c r="BC108" s="262"/>
      <c r="BD108" s="262"/>
      <c r="BE108" s="262"/>
      <c r="BF108" s="262"/>
      <c r="BG108" s="262"/>
      <c r="BH108" s="262"/>
      <c r="BI108" s="262"/>
      <c r="BJ108" s="262"/>
      <c r="BK108" s="262"/>
      <c r="BL108" s="262"/>
      <c r="BM108" s="262"/>
      <c r="BN108" s="262"/>
      <c r="BO108" s="262"/>
      <c r="BP108" s="262"/>
    </row>
    <row r="109" spans="1:68" x14ac:dyDescent="0.4">
      <c r="A109" s="262"/>
      <c r="B109" s="262"/>
      <c r="C109" s="262"/>
      <c r="D109" s="262"/>
      <c r="E109" s="262"/>
      <c r="F109" s="262"/>
      <c r="G109" s="262"/>
      <c r="H109" s="262"/>
      <c r="I109" s="262"/>
      <c r="J109" s="262"/>
      <c r="K109" s="262"/>
      <c r="L109" s="262"/>
      <c r="M109" s="262"/>
      <c r="N109" s="262"/>
      <c r="O109" s="262"/>
      <c r="P109" s="262"/>
      <c r="Q109" s="262"/>
      <c r="R109" s="262"/>
      <c r="S109" s="262"/>
      <c r="T109" s="262"/>
      <c r="U109" s="262"/>
      <c r="V109" s="262"/>
      <c r="W109" s="262"/>
      <c r="X109" s="262"/>
      <c r="Y109" s="262"/>
      <c r="Z109" s="262"/>
      <c r="AA109" s="262"/>
      <c r="AB109" s="262"/>
      <c r="AC109" s="262"/>
      <c r="AD109" s="262"/>
      <c r="AE109" s="262"/>
      <c r="AF109" s="262"/>
      <c r="AG109" s="262"/>
      <c r="AH109" s="262"/>
      <c r="AI109" s="262"/>
      <c r="AJ109" s="262"/>
      <c r="AK109" s="262"/>
      <c r="AL109" s="262"/>
      <c r="AM109" s="262"/>
      <c r="AN109" s="262"/>
      <c r="AO109" s="262"/>
      <c r="AP109" s="262"/>
      <c r="AQ109" s="262"/>
      <c r="AR109" s="262"/>
      <c r="AS109" s="262"/>
      <c r="AT109" s="262"/>
      <c r="AU109" s="262"/>
      <c r="AV109" s="262"/>
      <c r="AW109" s="262"/>
      <c r="AX109" s="262"/>
      <c r="AY109" s="262"/>
      <c r="AZ109" s="262"/>
      <c r="BA109" s="262"/>
      <c r="BB109" s="262"/>
      <c r="BC109" s="262"/>
      <c r="BD109" s="262"/>
      <c r="BE109" s="262"/>
      <c r="BF109" s="262"/>
      <c r="BG109" s="262"/>
      <c r="BH109" s="262"/>
      <c r="BI109" s="262"/>
      <c r="BJ109" s="262"/>
      <c r="BK109" s="262"/>
      <c r="BL109" s="262"/>
      <c r="BM109" s="262"/>
      <c r="BN109" s="262"/>
      <c r="BO109" s="262"/>
      <c r="BP109" s="262"/>
    </row>
    <row r="110" spans="1:68" x14ac:dyDescent="0.4">
      <c r="A110" s="262"/>
      <c r="B110" s="262"/>
      <c r="C110" s="262"/>
      <c r="D110" s="262"/>
      <c r="E110" s="262"/>
      <c r="F110" s="262"/>
      <c r="G110" s="262"/>
      <c r="H110" s="262"/>
      <c r="I110" s="262"/>
      <c r="J110" s="262"/>
      <c r="K110" s="262"/>
      <c r="L110" s="262"/>
      <c r="M110" s="262"/>
      <c r="N110" s="262"/>
      <c r="O110" s="262"/>
      <c r="P110" s="262"/>
      <c r="Q110" s="262"/>
      <c r="R110" s="262"/>
      <c r="S110" s="262"/>
      <c r="T110" s="262"/>
      <c r="U110" s="262"/>
      <c r="V110" s="262"/>
      <c r="W110" s="262"/>
      <c r="X110" s="262"/>
      <c r="Y110" s="262"/>
      <c r="Z110" s="262"/>
      <c r="AA110" s="262"/>
      <c r="AB110" s="262"/>
      <c r="AC110" s="262"/>
      <c r="AD110" s="262"/>
      <c r="AE110" s="262"/>
      <c r="AF110" s="262"/>
      <c r="AG110" s="262"/>
      <c r="AH110" s="262"/>
      <c r="AI110" s="262"/>
      <c r="AJ110" s="262"/>
      <c r="AK110" s="262"/>
      <c r="AL110" s="262"/>
      <c r="AM110" s="262"/>
      <c r="AN110" s="262"/>
      <c r="AO110" s="262"/>
      <c r="AP110" s="262"/>
      <c r="AQ110" s="262"/>
      <c r="AR110" s="262"/>
      <c r="AS110" s="262"/>
      <c r="AT110" s="262"/>
      <c r="AU110" s="262"/>
      <c r="AV110" s="262"/>
      <c r="AW110" s="262"/>
      <c r="AX110" s="262"/>
      <c r="AY110" s="262"/>
      <c r="AZ110" s="262"/>
      <c r="BA110" s="262"/>
      <c r="BB110" s="262"/>
      <c r="BC110" s="262"/>
      <c r="BD110" s="262"/>
      <c r="BE110" s="262"/>
      <c r="BF110" s="262"/>
      <c r="BG110" s="262"/>
      <c r="BH110" s="262"/>
      <c r="BI110" s="262"/>
      <c r="BJ110" s="262"/>
      <c r="BK110" s="262"/>
      <c r="BL110" s="262"/>
      <c r="BM110" s="262"/>
      <c r="BN110" s="262"/>
      <c r="BO110" s="262"/>
      <c r="BP110" s="262"/>
    </row>
    <row r="111" spans="1:68" x14ac:dyDescent="0.4">
      <c r="A111" s="262"/>
      <c r="B111" s="262"/>
      <c r="C111" s="262"/>
      <c r="D111" s="262"/>
      <c r="E111" s="262"/>
      <c r="F111" s="262"/>
      <c r="G111" s="262"/>
      <c r="H111" s="262"/>
      <c r="I111" s="262"/>
      <c r="J111" s="262"/>
      <c r="K111" s="262"/>
      <c r="L111" s="262"/>
      <c r="M111" s="262"/>
      <c r="N111" s="262"/>
      <c r="O111" s="262"/>
      <c r="P111" s="262"/>
      <c r="Q111" s="262"/>
      <c r="R111" s="262"/>
      <c r="S111" s="262"/>
      <c r="T111" s="262"/>
      <c r="U111" s="262"/>
      <c r="V111" s="262"/>
      <c r="W111" s="262"/>
      <c r="X111" s="262"/>
      <c r="Y111" s="262"/>
      <c r="Z111" s="262"/>
      <c r="AA111" s="262"/>
      <c r="AB111" s="262"/>
      <c r="AC111" s="262"/>
      <c r="AD111" s="262"/>
      <c r="AE111" s="262"/>
      <c r="AF111" s="262"/>
      <c r="AG111" s="262"/>
      <c r="AH111" s="262"/>
      <c r="AI111" s="262"/>
      <c r="AJ111" s="262"/>
      <c r="AK111" s="262"/>
      <c r="AL111" s="262"/>
      <c r="AM111" s="262"/>
      <c r="AN111" s="262"/>
      <c r="AO111" s="262"/>
      <c r="AP111" s="262"/>
      <c r="AQ111" s="262"/>
      <c r="AR111" s="262"/>
      <c r="AS111" s="262"/>
      <c r="AT111" s="262"/>
      <c r="AU111" s="262"/>
      <c r="AV111" s="262"/>
      <c r="AW111" s="262"/>
      <c r="AX111" s="262"/>
      <c r="AY111" s="262"/>
      <c r="AZ111" s="262"/>
      <c r="BA111" s="262"/>
      <c r="BB111" s="262"/>
      <c r="BC111" s="262"/>
      <c r="BD111" s="262"/>
      <c r="BE111" s="262"/>
      <c r="BF111" s="262"/>
      <c r="BG111" s="262"/>
      <c r="BH111" s="262"/>
      <c r="BI111" s="262"/>
      <c r="BJ111" s="262"/>
      <c r="BK111" s="262"/>
      <c r="BL111" s="262"/>
      <c r="BM111" s="262"/>
      <c r="BN111" s="262"/>
      <c r="BO111" s="262"/>
      <c r="BP111" s="262"/>
    </row>
    <row r="112" spans="1:68" x14ac:dyDescent="0.4">
      <c r="A112" s="262"/>
      <c r="B112" s="262"/>
      <c r="C112" s="262"/>
      <c r="D112" s="262"/>
      <c r="E112" s="262"/>
      <c r="F112" s="262"/>
      <c r="G112" s="262"/>
      <c r="H112" s="262"/>
      <c r="I112" s="262"/>
      <c r="J112" s="262"/>
      <c r="K112" s="262"/>
      <c r="L112" s="262"/>
      <c r="M112" s="262"/>
      <c r="N112" s="262"/>
      <c r="O112" s="262"/>
      <c r="P112" s="262"/>
      <c r="Q112" s="262"/>
      <c r="R112" s="262"/>
      <c r="S112" s="262"/>
      <c r="T112" s="262"/>
      <c r="U112" s="262"/>
      <c r="V112" s="262"/>
      <c r="W112" s="262"/>
      <c r="X112" s="262"/>
      <c r="Y112" s="262"/>
      <c r="Z112" s="262"/>
      <c r="AA112" s="262"/>
      <c r="AB112" s="262"/>
      <c r="AC112" s="262"/>
      <c r="AD112" s="262"/>
      <c r="AE112" s="262"/>
      <c r="AF112" s="262"/>
      <c r="AG112" s="262"/>
      <c r="AH112" s="262"/>
      <c r="AI112" s="262"/>
      <c r="AJ112" s="262"/>
      <c r="AK112" s="262"/>
      <c r="AL112" s="262"/>
      <c r="AM112" s="262"/>
      <c r="AN112" s="262"/>
      <c r="AO112" s="262"/>
      <c r="AP112" s="262"/>
      <c r="AQ112" s="262"/>
      <c r="AR112" s="262"/>
      <c r="AS112" s="262"/>
      <c r="AT112" s="262"/>
      <c r="AU112" s="262"/>
      <c r="AV112" s="262"/>
      <c r="AW112" s="262"/>
      <c r="AX112" s="262"/>
      <c r="AY112" s="262"/>
      <c r="AZ112" s="262"/>
      <c r="BA112" s="262"/>
      <c r="BB112" s="262"/>
      <c r="BC112" s="262"/>
      <c r="BD112" s="262"/>
      <c r="BE112" s="262"/>
      <c r="BF112" s="262"/>
      <c r="BG112" s="262"/>
      <c r="BH112" s="262"/>
      <c r="BI112" s="262"/>
      <c r="BJ112" s="262"/>
      <c r="BK112" s="262"/>
      <c r="BL112" s="262"/>
      <c r="BM112" s="262"/>
      <c r="BN112" s="262"/>
      <c r="BO112" s="262"/>
      <c r="BP112" s="262"/>
    </row>
    <row r="113" spans="1:68" x14ac:dyDescent="0.4">
      <c r="A113" s="262"/>
      <c r="B113" s="262"/>
      <c r="C113" s="262"/>
      <c r="D113" s="262"/>
      <c r="E113" s="262"/>
      <c r="F113" s="262"/>
      <c r="G113" s="262"/>
      <c r="H113" s="262"/>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2"/>
      <c r="AE113" s="262"/>
      <c r="AF113" s="262"/>
      <c r="AG113" s="262"/>
      <c r="AH113" s="262"/>
      <c r="AI113" s="262"/>
      <c r="AJ113" s="262"/>
      <c r="AK113" s="262"/>
      <c r="AL113" s="262"/>
      <c r="AM113" s="262"/>
      <c r="AN113" s="262"/>
      <c r="AO113" s="262"/>
      <c r="AP113" s="262"/>
      <c r="AQ113" s="262"/>
      <c r="AR113" s="262"/>
      <c r="AS113" s="262"/>
      <c r="AT113" s="262"/>
      <c r="AU113" s="262"/>
      <c r="AV113" s="262"/>
      <c r="AW113" s="262"/>
      <c r="AX113" s="262"/>
      <c r="AY113" s="262"/>
      <c r="AZ113" s="262"/>
      <c r="BA113" s="262"/>
      <c r="BB113" s="262"/>
      <c r="BC113" s="262"/>
      <c r="BD113" s="262"/>
      <c r="BE113" s="262"/>
      <c r="BF113" s="262"/>
      <c r="BG113" s="262"/>
      <c r="BH113" s="262"/>
      <c r="BI113" s="262"/>
      <c r="BJ113" s="262"/>
      <c r="BK113" s="262"/>
      <c r="BL113" s="262"/>
      <c r="BM113" s="262"/>
      <c r="BN113" s="262"/>
      <c r="BO113" s="262"/>
      <c r="BP113" s="262"/>
    </row>
    <row r="114" spans="1:68" x14ac:dyDescent="0.4">
      <c r="A114" s="262"/>
      <c r="B114" s="262"/>
      <c r="C114" s="262"/>
      <c r="D114" s="262"/>
      <c r="E114" s="262"/>
      <c r="F114" s="262"/>
      <c r="G114" s="262"/>
      <c r="H114" s="262"/>
      <c r="I114" s="262"/>
      <c r="J114" s="262"/>
      <c r="K114" s="262"/>
      <c r="L114" s="262"/>
      <c r="M114" s="262"/>
      <c r="N114" s="262"/>
      <c r="O114" s="262"/>
      <c r="P114" s="262"/>
      <c r="Q114" s="262"/>
      <c r="R114" s="262"/>
      <c r="S114" s="262"/>
      <c r="T114" s="262"/>
      <c r="U114" s="262"/>
      <c r="V114" s="262"/>
      <c r="W114" s="262"/>
      <c r="X114" s="262"/>
      <c r="Y114" s="262"/>
      <c r="Z114" s="262"/>
      <c r="AA114" s="262"/>
      <c r="AB114" s="262"/>
      <c r="AC114" s="262"/>
      <c r="AD114" s="262"/>
      <c r="AE114" s="262"/>
      <c r="AF114" s="262"/>
      <c r="AG114" s="262"/>
      <c r="AH114" s="262"/>
      <c r="AI114" s="262"/>
      <c r="AJ114" s="262"/>
      <c r="AK114" s="262"/>
      <c r="AL114" s="262"/>
      <c r="AM114" s="262"/>
      <c r="AN114" s="262"/>
      <c r="AO114" s="262"/>
      <c r="AP114" s="262"/>
      <c r="AQ114" s="262"/>
      <c r="AR114" s="262"/>
      <c r="AS114" s="262"/>
      <c r="AT114" s="262"/>
      <c r="AU114" s="262"/>
      <c r="AV114" s="262"/>
      <c r="AW114" s="262"/>
      <c r="AX114" s="262"/>
      <c r="AY114" s="262"/>
      <c r="AZ114" s="262"/>
      <c r="BA114" s="262"/>
      <c r="BB114" s="262"/>
      <c r="BC114" s="262"/>
      <c r="BD114" s="262"/>
      <c r="BE114" s="262"/>
      <c r="BF114" s="262"/>
      <c r="BG114" s="262"/>
      <c r="BH114" s="262"/>
      <c r="BI114" s="262"/>
      <c r="BJ114" s="262"/>
      <c r="BK114" s="262"/>
      <c r="BL114" s="262"/>
      <c r="BM114" s="262"/>
      <c r="BN114" s="262"/>
      <c r="BO114" s="262"/>
      <c r="BP114" s="262"/>
    </row>
    <row r="115" spans="1:68" x14ac:dyDescent="0.4">
      <c r="A115" s="262"/>
      <c r="B115" s="262"/>
      <c r="C115" s="262"/>
      <c r="D115" s="262"/>
      <c r="E115" s="262"/>
      <c r="F115" s="262"/>
      <c r="G115" s="262"/>
      <c r="H115" s="262"/>
      <c r="I115" s="262"/>
      <c r="J115" s="262"/>
      <c r="K115" s="262"/>
      <c r="L115" s="262"/>
      <c r="M115" s="262"/>
      <c r="N115" s="262"/>
      <c r="O115" s="262"/>
      <c r="P115" s="262"/>
      <c r="Q115" s="262"/>
      <c r="R115" s="262"/>
      <c r="S115" s="262"/>
      <c r="T115" s="262"/>
      <c r="U115" s="262"/>
      <c r="V115" s="262"/>
      <c r="W115" s="262"/>
      <c r="X115" s="262"/>
      <c r="Y115" s="262"/>
      <c r="Z115" s="262"/>
      <c r="AA115" s="262"/>
      <c r="AB115" s="262"/>
      <c r="AC115" s="262"/>
      <c r="AD115" s="262"/>
      <c r="AE115" s="262"/>
      <c r="AF115" s="262"/>
      <c r="AG115" s="262"/>
      <c r="AH115" s="262"/>
      <c r="AI115" s="262"/>
      <c r="AJ115" s="262"/>
      <c r="AK115" s="262"/>
      <c r="AL115" s="262"/>
      <c r="AM115" s="262"/>
      <c r="AN115" s="262"/>
      <c r="AO115" s="262"/>
      <c r="AP115" s="262"/>
      <c r="AQ115" s="262"/>
      <c r="AR115" s="262"/>
      <c r="AS115" s="262"/>
      <c r="AT115" s="262"/>
      <c r="AU115" s="262"/>
      <c r="AV115" s="262"/>
      <c r="AW115" s="262"/>
      <c r="AX115" s="262"/>
      <c r="AY115" s="262"/>
      <c r="AZ115" s="262"/>
      <c r="BA115" s="262"/>
      <c r="BB115" s="262"/>
      <c r="BC115" s="262"/>
      <c r="BD115" s="262"/>
      <c r="BE115" s="262"/>
      <c r="BF115" s="262"/>
      <c r="BG115" s="262"/>
      <c r="BH115" s="262"/>
      <c r="BI115" s="262"/>
      <c r="BJ115" s="262"/>
      <c r="BK115" s="262"/>
      <c r="BL115" s="262"/>
      <c r="BM115" s="262"/>
      <c r="BN115" s="262"/>
      <c r="BO115" s="262"/>
      <c r="BP115" s="262"/>
    </row>
    <row r="116" spans="1:68" x14ac:dyDescent="0.4">
      <c r="A116" s="262"/>
      <c r="B116" s="262"/>
      <c r="C116" s="262"/>
      <c r="D116" s="262"/>
      <c r="E116" s="262"/>
      <c r="F116" s="262"/>
      <c r="G116" s="262"/>
      <c r="H116" s="262"/>
      <c r="I116" s="262"/>
      <c r="J116" s="262"/>
      <c r="K116" s="262"/>
      <c r="L116" s="262"/>
      <c r="M116" s="262"/>
      <c r="N116" s="262"/>
      <c r="O116" s="262"/>
      <c r="P116" s="262"/>
      <c r="Q116" s="262"/>
      <c r="R116" s="262"/>
      <c r="S116" s="262"/>
      <c r="T116" s="262"/>
      <c r="U116" s="262"/>
      <c r="V116" s="262"/>
      <c r="W116" s="262"/>
      <c r="X116" s="262"/>
      <c r="Y116" s="262"/>
      <c r="Z116" s="262"/>
      <c r="AA116" s="262"/>
      <c r="AB116" s="262"/>
      <c r="AC116" s="262"/>
      <c r="AD116" s="262"/>
      <c r="AE116" s="262"/>
      <c r="AF116" s="262"/>
      <c r="AG116" s="262"/>
      <c r="AH116" s="262"/>
      <c r="AI116" s="262"/>
      <c r="AJ116" s="262"/>
      <c r="AK116" s="262"/>
      <c r="AL116" s="262"/>
      <c r="AM116" s="262"/>
      <c r="AN116" s="262"/>
      <c r="AO116" s="262"/>
      <c r="AP116" s="262"/>
      <c r="AQ116" s="262"/>
      <c r="AR116" s="262"/>
      <c r="AS116" s="262"/>
      <c r="AT116" s="262"/>
      <c r="AU116" s="262"/>
      <c r="AV116" s="262"/>
      <c r="AW116" s="262"/>
      <c r="AX116" s="262"/>
      <c r="AY116" s="262"/>
      <c r="AZ116" s="262"/>
      <c r="BA116" s="262"/>
      <c r="BB116" s="262"/>
      <c r="BC116" s="262"/>
      <c r="BD116" s="262"/>
      <c r="BE116" s="262"/>
      <c r="BF116" s="262"/>
      <c r="BG116" s="262"/>
      <c r="BH116" s="262"/>
      <c r="BI116" s="262"/>
      <c r="BJ116" s="262"/>
      <c r="BK116" s="262"/>
      <c r="BL116" s="262"/>
      <c r="BM116" s="262"/>
      <c r="BN116" s="262"/>
      <c r="BO116" s="262"/>
      <c r="BP116" s="262"/>
    </row>
    <row r="117" spans="1:68" x14ac:dyDescent="0.4">
      <c r="A117" s="262"/>
      <c r="B117" s="262"/>
      <c r="C117" s="262"/>
      <c r="D117" s="262"/>
      <c r="E117" s="262"/>
      <c r="F117" s="262"/>
      <c r="G117" s="262"/>
      <c r="H117" s="262"/>
      <c r="I117" s="262"/>
      <c r="J117" s="262"/>
      <c r="K117" s="262"/>
      <c r="L117" s="262"/>
      <c r="M117" s="262"/>
      <c r="N117" s="262"/>
      <c r="O117" s="262"/>
      <c r="P117" s="262"/>
      <c r="Q117" s="262"/>
      <c r="R117" s="262"/>
      <c r="S117" s="262"/>
      <c r="T117" s="262"/>
      <c r="U117" s="262"/>
      <c r="V117" s="262"/>
      <c r="W117" s="262"/>
      <c r="X117" s="262"/>
      <c r="Y117" s="262"/>
      <c r="Z117" s="262"/>
      <c r="AA117" s="262"/>
      <c r="AB117" s="262"/>
      <c r="AC117" s="262"/>
      <c r="AD117" s="262"/>
      <c r="AE117" s="262"/>
      <c r="AF117" s="262"/>
      <c r="AG117" s="262"/>
      <c r="AH117" s="262"/>
      <c r="AI117" s="262"/>
      <c r="AJ117" s="262"/>
      <c r="AK117" s="262"/>
      <c r="AL117" s="262"/>
      <c r="AM117" s="262"/>
      <c r="AN117" s="262"/>
      <c r="AO117" s="262"/>
      <c r="AP117" s="262"/>
      <c r="AQ117" s="262"/>
      <c r="AR117" s="262"/>
      <c r="AS117" s="262"/>
      <c r="AT117" s="262"/>
      <c r="AU117" s="262"/>
      <c r="AV117" s="262"/>
      <c r="AW117" s="262"/>
      <c r="AX117" s="262"/>
      <c r="AY117" s="262"/>
      <c r="AZ117" s="262"/>
      <c r="BA117" s="262"/>
      <c r="BB117" s="262"/>
      <c r="BC117" s="262"/>
      <c r="BD117" s="262"/>
      <c r="BE117" s="262"/>
      <c r="BF117" s="262"/>
      <c r="BG117" s="262"/>
      <c r="BH117" s="262"/>
      <c r="BI117" s="262"/>
      <c r="BJ117" s="262"/>
      <c r="BK117" s="262"/>
      <c r="BL117" s="262"/>
      <c r="BM117" s="262"/>
      <c r="BN117" s="262"/>
      <c r="BO117" s="262"/>
      <c r="BP117" s="262"/>
    </row>
    <row r="118" spans="1:68" x14ac:dyDescent="0.4">
      <c r="A118" s="262"/>
      <c r="B118" s="262"/>
      <c r="C118" s="262"/>
      <c r="D118" s="262"/>
      <c r="E118" s="262"/>
      <c r="F118" s="262"/>
      <c r="G118" s="262"/>
      <c r="H118" s="262"/>
      <c r="I118" s="262"/>
      <c r="J118" s="262"/>
      <c r="K118" s="262"/>
      <c r="L118" s="262"/>
      <c r="M118" s="262"/>
      <c r="N118" s="262"/>
      <c r="O118" s="262"/>
      <c r="P118" s="262"/>
      <c r="Q118" s="262"/>
      <c r="R118" s="262"/>
      <c r="S118" s="262"/>
      <c r="T118" s="262"/>
      <c r="U118" s="262"/>
      <c r="V118" s="262"/>
      <c r="W118" s="262"/>
      <c r="X118" s="262"/>
      <c r="Y118" s="262"/>
      <c r="Z118" s="262"/>
      <c r="AA118" s="262"/>
      <c r="AB118" s="262"/>
      <c r="AC118" s="262"/>
      <c r="AD118" s="262"/>
      <c r="AE118" s="262"/>
      <c r="AF118" s="262"/>
      <c r="AG118" s="262"/>
      <c r="AH118" s="262"/>
      <c r="AI118" s="262"/>
      <c r="AJ118" s="262"/>
      <c r="AK118" s="262"/>
      <c r="AL118" s="262"/>
      <c r="AM118" s="262"/>
      <c r="AN118" s="262"/>
      <c r="AO118" s="262"/>
      <c r="AP118" s="262"/>
      <c r="AQ118" s="262"/>
      <c r="AR118" s="262"/>
      <c r="AS118" s="262"/>
      <c r="AT118" s="262"/>
      <c r="AU118" s="262"/>
      <c r="AV118" s="262"/>
      <c r="AW118" s="262"/>
      <c r="AX118" s="262"/>
      <c r="AY118" s="262"/>
      <c r="AZ118" s="262"/>
      <c r="BA118" s="262"/>
      <c r="BB118" s="262"/>
      <c r="BC118" s="262"/>
      <c r="BD118" s="262"/>
      <c r="BE118" s="262"/>
      <c r="BF118" s="262"/>
      <c r="BG118" s="262"/>
      <c r="BH118" s="262"/>
      <c r="BI118" s="262"/>
      <c r="BJ118" s="262"/>
      <c r="BK118" s="262"/>
      <c r="BL118" s="262"/>
      <c r="BM118" s="262"/>
      <c r="BN118" s="262"/>
      <c r="BO118" s="262"/>
      <c r="BP118" s="262"/>
    </row>
    <row r="119" spans="1:68" x14ac:dyDescent="0.4">
      <c r="A119" s="262"/>
      <c r="B119" s="262"/>
      <c r="C119" s="262"/>
      <c r="D119" s="262"/>
      <c r="E119" s="262"/>
      <c r="F119" s="262"/>
      <c r="G119" s="262"/>
      <c r="H119" s="262"/>
      <c r="I119" s="262"/>
      <c r="J119" s="262"/>
      <c r="K119" s="262"/>
      <c r="L119" s="262"/>
      <c r="M119" s="262"/>
      <c r="N119" s="262"/>
      <c r="O119" s="262"/>
      <c r="P119" s="262"/>
      <c r="Q119" s="262"/>
      <c r="R119" s="262"/>
      <c r="S119" s="262"/>
      <c r="T119" s="262"/>
      <c r="U119" s="262"/>
      <c r="V119" s="262"/>
      <c r="W119" s="262"/>
      <c r="X119" s="262"/>
      <c r="Y119" s="262"/>
      <c r="Z119" s="262"/>
      <c r="AA119" s="262"/>
      <c r="AB119" s="262"/>
      <c r="AC119" s="262"/>
      <c r="AD119" s="262"/>
      <c r="AE119" s="262"/>
      <c r="AF119" s="262"/>
      <c r="AG119" s="262"/>
      <c r="AH119" s="262"/>
      <c r="AI119" s="262"/>
      <c r="AJ119" s="262"/>
      <c r="AK119" s="262"/>
      <c r="AL119" s="262"/>
      <c r="AM119" s="262"/>
      <c r="AN119" s="262"/>
      <c r="AO119" s="262"/>
      <c r="AP119" s="262"/>
      <c r="AQ119" s="262"/>
      <c r="AR119" s="262"/>
      <c r="AS119" s="262"/>
      <c r="AT119" s="262"/>
      <c r="AU119" s="262"/>
      <c r="AV119" s="262"/>
      <c r="AW119" s="262"/>
      <c r="AX119" s="262"/>
      <c r="AY119" s="262"/>
      <c r="AZ119" s="262"/>
      <c r="BA119" s="262"/>
      <c r="BB119" s="262"/>
      <c r="BC119" s="262"/>
      <c r="BD119" s="262"/>
      <c r="BE119" s="262"/>
      <c r="BF119" s="262"/>
      <c r="BG119" s="262"/>
      <c r="BH119" s="262"/>
      <c r="BI119" s="262"/>
      <c r="BJ119" s="262"/>
      <c r="BK119" s="262"/>
      <c r="BL119" s="262"/>
      <c r="BM119" s="262"/>
      <c r="BN119" s="262"/>
      <c r="BO119" s="262"/>
      <c r="BP119" s="262"/>
    </row>
    <row r="120" spans="1:68" x14ac:dyDescent="0.4">
      <c r="A120" s="262"/>
      <c r="B120" s="262"/>
      <c r="C120" s="262"/>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262"/>
      <c r="AF120" s="262"/>
      <c r="AG120" s="262"/>
      <c r="AH120" s="262"/>
      <c r="AI120" s="262"/>
      <c r="AJ120" s="262"/>
      <c r="AK120" s="262"/>
      <c r="AL120" s="262"/>
      <c r="AM120" s="262"/>
      <c r="AN120" s="262"/>
      <c r="AO120" s="262"/>
      <c r="AP120" s="262"/>
      <c r="AQ120" s="262"/>
      <c r="AR120" s="262"/>
      <c r="AS120" s="262"/>
      <c r="AT120" s="262"/>
      <c r="AU120" s="262"/>
      <c r="AV120" s="262"/>
      <c r="AW120" s="262"/>
      <c r="AX120" s="262"/>
      <c r="AY120" s="262"/>
      <c r="AZ120" s="262"/>
      <c r="BA120" s="262"/>
      <c r="BB120" s="262"/>
      <c r="BC120" s="262"/>
      <c r="BD120" s="262"/>
      <c r="BE120" s="262"/>
      <c r="BF120" s="262"/>
      <c r="BG120" s="262"/>
      <c r="BH120" s="262"/>
      <c r="BI120" s="262"/>
      <c r="BJ120" s="262"/>
      <c r="BK120" s="262"/>
      <c r="BL120" s="262"/>
      <c r="BM120" s="262"/>
      <c r="BN120" s="262"/>
      <c r="BO120" s="262"/>
      <c r="BP120" s="262"/>
    </row>
    <row r="121" spans="1:68" x14ac:dyDescent="0.4">
      <c r="A121" s="262"/>
      <c r="B121" s="262"/>
      <c r="C121" s="262"/>
      <c r="D121" s="262"/>
      <c r="E121" s="262"/>
      <c r="F121" s="262"/>
      <c r="G121" s="262"/>
      <c r="H121" s="262"/>
      <c r="I121" s="262"/>
      <c r="J121" s="262"/>
      <c r="K121" s="262"/>
      <c r="L121" s="262"/>
      <c r="M121" s="262"/>
      <c r="N121" s="262"/>
      <c r="O121" s="262"/>
      <c r="P121" s="262"/>
      <c r="Q121" s="262"/>
      <c r="R121" s="262"/>
      <c r="S121" s="262"/>
      <c r="T121" s="262"/>
      <c r="U121" s="262"/>
      <c r="V121" s="262"/>
      <c r="W121" s="262"/>
      <c r="X121" s="262"/>
      <c r="Y121" s="262"/>
      <c r="Z121" s="262"/>
      <c r="AA121" s="262"/>
      <c r="AB121" s="262"/>
      <c r="AC121" s="262"/>
      <c r="AD121" s="262"/>
      <c r="AE121" s="262"/>
      <c r="AF121" s="262"/>
      <c r="AG121" s="262"/>
      <c r="AH121" s="262"/>
      <c r="AI121" s="262"/>
      <c r="AJ121" s="262"/>
      <c r="AK121" s="262"/>
      <c r="AL121" s="262"/>
      <c r="AM121" s="262"/>
      <c r="AN121" s="262"/>
      <c r="AO121" s="262"/>
      <c r="AP121" s="262"/>
      <c r="AQ121" s="262"/>
      <c r="AR121" s="262"/>
      <c r="AS121" s="262"/>
      <c r="AT121" s="262"/>
      <c r="AU121" s="262"/>
      <c r="AV121" s="262"/>
      <c r="AW121" s="262"/>
      <c r="AX121" s="262"/>
      <c r="AY121" s="262"/>
      <c r="AZ121" s="262"/>
      <c r="BA121" s="262"/>
      <c r="BB121" s="262"/>
      <c r="BC121" s="262"/>
      <c r="BD121" s="262"/>
      <c r="BE121" s="262"/>
      <c r="BF121" s="262"/>
      <c r="BG121" s="262"/>
      <c r="BH121" s="262"/>
      <c r="BI121" s="262"/>
      <c r="BJ121" s="262"/>
      <c r="BK121" s="262"/>
      <c r="BL121" s="262"/>
      <c r="BM121" s="262"/>
      <c r="BN121" s="262"/>
      <c r="BO121" s="262"/>
      <c r="BP121" s="262"/>
    </row>
    <row r="122" spans="1:68" x14ac:dyDescent="0.4">
      <c r="A122" s="262"/>
      <c r="B122" s="262"/>
      <c r="C122" s="262"/>
      <c r="D122" s="262"/>
      <c r="E122" s="262"/>
      <c r="F122" s="262"/>
      <c r="G122" s="262"/>
      <c r="H122" s="262"/>
      <c r="I122" s="262"/>
      <c r="J122" s="262"/>
      <c r="K122" s="262"/>
      <c r="L122" s="262"/>
      <c r="M122" s="262"/>
      <c r="N122" s="262"/>
      <c r="O122" s="262"/>
      <c r="P122" s="262"/>
      <c r="Q122" s="262"/>
      <c r="R122" s="262"/>
      <c r="S122" s="262"/>
      <c r="T122" s="262"/>
      <c r="U122" s="262"/>
      <c r="V122" s="262"/>
      <c r="W122" s="262"/>
      <c r="X122" s="262"/>
      <c r="Y122" s="262"/>
      <c r="Z122" s="262"/>
      <c r="AA122" s="262"/>
      <c r="AB122" s="262"/>
      <c r="AC122" s="262"/>
      <c r="AD122" s="262"/>
      <c r="AE122" s="262"/>
      <c r="AF122" s="262"/>
      <c r="AG122" s="262"/>
      <c r="AH122" s="262"/>
      <c r="AI122" s="262"/>
      <c r="AJ122" s="262"/>
      <c r="AK122" s="262"/>
      <c r="AL122" s="262"/>
      <c r="AM122" s="262"/>
      <c r="AN122" s="262"/>
      <c r="AO122" s="262"/>
      <c r="AP122" s="262"/>
      <c r="AQ122" s="262"/>
      <c r="AR122" s="262"/>
      <c r="AS122" s="262"/>
      <c r="AT122" s="262"/>
      <c r="AU122" s="262"/>
      <c r="AV122" s="262"/>
      <c r="AW122" s="262"/>
      <c r="AX122" s="262"/>
      <c r="AY122" s="262"/>
      <c r="AZ122" s="262"/>
      <c r="BA122" s="262"/>
      <c r="BB122" s="262"/>
      <c r="BC122" s="262"/>
      <c r="BD122" s="262"/>
      <c r="BE122" s="262"/>
      <c r="BF122" s="262"/>
      <c r="BG122" s="262"/>
      <c r="BH122" s="262"/>
      <c r="BI122" s="262"/>
      <c r="BJ122" s="262"/>
      <c r="BK122" s="262"/>
      <c r="BL122" s="262"/>
      <c r="BM122" s="262"/>
      <c r="BN122" s="262"/>
      <c r="BO122" s="262"/>
      <c r="BP122" s="262"/>
    </row>
    <row r="123" spans="1:68" x14ac:dyDescent="0.4">
      <c r="A123" s="262"/>
      <c r="B123" s="262"/>
      <c r="C123" s="262"/>
      <c r="D123" s="262"/>
      <c r="E123" s="262"/>
      <c r="F123" s="262"/>
      <c r="G123" s="262"/>
      <c r="H123" s="262"/>
      <c r="I123" s="262"/>
      <c r="J123" s="262"/>
      <c r="K123" s="262"/>
      <c r="L123" s="262"/>
      <c r="M123" s="262"/>
      <c r="N123" s="262"/>
      <c r="O123" s="262"/>
      <c r="P123" s="262"/>
      <c r="Q123" s="262"/>
      <c r="R123" s="262"/>
      <c r="S123" s="262"/>
      <c r="T123" s="262"/>
      <c r="U123" s="262"/>
      <c r="V123" s="262"/>
      <c r="W123" s="262"/>
      <c r="X123" s="262"/>
      <c r="Y123" s="262"/>
      <c r="Z123" s="262"/>
      <c r="AA123" s="262"/>
      <c r="AB123" s="262"/>
      <c r="AC123" s="262"/>
      <c r="AD123" s="262"/>
      <c r="AE123" s="262"/>
      <c r="AF123" s="262"/>
      <c r="AG123" s="262"/>
      <c r="AH123" s="262"/>
      <c r="AI123" s="262"/>
      <c r="AJ123" s="262"/>
      <c r="AK123" s="262"/>
      <c r="AL123" s="262"/>
      <c r="AM123" s="262"/>
      <c r="AN123" s="262"/>
      <c r="AO123" s="262"/>
      <c r="AP123" s="262"/>
      <c r="AQ123" s="262"/>
      <c r="AR123" s="262"/>
      <c r="AS123" s="262"/>
      <c r="AT123" s="262"/>
      <c r="AU123" s="262"/>
      <c r="AV123" s="262"/>
      <c r="AW123" s="262"/>
      <c r="AX123" s="262"/>
      <c r="AY123" s="262"/>
      <c r="AZ123" s="262"/>
      <c r="BA123" s="262"/>
      <c r="BB123" s="262"/>
      <c r="BC123" s="262"/>
      <c r="BD123" s="262"/>
      <c r="BE123" s="262"/>
      <c r="BF123" s="262"/>
      <c r="BG123" s="262"/>
      <c r="BH123" s="262"/>
      <c r="BI123" s="262"/>
      <c r="BJ123" s="262"/>
      <c r="BK123" s="262"/>
      <c r="BL123" s="262"/>
      <c r="BM123" s="262"/>
      <c r="BN123" s="262"/>
      <c r="BO123" s="262"/>
      <c r="BP123" s="262"/>
    </row>
    <row r="124" spans="1:68" x14ac:dyDescent="0.4">
      <c r="A124" s="262"/>
      <c r="B124" s="262"/>
      <c r="C124" s="262"/>
      <c r="D124" s="262"/>
      <c r="E124" s="262"/>
      <c r="F124" s="262"/>
      <c r="G124" s="262"/>
      <c r="H124" s="262"/>
      <c r="I124" s="262"/>
      <c r="J124" s="262"/>
      <c r="K124" s="262"/>
      <c r="L124" s="262"/>
      <c r="M124" s="262"/>
      <c r="N124" s="262"/>
      <c r="O124" s="262"/>
      <c r="P124" s="262"/>
      <c r="Q124" s="262"/>
      <c r="R124" s="262"/>
      <c r="S124" s="262"/>
      <c r="T124" s="262"/>
      <c r="U124" s="262"/>
      <c r="V124" s="262"/>
      <c r="W124" s="262"/>
      <c r="X124" s="262"/>
      <c r="Y124" s="262"/>
      <c r="Z124" s="262"/>
      <c r="AA124" s="262"/>
      <c r="AB124" s="262"/>
      <c r="AC124" s="262"/>
      <c r="AD124" s="262"/>
      <c r="AE124" s="262"/>
      <c r="AF124" s="262"/>
      <c r="AG124" s="262"/>
      <c r="AH124" s="262"/>
      <c r="AI124" s="262"/>
      <c r="AJ124" s="262"/>
      <c r="AK124" s="262"/>
      <c r="AL124" s="262"/>
      <c r="AM124" s="262"/>
      <c r="AN124" s="262"/>
      <c r="AO124" s="262"/>
      <c r="AP124" s="262"/>
      <c r="AQ124" s="262"/>
      <c r="AR124" s="262"/>
      <c r="AS124" s="262"/>
      <c r="AT124" s="262"/>
      <c r="AU124" s="262"/>
      <c r="AV124" s="262"/>
      <c r="AW124" s="262"/>
      <c r="AX124" s="262"/>
      <c r="AY124" s="262"/>
      <c r="AZ124" s="262"/>
      <c r="BA124" s="262"/>
      <c r="BB124" s="262"/>
      <c r="BC124" s="262"/>
      <c r="BD124" s="262"/>
      <c r="BE124" s="262"/>
      <c r="BF124" s="262"/>
      <c r="BG124" s="262"/>
      <c r="BH124" s="262"/>
      <c r="BI124" s="262"/>
      <c r="BJ124" s="262"/>
      <c r="BK124" s="262"/>
      <c r="BL124" s="262"/>
      <c r="BM124" s="262"/>
      <c r="BN124" s="262"/>
      <c r="BO124" s="262"/>
      <c r="BP124" s="262"/>
    </row>
    <row r="125" spans="1:68" x14ac:dyDescent="0.4">
      <c r="A125" s="262"/>
      <c r="B125" s="262"/>
      <c r="C125" s="262"/>
      <c r="D125" s="262"/>
      <c r="E125" s="262"/>
      <c r="F125" s="262"/>
      <c r="G125" s="262"/>
      <c r="H125" s="262"/>
      <c r="I125" s="262"/>
      <c r="J125" s="262"/>
      <c r="K125" s="262"/>
      <c r="L125" s="262"/>
      <c r="M125" s="262"/>
      <c r="N125" s="262"/>
      <c r="O125" s="262"/>
      <c r="P125" s="262"/>
      <c r="Q125" s="262"/>
      <c r="R125" s="262"/>
      <c r="S125" s="262"/>
      <c r="T125" s="262"/>
      <c r="U125" s="262"/>
      <c r="V125" s="262"/>
      <c r="W125" s="262"/>
      <c r="X125" s="262"/>
      <c r="Y125" s="262"/>
      <c r="Z125" s="262"/>
      <c r="AA125" s="262"/>
      <c r="AB125" s="262"/>
      <c r="AC125" s="262"/>
      <c r="AD125" s="262"/>
      <c r="AE125" s="262"/>
      <c r="AF125" s="262"/>
      <c r="AG125" s="262"/>
      <c r="AH125" s="262"/>
      <c r="AI125" s="262"/>
      <c r="AJ125" s="262"/>
      <c r="AK125" s="262"/>
      <c r="AL125" s="262"/>
      <c r="AM125" s="262"/>
      <c r="AN125" s="262"/>
      <c r="AO125" s="262"/>
      <c r="AP125" s="262"/>
      <c r="AQ125" s="262"/>
      <c r="AR125" s="262"/>
      <c r="AS125" s="262"/>
      <c r="AT125" s="262"/>
      <c r="AU125" s="262"/>
      <c r="AV125" s="262"/>
      <c r="AW125" s="262"/>
      <c r="AX125" s="262"/>
      <c r="AY125" s="262"/>
      <c r="AZ125" s="262"/>
      <c r="BA125" s="262"/>
      <c r="BB125" s="262"/>
      <c r="BC125" s="262"/>
      <c r="BD125" s="262"/>
      <c r="BE125" s="262"/>
      <c r="BF125" s="262"/>
      <c r="BG125" s="262"/>
      <c r="BH125" s="262"/>
      <c r="BI125" s="262"/>
      <c r="BJ125" s="262"/>
      <c r="BK125" s="262"/>
      <c r="BL125" s="262"/>
      <c r="BM125" s="262"/>
      <c r="BN125" s="262"/>
      <c r="BO125" s="262"/>
      <c r="BP125" s="262"/>
    </row>
    <row r="126" spans="1:68" x14ac:dyDescent="0.4">
      <c r="A126" s="262"/>
      <c r="B126" s="262"/>
      <c r="C126" s="262"/>
      <c r="D126" s="262"/>
      <c r="E126" s="262"/>
      <c r="F126" s="262"/>
      <c r="G126" s="262"/>
      <c r="H126" s="262"/>
      <c r="I126" s="262"/>
      <c r="J126" s="262"/>
      <c r="K126" s="262"/>
      <c r="L126" s="262"/>
      <c r="M126" s="262"/>
      <c r="N126" s="262"/>
      <c r="O126" s="262"/>
      <c r="P126" s="262"/>
      <c r="Q126" s="262"/>
      <c r="R126" s="262"/>
      <c r="S126" s="262"/>
      <c r="T126" s="262"/>
      <c r="U126" s="262"/>
      <c r="V126" s="262"/>
      <c r="W126" s="262"/>
      <c r="X126" s="262"/>
      <c r="Y126" s="262"/>
      <c r="Z126" s="262"/>
      <c r="AA126" s="262"/>
      <c r="AB126" s="262"/>
      <c r="AC126" s="262"/>
      <c r="AD126" s="262"/>
      <c r="AE126" s="262"/>
      <c r="AF126" s="262"/>
      <c r="AG126" s="262"/>
      <c r="AH126" s="262"/>
      <c r="AI126" s="262"/>
      <c r="AJ126" s="262"/>
      <c r="AK126" s="262"/>
      <c r="AL126" s="262"/>
      <c r="AM126" s="262"/>
      <c r="AN126" s="262"/>
      <c r="AO126" s="262"/>
      <c r="AP126" s="262"/>
      <c r="AQ126" s="262"/>
      <c r="AR126" s="262"/>
      <c r="AS126" s="262"/>
      <c r="AT126" s="262"/>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row>
    <row r="127" spans="1:68" x14ac:dyDescent="0.4">
      <c r="A127" s="262"/>
      <c r="B127" s="262"/>
      <c r="C127" s="262"/>
      <c r="D127" s="262"/>
      <c r="E127" s="262"/>
      <c r="F127" s="262"/>
      <c r="G127" s="262"/>
      <c r="H127" s="262"/>
      <c r="I127" s="262"/>
      <c r="J127" s="262"/>
      <c r="K127" s="262"/>
      <c r="L127" s="262"/>
      <c r="M127" s="262"/>
      <c r="N127" s="262"/>
      <c r="O127" s="262"/>
      <c r="P127" s="262"/>
      <c r="Q127" s="262"/>
      <c r="R127" s="262"/>
      <c r="S127" s="262"/>
      <c r="T127" s="262"/>
      <c r="U127" s="262"/>
      <c r="V127" s="262"/>
      <c r="W127" s="262"/>
      <c r="X127" s="262"/>
      <c r="Y127" s="262"/>
      <c r="Z127" s="262"/>
      <c r="AA127" s="262"/>
      <c r="AB127" s="262"/>
      <c r="AC127" s="262"/>
      <c r="AD127" s="262"/>
      <c r="AE127" s="262"/>
      <c r="AF127" s="262"/>
      <c r="AG127" s="262"/>
      <c r="AH127" s="262"/>
      <c r="AI127" s="262"/>
      <c r="AJ127" s="262"/>
      <c r="AK127" s="262"/>
      <c r="AL127" s="262"/>
      <c r="AM127" s="262"/>
      <c r="AN127" s="262"/>
      <c r="AO127" s="262"/>
      <c r="AP127" s="262"/>
      <c r="AQ127" s="262"/>
      <c r="AR127" s="262"/>
      <c r="AS127" s="262"/>
      <c r="AT127" s="262"/>
      <c r="AU127" s="262"/>
      <c r="AV127" s="262"/>
      <c r="AW127" s="262"/>
      <c r="AX127" s="262"/>
      <c r="AY127" s="262"/>
      <c r="AZ127" s="262"/>
      <c r="BA127" s="262"/>
      <c r="BB127" s="262"/>
      <c r="BC127" s="262"/>
      <c r="BD127" s="262"/>
      <c r="BE127" s="262"/>
      <c r="BF127" s="262"/>
      <c r="BG127" s="262"/>
      <c r="BH127" s="262"/>
      <c r="BI127" s="262"/>
      <c r="BJ127" s="262"/>
      <c r="BK127" s="262"/>
      <c r="BL127" s="262"/>
      <c r="BM127" s="262"/>
      <c r="BN127" s="262"/>
      <c r="BO127" s="262"/>
      <c r="BP127" s="262"/>
    </row>
    <row r="128" spans="1:68" x14ac:dyDescent="0.4">
      <c r="A128" s="262"/>
      <c r="B128" s="262"/>
      <c r="C128" s="262"/>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262"/>
      <c r="AN128" s="262"/>
      <c r="AO128" s="262"/>
      <c r="AP128" s="262"/>
      <c r="AQ128" s="262"/>
      <c r="AR128" s="262"/>
      <c r="AS128" s="262"/>
      <c r="AT128" s="262"/>
      <c r="AU128" s="262"/>
      <c r="AV128" s="262"/>
      <c r="AW128" s="262"/>
      <c r="AX128" s="262"/>
      <c r="AY128" s="262"/>
      <c r="AZ128" s="262"/>
      <c r="BA128" s="262"/>
      <c r="BB128" s="262"/>
      <c r="BC128" s="262"/>
      <c r="BD128" s="262"/>
      <c r="BE128" s="262"/>
      <c r="BF128" s="262"/>
      <c r="BG128" s="262"/>
      <c r="BH128" s="262"/>
      <c r="BI128" s="262"/>
      <c r="BJ128" s="262"/>
      <c r="BK128" s="262"/>
      <c r="BL128" s="262"/>
      <c r="BM128" s="262"/>
      <c r="BN128" s="262"/>
      <c r="BO128" s="262"/>
      <c r="BP128" s="262"/>
    </row>
    <row r="129" spans="1:68" x14ac:dyDescent="0.4">
      <c r="A129" s="262"/>
      <c r="B129" s="262"/>
      <c r="C129" s="262"/>
      <c r="D129" s="262"/>
      <c r="E129" s="262"/>
      <c r="F129" s="262"/>
      <c r="G129" s="262"/>
      <c r="H129" s="262"/>
      <c r="I129" s="262"/>
      <c r="J129" s="262"/>
      <c r="K129" s="262"/>
      <c r="L129" s="262"/>
      <c r="M129" s="262"/>
      <c r="N129" s="262"/>
      <c r="O129" s="262"/>
      <c r="P129" s="262"/>
      <c r="Q129" s="262"/>
      <c r="R129" s="262"/>
      <c r="S129" s="262"/>
      <c r="T129" s="262"/>
      <c r="U129" s="262"/>
      <c r="V129" s="262"/>
      <c r="W129" s="262"/>
      <c r="X129" s="262"/>
      <c r="Y129" s="262"/>
      <c r="Z129" s="262"/>
      <c r="AA129" s="262"/>
      <c r="AB129" s="262"/>
      <c r="AC129" s="262"/>
      <c r="AD129" s="262"/>
      <c r="AE129" s="262"/>
      <c r="AF129" s="262"/>
      <c r="AG129" s="262"/>
      <c r="AH129" s="262"/>
      <c r="AI129" s="262"/>
      <c r="AJ129" s="262"/>
      <c r="AK129" s="262"/>
      <c r="AL129" s="262"/>
      <c r="AM129" s="262"/>
      <c r="AN129" s="262"/>
      <c r="AO129" s="262"/>
      <c r="AP129" s="262"/>
      <c r="AQ129" s="262"/>
      <c r="AR129" s="262"/>
      <c r="AS129" s="262"/>
      <c r="AT129" s="262"/>
      <c r="AU129" s="262"/>
      <c r="AV129" s="262"/>
      <c r="AW129" s="262"/>
      <c r="AX129" s="262"/>
      <c r="AY129" s="262"/>
      <c r="AZ129" s="262"/>
      <c r="BA129" s="262"/>
      <c r="BB129" s="262"/>
      <c r="BC129" s="262"/>
      <c r="BD129" s="262"/>
      <c r="BE129" s="262"/>
      <c r="BF129" s="262"/>
      <c r="BG129" s="262"/>
      <c r="BH129" s="262"/>
      <c r="BI129" s="262"/>
      <c r="BJ129" s="262"/>
      <c r="BK129" s="262"/>
      <c r="BL129" s="262"/>
      <c r="BM129" s="262"/>
      <c r="BN129" s="262"/>
      <c r="BO129" s="262"/>
      <c r="BP129" s="262"/>
    </row>
    <row r="130" spans="1:68" x14ac:dyDescent="0.4">
      <c r="A130" s="262"/>
      <c r="B130" s="262"/>
      <c r="C130" s="262"/>
      <c r="D130" s="262"/>
      <c r="E130" s="262"/>
      <c r="F130" s="262"/>
      <c r="G130" s="262"/>
      <c r="H130" s="262"/>
      <c r="I130" s="262"/>
      <c r="J130" s="262"/>
      <c r="K130" s="262"/>
      <c r="L130" s="262"/>
      <c r="M130" s="262"/>
      <c r="N130" s="262"/>
      <c r="O130" s="262"/>
      <c r="P130" s="262"/>
      <c r="Q130" s="262"/>
      <c r="R130" s="262"/>
      <c r="S130" s="262"/>
      <c r="T130" s="262"/>
      <c r="U130" s="262"/>
      <c r="V130" s="262"/>
      <c r="W130" s="262"/>
      <c r="X130" s="262"/>
      <c r="Y130" s="262"/>
      <c r="Z130" s="262"/>
      <c r="AA130" s="262"/>
      <c r="AB130" s="262"/>
      <c r="AC130" s="262"/>
      <c r="AD130" s="262"/>
      <c r="AE130" s="262"/>
      <c r="AF130" s="262"/>
      <c r="AG130" s="262"/>
      <c r="AH130" s="262"/>
      <c r="AI130" s="262"/>
      <c r="AJ130" s="262"/>
      <c r="AK130" s="262"/>
      <c r="AL130" s="262"/>
      <c r="AM130" s="262"/>
      <c r="AN130" s="262"/>
      <c r="AO130" s="262"/>
      <c r="AP130" s="262"/>
      <c r="AQ130" s="262"/>
      <c r="AR130" s="262"/>
      <c r="AS130" s="262"/>
      <c r="AT130" s="262"/>
      <c r="AU130" s="262"/>
      <c r="AV130" s="262"/>
      <c r="AW130" s="262"/>
      <c r="AX130" s="262"/>
      <c r="AY130" s="262"/>
      <c r="AZ130" s="262"/>
      <c r="BA130" s="262"/>
      <c r="BB130" s="262"/>
      <c r="BC130" s="262"/>
      <c r="BD130" s="262"/>
      <c r="BE130" s="262"/>
      <c r="BF130" s="262"/>
      <c r="BG130" s="262"/>
      <c r="BH130" s="262"/>
      <c r="BI130" s="262"/>
      <c r="BJ130" s="262"/>
      <c r="BK130" s="262"/>
      <c r="BL130" s="262"/>
      <c r="BM130" s="262"/>
      <c r="BN130" s="262"/>
      <c r="BO130" s="262"/>
      <c r="BP130" s="262"/>
    </row>
    <row r="131" spans="1:68" x14ac:dyDescent="0.4">
      <c r="A131" s="262"/>
      <c r="B131" s="262"/>
      <c r="C131" s="262"/>
      <c r="D131" s="262"/>
      <c r="E131" s="262"/>
      <c r="F131" s="262"/>
      <c r="G131" s="262"/>
      <c r="H131" s="262"/>
      <c r="I131" s="262"/>
      <c r="J131" s="262"/>
      <c r="K131" s="262"/>
      <c r="L131" s="262"/>
      <c r="M131" s="262"/>
      <c r="N131" s="262"/>
      <c r="O131" s="262"/>
      <c r="P131" s="262"/>
      <c r="Q131" s="262"/>
      <c r="R131" s="262"/>
      <c r="S131" s="262"/>
      <c r="T131" s="262"/>
      <c r="U131" s="262"/>
      <c r="V131" s="262"/>
      <c r="W131" s="262"/>
      <c r="X131" s="262"/>
      <c r="Y131" s="262"/>
      <c r="Z131" s="262"/>
      <c r="AA131" s="262"/>
      <c r="AB131" s="262"/>
      <c r="AC131" s="262"/>
      <c r="AD131" s="262"/>
      <c r="AE131" s="262"/>
      <c r="AF131" s="262"/>
      <c r="AG131" s="262"/>
      <c r="AH131" s="262"/>
      <c r="AI131" s="262"/>
      <c r="AJ131" s="262"/>
      <c r="AK131" s="262"/>
      <c r="AL131" s="262"/>
      <c r="AM131" s="262"/>
      <c r="AN131" s="262"/>
      <c r="AO131" s="262"/>
      <c r="AP131" s="262"/>
      <c r="AQ131" s="262"/>
      <c r="AR131" s="262"/>
      <c r="AS131" s="262"/>
      <c r="AT131" s="262"/>
      <c r="AU131" s="262"/>
      <c r="AV131" s="262"/>
      <c r="AW131" s="262"/>
      <c r="AX131" s="262"/>
      <c r="AY131" s="262"/>
      <c r="AZ131" s="262"/>
      <c r="BA131" s="262"/>
      <c r="BB131" s="262"/>
      <c r="BC131" s="262"/>
      <c r="BD131" s="262"/>
      <c r="BE131" s="262"/>
      <c r="BF131" s="262"/>
      <c r="BG131" s="262"/>
      <c r="BH131" s="262"/>
      <c r="BI131" s="262"/>
      <c r="BJ131" s="262"/>
      <c r="BK131" s="262"/>
      <c r="BL131" s="262"/>
      <c r="BM131" s="262"/>
      <c r="BN131" s="262"/>
      <c r="BO131" s="262"/>
      <c r="BP131" s="262"/>
    </row>
    <row r="132" spans="1:68" x14ac:dyDescent="0.4">
      <c r="A132" s="262"/>
      <c r="B132" s="262"/>
      <c r="C132" s="262"/>
      <c r="D132" s="262"/>
      <c r="E132" s="262"/>
      <c r="F132" s="262"/>
      <c r="G132" s="262"/>
      <c r="H132" s="262"/>
      <c r="I132" s="262"/>
      <c r="J132" s="262"/>
      <c r="K132" s="262"/>
      <c r="L132" s="262"/>
      <c r="M132" s="262"/>
      <c r="N132" s="262"/>
      <c r="O132" s="262"/>
      <c r="P132" s="262"/>
      <c r="Q132" s="262"/>
      <c r="R132" s="262"/>
      <c r="S132" s="262"/>
      <c r="T132" s="262"/>
      <c r="U132" s="262"/>
      <c r="V132" s="262"/>
      <c r="W132" s="262"/>
      <c r="X132" s="262"/>
      <c r="Y132" s="262"/>
      <c r="Z132" s="262"/>
      <c r="AA132" s="262"/>
      <c r="AB132" s="262"/>
      <c r="AC132" s="262"/>
      <c r="AD132" s="262"/>
      <c r="AE132" s="262"/>
      <c r="AF132" s="262"/>
      <c r="AG132" s="262"/>
      <c r="AH132" s="262"/>
      <c r="AI132" s="262"/>
      <c r="AJ132" s="262"/>
      <c r="AK132" s="262"/>
      <c r="AL132" s="262"/>
      <c r="AM132" s="262"/>
      <c r="AN132" s="262"/>
      <c r="AO132" s="262"/>
      <c r="AP132" s="262"/>
      <c r="AQ132" s="262"/>
      <c r="AR132" s="262"/>
      <c r="AS132" s="262"/>
      <c r="AT132" s="262"/>
      <c r="AU132" s="262"/>
      <c r="AV132" s="262"/>
      <c r="AW132" s="262"/>
      <c r="AX132" s="262"/>
      <c r="AY132" s="262"/>
      <c r="AZ132" s="262"/>
      <c r="BA132" s="262"/>
      <c r="BB132" s="262"/>
      <c r="BC132" s="262"/>
      <c r="BD132" s="262"/>
      <c r="BE132" s="262"/>
      <c r="BF132" s="262"/>
      <c r="BG132" s="262"/>
      <c r="BH132" s="262"/>
      <c r="BI132" s="262"/>
      <c r="BJ132" s="262"/>
      <c r="BK132" s="262"/>
      <c r="BL132" s="262"/>
      <c r="BM132" s="262"/>
      <c r="BN132" s="262"/>
      <c r="BO132" s="262"/>
      <c r="BP132" s="262"/>
    </row>
    <row r="133" spans="1:68" x14ac:dyDescent="0.4">
      <c r="A133" s="262"/>
      <c r="B133" s="262"/>
      <c r="C133" s="262"/>
      <c r="D133" s="262"/>
      <c r="E133" s="262"/>
      <c r="F133" s="262"/>
      <c r="G133" s="262"/>
      <c r="H133" s="262"/>
      <c r="I133" s="262"/>
      <c r="J133" s="262"/>
      <c r="K133" s="262"/>
      <c r="L133" s="262"/>
      <c r="M133" s="262"/>
      <c r="N133" s="262"/>
      <c r="O133" s="262"/>
      <c r="P133" s="262"/>
      <c r="Q133" s="262"/>
      <c r="R133" s="262"/>
      <c r="S133" s="262"/>
      <c r="T133" s="262"/>
      <c r="U133" s="262"/>
      <c r="V133" s="262"/>
      <c r="W133" s="262"/>
      <c r="X133" s="262"/>
      <c r="Y133" s="262"/>
      <c r="Z133" s="262"/>
      <c r="AA133" s="262"/>
      <c r="AB133" s="262"/>
      <c r="AC133" s="262"/>
      <c r="AD133" s="262"/>
      <c r="AE133" s="262"/>
      <c r="AF133" s="262"/>
      <c r="AG133" s="262"/>
      <c r="AH133" s="262"/>
      <c r="AI133" s="262"/>
      <c r="AJ133" s="262"/>
      <c r="AK133" s="262"/>
      <c r="AL133" s="262"/>
      <c r="AM133" s="262"/>
      <c r="AN133" s="262"/>
      <c r="AO133" s="262"/>
      <c r="AP133" s="262"/>
      <c r="AQ133" s="262"/>
      <c r="AR133" s="262"/>
      <c r="AS133" s="262"/>
      <c r="AT133" s="262"/>
      <c r="AU133" s="262"/>
      <c r="AV133" s="262"/>
      <c r="AW133" s="262"/>
      <c r="AX133" s="262"/>
      <c r="AY133" s="262"/>
      <c r="AZ133" s="262"/>
      <c r="BA133" s="262"/>
      <c r="BB133" s="262"/>
      <c r="BC133" s="262"/>
      <c r="BD133" s="262"/>
      <c r="BE133" s="262"/>
      <c r="BF133" s="262"/>
      <c r="BG133" s="262"/>
      <c r="BH133" s="262"/>
      <c r="BI133" s="262"/>
      <c r="BJ133" s="262"/>
      <c r="BK133" s="262"/>
      <c r="BL133" s="262"/>
      <c r="BM133" s="262"/>
      <c r="BN133" s="262"/>
      <c r="BO133" s="262"/>
      <c r="BP133" s="262"/>
    </row>
    <row r="134" spans="1:68" x14ac:dyDescent="0.4">
      <c r="A134" s="262"/>
      <c r="B134" s="262"/>
      <c r="C134" s="262"/>
      <c r="D134" s="262"/>
      <c r="E134" s="262"/>
      <c r="F134" s="262"/>
      <c r="G134" s="262"/>
      <c r="H134" s="262"/>
      <c r="I134" s="262"/>
      <c r="J134" s="262"/>
      <c r="K134" s="262"/>
      <c r="L134" s="262"/>
      <c r="M134" s="262"/>
      <c r="N134" s="262"/>
      <c r="O134" s="262"/>
      <c r="P134" s="262"/>
      <c r="Q134" s="262"/>
      <c r="R134" s="262"/>
      <c r="S134" s="262"/>
      <c r="T134" s="262"/>
      <c r="U134" s="262"/>
      <c r="V134" s="262"/>
      <c r="W134" s="262"/>
      <c r="X134" s="262"/>
      <c r="Y134" s="262"/>
      <c r="Z134" s="262"/>
      <c r="AA134" s="262"/>
      <c r="AB134" s="262"/>
      <c r="AC134" s="262"/>
      <c r="AD134" s="262"/>
      <c r="AE134" s="262"/>
      <c r="AF134" s="262"/>
      <c r="AG134" s="262"/>
      <c r="AH134" s="262"/>
      <c r="AI134" s="262"/>
      <c r="AJ134" s="262"/>
      <c r="AK134" s="262"/>
      <c r="AL134" s="262"/>
      <c r="AM134" s="262"/>
      <c r="AN134" s="262"/>
      <c r="AO134" s="262"/>
      <c r="AP134" s="262"/>
      <c r="AQ134" s="262"/>
      <c r="AR134" s="262"/>
      <c r="AS134" s="262"/>
      <c r="AT134" s="262"/>
      <c r="AU134" s="262"/>
      <c r="AV134" s="262"/>
      <c r="AW134" s="262"/>
      <c r="AX134" s="262"/>
      <c r="AY134" s="262"/>
      <c r="AZ134" s="262"/>
      <c r="BA134" s="262"/>
      <c r="BB134" s="262"/>
      <c r="BC134" s="262"/>
      <c r="BD134" s="262"/>
      <c r="BE134" s="262"/>
      <c r="BF134" s="262"/>
      <c r="BG134" s="262"/>
      <c r="BH134" s="262"/>
      <c r="BI134" s="262"/>
      <c r="BJ134" s="262"/>
      <c r="BK134" s="262"/>
      <c r="BL134" s="262"/>
      <c r="BM134" s="262"/>
      <c r="BN134" s="262"/>
      <c r="BO134" s="262"/>
      <c r="BP134" s="262"/>
    </row>
    <row r="135" spans="1:68" x14ac:dyDescent="0.4">
      <c r="A135" s="262"/>
      <c r="B135" s="262"/>
      <c r="C135" s="262"/>
      <c r="D135" s="262"/>
      <c r="E135" s="262"/>
      <c r="F135" s="262"/>
      <c r="G135" s="262"/>
      <c r="H135" s="262"/>
      <c r="I135" s="262"/>
      <c r="J135" s="262"/>
      <c r="K135" s="262"/>
      <c r="L135" s="262"/>
      <c r="M135" s="262"/>
      <c r="N135" s="262"/>
      <c r="O135" s="262"/>
      <c r="P135" s="262"/>
      <c r="Q135" s="262"/>
      <c r="R135" s="262"/>
      <c r="S135" s="262"/>
      <c r="T135" s="262"/>
      <c r="U135" s="262"/>
      <c r="V135" s="262"/>
      <c r="W135" s="262"/>
      <c r="X135" s="262"/>
      <c r="Y135" s="262"/>
      <c r="Z135" s="262"/>
      <c r="AA135" s="262"/>
      <c r="AB135" s="262"/>
      <c r="AC135" s="262"/>
      <c r="AD135" s="262"/>
      <c r="AE135" s="262"/>
      <c r="AF135" s="262"/>
      <c r="AG135" s="262"/>
      <c r="AH135" s="262"/>
      <c r="AI135" s="262"/>
      <c r="AJ135" s="262"/>
      <c r="AK135" s="262"/>
      <c r="AL135" s="262"/>
      <c r="AM135" s="262"/>
      <c r="AN135" s="262"/>
      <c r="AO135" s="262"/>
      <c r="AP135" s="262"/>
      <c r="AQ135" s="262"/>
      <c r="AR135" s="262"/>
      <c r="AS135" s="262"/>
      <c r="AT135" s="262"/>
      <c r="AU135" s="262"/>
      <c r="AV135" s="262"/>
      <c r="AW135" s="262"/>
      <c r="AX135" s="262"/>
      <c r="AY135" s="262"/>
      <c r="AZ135" s="262"/>
      <c r="BA135" s="262"/>
      <c r="BB135" s="262"/>
      <c r="BC135" s="262"/>
      <c r="BD135" s="262"/>
      <c r="BE135" s="262"/>
      <c r="BF135" s="262"/>
      <c r="BG135" s="262"/>
      <c r="BH135" s="262"/>
      <c r="BI135" s="262"/>
      <c r="BJ135" s="262"/>
      <c r="BK135" s="262"/>
      <c r="BL135" s="262"/>
      <c r="BM135" s="262"/>
      <c r="BN135" s="262"/>
      <c r="BO135" s="262"/>
      <c r="BP135" s="262"/>
    </row>
    <row r="136" spans="1:68" x14ac:dyDescent="0.4">
      <c r="A136" s="262"/>
      <c r="B136" s="262"/>
      <c r="C136" s="262"/>
      <c r="D136" s="262"/>
      <c r="E136" s="262"/>
      <c r="F136" s="262"/>
      <c r="G136" s="262"/>
      <c r="H136" s="262"/>
      <c r="I136" s="262"/>
      <c r="J136" s="262"/>
      <c r="K136" s="262"/>
      <c r="L136" s="262"/>
      <c r="M136" s="262"/>
      <c r="N136" s="262"/>
      <c r="O136" s="262"/>
      <c r="P136" s="262"/>
      <c r="Q136" s="262"/>
      <c r="R136" s="262"/>
      <c r="S136" s="262"/>
      <c r="T136" s="262"/>
      <c r="U136" s="262"/>
      <c r="V136" s="262"/>
      <c r="W136" s="262"/>
      <c r="X136" s="262"/>
      <c r="Y136" s="262"/>
      <c r="Z136" s="262"/>
      <c r="AA136" s="262"/>
      <c r="AB136" s="262"/>
      <c r="AC136" s="262"/>
      <c r="AD136" s="262"/>
      <c r="AE136" s="262"/>
      <c r="AF136" s="262"/>
      <c r="AG136" s="262"/>
      <c r="AH136" s="262"/>
      <c r="AI136" s="262"/>
      <c r="AJ136" s="262"/>
      <c r="AK136" s="262"/>
      <c r="AL136" s="262"/>
      <c r="AM136" s="262"/>
      <c r="AN136" s="262"/>
      <c r="AO136" s="262"/>
      <c r="AP136" s="262"/>
      <c r="AQ136" s="262"/>
      <c r="AR136" s="262"/>
      <c r="AS136" s="262"/>
      <c r="AT136" s="262"/>
      <c r="AU136" s="262"/>
      <c r="AV136" s="262"/>
      <c r="AW136" s="262"/>
      <c r="AX136" s="262"/>
      <c r="AY136" s="262"/>
      <c r="AZ136" s="262"/>
      <c r="BA136" s="262"/>
      <c r="BB136" s="262"/>
      <c r="BC136" s="262"/>
      <c r="BD136" s="262"/>
      <c r="BE136" s="262"/>
      <c r="BF136" s="262"/>
      <c r="BG136" s="262"/>
      <c r="BH136" s="262"/>
      <c r="BI136" s="262"/>
      <c r="BJ136" s="262"/>
      <c r="BK136" s="262"/>
      <c r="BL136" s="262"/>
      <c r="BM136" s="262"/>
      <c r="BN136" s="262"/>
      <c r="BO136" s="262"/>
      <c r="BP136" s="262"/>
    </row>
    <row r="137" spans="1:68" x14ac:dyDescent="0.4">
      <c r="A137" s="262"/>
      <c r="B137" s="262"/>
      <c r="C137" s="262"/>
      <c r="D137" s="262"/>
      <c r="E137" s="262"/>
      <c r="F137" s="262"/>
      <c r="G137" s="262"/>
      <c r="H137" s="262"/>
      <c r="I137" s="262"/>
      <c r="J137" s="262"/>
      <c r="K137" s="262"/>
      <c r="L137" s="262"/>
      <c r="M137" s="262"/>
      <c r="N137" s="262"/>
      <c r="O137" s="262"/>
      <c r="P137" s="262"/>
      <c r="Q137" s="262"/>
      <c r="R137" s="262"/>
      <c r="S137" s="262"/>
      <c r="T137" s="262"/>
      <c r="U137" s="262"/>
      <c r="V137" s="262"/>
      <c r="W137" s="262"/>
      <c r="X137" s="262"/>
      <c r="Y137" s="262"/>
      <c r="Z137" s="262"/>
      <c r="AA137" s="262"/>
      <c r="AB137" s="262"/>
      <c r="AC137" s="262"/>
      <c r="AD137" s="262"/>
      <c r="AE137" s="262"/>
      <c r="AF137" s="262"/>
      <c r="AG137" s="262"/>
      <c r="AH137" s="262"/>
      <c r="AI137" s="262"/>
      <c r="AJ137" s="262"/>
      <c r="AK137" s="262"/>
      <c r="AL137" s="262"/>
      <c r="AM137" s="262"/>
      <c r="AN137" s="262"/>
      <c r="AO137" s="262"/>
      <c r="AP137" s="262"/>
      <c r="AQ137" s="262"/>
      <c r="AR137" s="262"/>
      <c r="AS137" s="262"/>
      <c r="AT137" s="262"/>
      <c r="AU137" s="262"/>
      <c r="AV137" s="262"/>
      <c r="AW137" s="262"/>
      <c r="AX137" s="262"/>
      <c r="AY137" s="262"/>
      <c r="AZ137" s="262"/>
      <c r="BA137" s="262"/>
      <c r="BB137" s="262"/>
      <c r="BC137" s="262"/>
      <c r="BD137" s="262"/>
      <c r="BE137" s="262"/>
      <c r="BF137" s="262"/>
      <c r="BG137" s="262"/>
      <c r="BH137" s="262"/>
      <c r="BI137" s="262"/>
      <c r="BJ137" s="262"/>
      <c r="BK137" s="262"/>
      <c r="BL137" s="262"/>
      <c r="BM137" s="262"/>
      <c r="BN137" s="262"/>
      <c r="BO137" s="262"/>
      <c r="BP137" s="262"/>
    </row>
    <row r="138" spans="1:68" x14ac:dyDescent="0.4">
      <c r="A138" s="262"/>
      <c r="B138" s="262"/>
      <c r="C138" s="262"/>
      <c r="D138" s="262"/>
      <c r="E138" s="262"/>
      <c r="F138" s="262"/>
      <c r="G138" s="262"/>
      <c r="H138" s="262"/>
      <c r="I138" s="262"/>
      <c r="J138" s="262"/>
      <c r="K138" s="262"/>
      <c r="L138" s="262"/>
      <c r="M138" s="262"/>
      <c r="N138" s="262"/>
      <c r="O138" s="262"/>
      <c r="P138" s="262"/>
      <c r="Q138" s="262"/>
      <c r="R138" s="262"/>
      <c r="S138" s="262"/>
      <c r="T138" s="262"/>
      <c r="U138" s="262"/>
      <c r="V138" s="262"/>
      <c r="W138" s="262"/>
      <c r="X138" s="262"/>
      <c r="Y138" s="262"/>
      <c r="Z138" s="262"/>
      <c r="AA138" s="262"/>
      <c r="AB138" s="262"/>
      <c r="AC138" s="262"/>
      <c r="AD138" s="262"/>
      <c r="AE138" s="262"/>
      <c r="AF138" s="262"/>
      <c r="AG138" s="262"/>
      <c r="AH138" s="262"/>
      <c r="AI138" s="262"/>
      <c r="AJ138" s="262"/>
      <c r="AK138" s="262"/>
      <c r="AL138" s="262"/>
      <c r="AM138" s="262"/>
      <c r="AN138" s="262"/>
      <c r="AO138" s="262"/>
      <c r="AP138" s="262"/>
      <c r="AQ138" s="262"/>
      <c r="AR138" s="262"/>
      <c r="AS138" s="262"/>
      <c r="AT138" s="262"/>
      <c r="AU138" s="262"/>
      <c r="AV138" s="262"/>
      <c r="AW138" s="262"/>
      <c r="AX138" s="262"/>
      <c r="AY138" s="262"/>
      <c r="AZ138" s="262"/>
      <c r="BA138" s="262"/>
      <c r="BB138" s="262"/>
      <c r="BC138" s="262"/>
      <c r="BD138" s="262"/>
      <c r="BE138" s="262"/>
      <c r="BF138" s="262"/>
      <c r="BG138" s="262"/>
      <c r="BH138" s="262"/>
      <c r="BI138" s="262"/>
      <c r="BJ138" s="262"/>
      <c r="BK138" s="262"/>
      <c r="BL138" s="262"/>
      <c r="BM138" s="262"/>
      <c r="BN138" s="262"/>
      <c r="BO138" s="262"/>
      <c r="BP138" s="262"/>
    </row>
    <row r="139" spans="1:68" x14ac:dyDescent="0.4">
      <c r="A139" s="262"/>
      <c r="B139" s="262"/>
      <c r="C139" s="262"/>
      <c r="D139" s="262"/>
      <c r="E139" s="262"/>
      <c r="F139" s="262"/>
      <c r="G139" s="262"/>
      <c r="H139" s="262"/>
      <c r="I139" s="262"/>
      <c r="J139" s="262"/>
      <c r="K139" s="262"/>
      <c r="L139" s="262"/>
      <c r="M139" s="262"/>
      <c r="N139" s="262"/>
      <c r="O139" s="262"/>
      <c r="P139" s="262"/>
      <c r="Q139" s="262"/>
      <c r="R139" s="262"/>
      <c r="S139" s="262"/>
      <c r="T139" s="262"/>
      <c r="U139" s="262"/>
      <c r="V139" s="262"/>
      <c r="W139" s="262"/>
      <c r="X139" s="262"/>
      <c r="Y139" s="262"/>
      <c r="Z139" s="262"/>
      <c r="AA139" s="262"/>
      <c r="AB139" s="262"/>
      <c r="AC139" s="262"/>
      <c r="AD139" s="262"/>
      <c r="AE139" s="262"/>
      <c r="AF139" s="262"/>
      <c r="AG139" s="262"/>
      <c r="AH139" s="262"/>
      <c r="AI139" s="262"/>
      <c r="AJ139" s="262"/>
      <c r="AK139" s="262"/>
      <c r="AL139" s="262"/>
      <c r="AM139" s="262"/>
      <c r="AN139" s="262"/>
      <c r="AO139" s="262"/>
      <c r="AP139" s="262"/>
      <c r="AQ139" s="262"/>
      <c r="AR139" s="262"/>
      <c r="AS139" s="262"/>
      <c r="AT139" s="262"/>
      <c r="AU139" s="262"/>
      <c r="AV139" s="262"/>
      <c r="AW139" s="262"/>
      <c r="AX139" s="262"/>
      <c r="AY139" s="262"/>
      <c r="AZ139" s="262"/>
      <c r="BA139" s="262"/>
      <c r="BB139" s="262"/>
      <c r="BC139" s="262"/>
      <c r="BD139" s="262"/>
      <c r="BE139" s="262"/>
      <c r="BF139" s="262"/>
      <c r="BG139" s="262"/>
      <c r="BH139" s="262"/>
      <c r="BI139" s="262"/>
      <c r="BJ139" s="262"/>
      <c r="BK139" s="262"/>
      <c r="BL139" s="262"/>
      <c r="BM139" s="262"/>
      <c r="BN139" s="262"/>
      <c r="BO139" s="262"/>
      <c r="BP139" s="262"/>
    </row>
    <row r="140" spans="1:68" x14ac:dyDescent="0.4">
      <c r="A140" s="262"/>
      <c r="B140" s="262"/>
      <c r="C140" s="262"/>
      <c r="D140" s="262"/>
      <c r="E140" s="262"/>
      <c r="F140" s="262"/>
      <c r="G140" s="262"/>
      <c r="H140" s="262"/>
      <c r="I140" s="262"/>
      <c r="J140" s="262"/>
      <c r="K140" s="262"/>
      <c r="L140" s="262"/>
      <c r="M140" s="262"/>
      <c r="N140" s="262"/>
      <c r="O140" s="262"/>
      <c r="P140" s="262"/>
      <c r="Q140" s="262"/>
      <c r="R140" s="262"/>
      <c r="S140" s="262"/>
      <c r="T140" s="262"/>
      <c r="U140" s="262"/>
      <c r="V140" s="262"/>
      <c r="W140" s="262"/>
      <c r="X140" s="262"/>
      <c r="Y140" s="262"/>
      <c r="Z140" s="262"/>
      <c r="AA140" s="262"/>
      <c r="AB140" s="262"/>
      <c r="AC140" s="262"/>
      <c r="AD140" s="262"/>
      <c r="AE140" s="262"/>
      <c r="AF140" s="262"/>
      <c r="AG140" s="262"/>
      <c r="AH140" s="262"/>
      <c r="AI140" s="262"/>
      <c r="AJ140" s="262"/>
      <c r="AK140" s="262"/>
      <c r="AL140" s="262"/>
      <c r="AM140" s="262"/>
      <c r="AN140" s="262"/>
      <c r="AO140" s="262"/>
      <c r="AP140" s="262"/>
      <c r="AQ140" s="262"/>
      <c r="AR140" s="262"/>
      <c r="AS140" s="262"/>
      <c r="AT140" s="262"/>
      <c r="AU140" s="262"/>
      <c r="AV140" s="262"/>
      <c r="AW140" s="262"/>
      <c r="AX140" s="262"/>
      <c r="AY140" s="262"/>
      <c r="AZ140" s="262"/>
      <c r="BA140" s="262"/>
      <c r="BB140" s="262"/>
      <c r="BC140" s="262"/>
      <c r="BD140" s="262"/>
      <c r="BE140" s="262"/>
      <c r="BF140" s="262"/>
      <c r="BG140" s="262"/>
      <c r="BH140" s="262"/>
      <c r="BI140" s="262"/>
      <c r="BJ140" s="262"/>
      <c r="BK140" s="262"/>
      <c r="BL140" s="262"/>
      <c r="BM140" s="262"/>
      <c r="BN140" s="262"/>
      <c r="BO140" s="262"/>
      <c r="BP140" s="262"/>
    </row>
    <row r="141" spans="1:68" x14ac:dyDescent="0.4">
      <c r="A141" s="262"/>
      <c r="B141" s="262"/>
      <c r="C141" s="262"/>
      <c r="D141" s="262"/>
      <c r="E141" s="262"/>
      <c r="F141" s="262"/>
      <c r="G141" s="262"/>
      <c r="H141" s="262"/>
      <c r="I141" s="262"/>
      <c r="J141" s="262"/>
      <c r="K141" s="262"/>
      <c r="L141" s="262"/>
      <c r="M141" s="262"/>
      <c r="N141" s="262"/>
      <c r="O141" s="262"/>
      <c r="P141" s="262"/>
      <c r="Q141" s="262"/>
      <c r="R141" s="262"/>
      <c r="S141" s="262"/>
      <c r="T141" s="262"/>
      <c r="U141" s="262"/>
      <c r="V141" s="262"/>
      <c r="W141" s="262"/>
      <c r="X141" s="262"/>
      <c r="Y141" s="262"/>
      <c r="Z141" s="262"/>
      <c r="AA141" s="262"/>
      <c r="AB141" s="262"/>
      <c r="AC141" s="262"/>
      <c r="AD141" s="262"/>
      <c r="AE141" s="262"/>
      <c r="AF141" s="262"/>
      <c r="AG141" s="262"/>
      <c r="AH141" s="262"/>
      <c r="AI141" s="262"/>
      <c r="AJ141" s="262"/>
      <c r="AK141" s="262"/>
      <c r="AL141" s="262"/>
      <c r="AM141" s="262"/>
      <c r="AN141" s="262"/>
      <c r="AO141" s="262"/>
      <c r="AP141" s="262"/>
      <c r="AQ141" s="262"/>
      <c r="AR141" s="262"/>
      <c r="AS141" s="262"/>
      <c r="AT141" s="262"/>
      <c r="AU141" s="262"/>
      <c r="AV141" s="262"/>
      <c r="AW141" s="262"/>
      <c r="AX141" s="262"/>
      <c r="AY141" s="262"/>
      <c r="AZ141" s="262"/>
      <c r="BA141" s="262"/>
      <c r="BB141" s="262"/>
      <c r="BC141" s="262"/>
      <c r="BD141" s="262"/>
      <c r="BE141" s="262"/>
      <c r="BF141" s="262"/>
      <c r="BG141" s="262"/>
      <c r="BH141" s="262"/>
      <c r="BI141" s="262"/>
      <c r="BJ141" s="262"/>
      <c r="BK141" s="262"/>
      <c r="BL141" s="262"/>
      <c r="BM141" s="262"/>
      <c r="BN141" s="262"/>
      <c r="BO141" s="262"/>
      <c r="BP141" s="262"/>
    </row>
    <row r="142" spans="1:68" x14ac:dyDescent="0.4">
      <c r="A142" s="262"/>
      <c r="B142" s="262"/>
      <c r="C142" s="262"/>
      <c r="D142" s="262"/>
      <c r="E142" s="262"/>
      <c r="F142" s="262"/>
      <c r="G142" s="262"/>
      <c r="H142" s="262"/>
      <c r="I142" s="262"/>
      <c r="J142" s="262"/>
      <c r="K142" s="262"/>
      <c r="L142" s="262"/>
      <c r="M142" s="262"/>
      <c r="N142" s="262"/>
      <c r="O142" s="262"/>
      <c r="P142" s="262"/>
      <c r="Q142" s="262"/>
      <c r="R142" s="262"/>
      <c r="S142" s="262"/>
      <c r="T142" s="262"/>
      <c r="U142" s="262"/>
      <c r="V142" s="262"/>
      <c r="W142" s="262"/>
      <c r="X142" s="262"/>
      <c r="Y142" s="262"/>
      <c r="Z142" s="262"/>
      <c r="AA142" s="262"/>
      <c r="AB142" s="262"/>
      <c r="AC142" s="262"/>
      <c r="AD142" s="262"/>
      <c r="AE142" s="262"/>
      <c r="AF142" s="262"/>
      <c r="AG142" s="262"/>
      <c r="AH142" s="262"/>
      <c r="AI142" s="262"/>
      <c r="AJ142" s="262"/>
      <c r="AK142" s="262"/>
      <c r="AL142" s="262"/>
      <c r="AM142" s="262"/>
      <c r="AN142" s="262"/>
      <c r="AO142" s="262"/>
      <c r="AP142" s="262"/>
      <c r="AQ142" s="262"/>
      <c r="AR142" s="262"/>
      <c r="AS142" s="262"/>
      <c r="AT142" s="262"/>
      <c r="AU142" s="262"/>
      <c r="AV142" s="262"/>
      <c r="AW142" s="262"/>
      <c r="AX142" s="262"/>
      <c r="AY142" s="262"/>
      <c r="AZ142" s="262"/>
      <c r="BA142" s="262"/>
      <c r="BB142" s="262"/>
      <c r="BC142" s="262"/>
      <c r="BD142" s="262"/>
      <c r="BE142" s="262"/>
      <c r="BF142" s="262"/>
      <c r="BG142" s="262"/>
      <c r="BH142" s="262"/>
      <c r="BI142" s="262"/>
      <c r="BJ142" s="262"/>
      <c r="BK142" s="262"/>
      <c r="BL142" s="262"/>
      <c r="BM142" s="262"/>
      <c r="BN142" s="262"/>
      <c r="BO142" s="262"/>
      <c r="BP142" s="262"/>
    </row>
    <row r="143" spans="1:68" x14ac:dyDescent="0.4">
      <c r="A143" s="262"/>
      <c r="B143" s="262"/>
      <c r="C143" s="262"/>
      <c r="D143" s="262"/>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262"/>
      <c r="AF143" s="262"/>
      <c r="AG143" s="262"/>
      <c r="AH143" s="262"/>
      <c r="AI143" s="262"/>
      <c r="AJ143" s="262"/>
      <c r="AK143" s="262"/>
      <c r="AL143" s="262"/>
      <c r="AM143" s="262"/>
      <c r="AN143" s="262"/>
      <c r="AO143" s="262"/>
      <c r="AP143" s="262"/>
      <c r="AQ143" s="262"/>
      <c r="AR143" s="262"/>
      <c r="AS143" s="262"/>
      <c r="AT143" s="262"/>
      <c r="AU143" s="262"/>
      <c r="AV143" s="262"/>
      <c r="AW143" s="262"/>
      <c r="AX143" s="262"/>
      <c r="AY143" s="262"/>
      <c r="AZ143" s="262"/>
      <c r="BA143" s="262"/>
      <c r="BB143" s="262"/>
      <c r="BC143" s="262"/>
      <c r="BD143" s="262"/>
      <c r="BE143" s="262"/>
      <c r="BF143" s="262"/>
      <c r="BG143" s="262"/>
      <c r="BH143" s="262"/>
      <c r="BI143" s="262"/>
      <c r="BJ143" s="262"/>
      <c r="BK143" s="262"/>
      <c r="BL143" s="262"/>
      <c r="BM143" s="262"/>
      <c r="BN143" s="262"/>
      <c r="BO143" s="262"/>
      <c r="BP143" s="262"/>
    </row>
    <row r="144" spans="1:68" x14ac:dyDescent="0.4">
      <c r="A144" s="262"/>
      <c r="B144" s="262"/>
      <c r="C144" s="262"/>
      <c r="D144" s="262"/>
      <c r="E144" s="262"/>
      <c r="F144" s="262"/>
      <c r="G144" s="262"/>
      <c r="H144" s="262"/>
      <c r="I144" s="262"/>
      <c r="J144" s="262"/>
      <c r="K144" s="262"/>
      <c r="L144" s="262"/>
      <c r="M144" s="262"/>
      <c r="N144" s="262"/>
      <c r="O144" s="262"/>
      <c r="P144" s="262"/>
      <c r="Q144" s="262"/>
      <c r="R144" s="262"/>
      <c r="S144" s="262"/>
      <c r="T144" s="262"/>
      <c r="U144" s="262"/>
      <c r="V144" s="262"/>
      <c r="W144" s="262"/>
      <c r="X144" s="262"/>
      <c r="Y144" s="262"/>
      <c r="Z144" s="262"/>
      <c r="AA144" s="262"/>
      <c r="AB144" s="262"/>
      <c r="AC144" s="262"/>
      <c r="AD144" s="262"/>
      <c r="AE144" s="262"/>
      <c r="AF144" s="262"/>
      <c r="AG144" s="262"/>
      <c r="AH144" s="262"/>
      <c r="AI144" s="262"/>
      <c r="AJ144" s="262"/>
      <c r="AK144" s="262"/>
      <c r="AL144" s="262"/>
      <c r="AM144" s="262"/>
      <c r="AN144" s="262"/>
      <c r="AO144" s="262"/>
      <c r="AP144" s="262"/>
      <c r="AQ144" s="262"/>
      <c r="AR144" s="262"/>
      <c r="AS144" s="262"/>
      <c r="AT144" s="262"/>
      <c r="AU144" s="262"/>
      <c r="AV144" s="262"/>
      <c r="AW144" s="262"/>
      <c r="AX144" s="262"/>
      <c r="AY144" s="262"/>
      <c r="AZ144" s="262"/>
      <c r="BA144" s="262"/>
      <c r="BB144" s="262"/>
      <c r="BC144" s="262"/>
      <c r="BD144" s="262"/>
      <c r="BE144" s="262"/>
      <c r="BF144" s="262"/>
      <c r="BG144" s="262"/>
      <c r="BH144" s="262"/>
      <c r="BI144" s="262"/>
      <c r="BJ144" s="262"/>
      <c r="BK144" s="262"/>
      <c r="BL144" s="262"/>
      <c r="BM144" s="262"/>
      <c r="BN144" s="262"/>
      <c r="BO144" s="262"/>
      <c r="BP144" s="262"/>
    </row>
    <row r="145" spans="1:68" x14ac:dyDescent="0.4">
      <c r="A145" s="262"/>
      <c r="B145" s="262"/>
      <c r="C145" s="262"/>
      <c r="D145" s="262"/>
      <c r="E145" s="262"/>
      <c r="F145" s="262"/>
      <c r="G145" s="262"/>
      <c r="H145" s="262"/>
      <c r="I145" s="262"/>
      <c r="J145" s="262"/>
      <c r="K145" s="262"/>
      <c r="L145" s="262"/>
      <c r="M145" s="262"/>
      <c r="N145" s="262"/>
      <c r="O145" s="262"/>
      <c r="P145" s="262"/>
      <c r="Q145" s="262"/>
      <c r="R145" s="262"/>
      <c r="S145" s="262"/>
      <c r="T145" s="262"/>
      <c r="U145" s="262"/>
      <c r="V145" s="262"/>
      <c r="W145" s="262"/>
      <c r="X145" s="262"/>
      <c r="Y145" s="262"/>
      <c r="Z145" s="262"/>
      <c r="AA145" s="262"/>
      <c r="AB145" s="262"/>
      <c r="AC145" s="262"/>
      <c r="AD145" s="262"/>
      <c r="AE145" s="262"/>
      <c r="AF145" s="262"/>
      <c r="AG145" s="262"/>
      <c r="AH145" s="262"/>
      <c r="AI145" s="262"/>
      <c r="AJ145" s="262"/>
      <c r="AK145" s="262"/>
      <c r="AL145" s="262"/>
      <c r="AM145" s="262"/>
      <c r="AN145" s="262"/>
      <c r="AO145" s="262"/>
      <c r="AP145" s="262"/>
      <c r="AQ145" s="262"/>
      <c r="AR145" s="262"/>
      <c r="AS145" s="262"/>
      <c r="AT145" s="262"/>
      <c r="AU145" s="262"/>
      <c r="AV145" s="262"/>
      <c r="AW145" s="262"/>
      <c r="AX145" s="262"/>
      <c r="AY145" s="262"/>
      <c r="AZ145" s="262"/>
      <c r="BA145" s="262"/>
      <c r="BB145" s="262"/>
      <c r="BC145" s="262"/>
      <c r="BD145" s="262"/>
      <c r="BE145" s="262"/>
      <c r="BF145" s="262"/>
      <c r="BG145" s="262"/>
      <c r="BH145" s="262"/>
      <c r="BI145" s="262"/>
      <c r="BJ145" s="262"/>
      <c r="BK145" s="262"/>
      <c r="BL145" s="262"/>
      <c r="BM145" s="262"/>
      <c r="BN145" s="262"/>
      <c r="BO145" s="262"/>
      <c r="BP145" s="262"/>
    </row>
    <row r="146" spans="1:68" x14ac:dyDescent="0.4">
      <c r="A146" s="262"/>
      <c r="B146" s="262"/>
      <c r="C146" s="262"/>
      <c r="D146" s="262"/>
      <c r="E146" s="262"/>
      <c r="F146" s="262"/>
      <c r="G146" s="262"/>
      <c r="H146" s="262"/>
      <c r="I146" s="262"/>
      <c r="J146" s="262"/>
      <c r="K146" s="262"/>
      <c r="L146" s="262"/>
      <c r="M146" s="262"/>
      <c r="N146" s="262"/>
      <c r="O146" s="262"/>
      <c r="P146" s="262"/>
      <c r="Q146" s="262"/>
      <c r="R146" s="262"/>
      <c r="S146" s="262"/>
      <c r="T146" s="262"/>
      <c r="U146" s="262"/>
      <c r="V146" s="262"/>
      <c r="W146" s="262"/>
      <c r="X146" s="262"/>
      <c r="Y146" s="262"/>
      <c r="Z146" s="262"/>
      <c r="AA146" s="262"/>
      <c r="AB146" s="262"/>
      <c r="AC146" s="262"/>
      <c r="AD146" s="262"/>
      <c r="AE146" s="262"/>
      <c r="AF146" s="262"/>
      <c r="AG146" s="262"/>
      <c r="AH146" s="262"/>
      <c r="AI146" s="262"/>
      <c r="AJ146" s="262"/>
      <c r="AK146" s="262"/>
      <c r="AL146" s="262"/>
      <c r="AM146" s="262"/>
      <c r="AN146" s="262"/>
      <c r="AO146" s="262"/>
      <c r="AP146" s="262"/>
      <c r="AQ146" s="262"/>
      <c r="AR146" s="262"/>
      <c r="AS146" s="262"/>
      <c r="AT146" s="262"/>
      <c r="AU146" s="262"/>
      <c r="AV146" s="262"/>
      <c r="AW146" s="262"/>
      <c r="AX146" s="262"/>
      <c r="AY146" s="262"/>
      <c r="AZ146" s="262"/>
      <c r="BA146" s="262"/>
      <c r="BB146" s="262"/>
      <c r="BC146" s="262"/>
      <c r="BD146" s="262"/>
      <c r="BE146" s="262"/>
      <c r="BF146" s="262"/>
      <c r="BG146" s="262"/>
      <c r="BH146" s="262"/>
      <c r="BI146" s="262"/>
      <c r="BJ146" s="262"/>
      <c r="BK146" s="262"/>
      <c r="BL146" s="262"/>
      <c r="BM146" s="262"/>
      <c r="BN146" s="262"/>
      <c r="BO146" s="262"/>
      <c r="BP146" s="262"/>
    </row>
    <row r="147" spans="1:68" x14ac:dyDescent="0.4">
      <c r="A147" s="262"/>
      <c r="B147" s="262"/>
      <c r="C147" s="262"/>
      <c r="D147" s="262"/>
      <c r="E147" s="262"/>
      <c r="F147" s="262"/>
      <c r="G147" s="262"/>
      <c r="H147" s="262"/>
      <c r="I147" s="262"/>
      <c r="J147" s="262"/>
      <c r="K147" s="262"/>
      <c r="L147" s="262"/>
      <c r="M147" s="262"/>
      <c r="N147" s="262"/>
      <c r="O147" s="262"/>
      <c r="P147" s="262"/>
      <c r="Q147" s="262"/>
      <c r="R147" s="262"/>
      <c r="S147" s="262"/>
      <c r="T147" s="262"/>
      <c r="U147" s="262"/>
      <c r="V147" s="262"/>
      <c r="W147" s="262"/>
      <c r="X147" s="262"/>
      <c r="Y147" s="262"/>
      <c r="Z147" s="262"/>
      <c r="AA147" s="262"/>
      <c r="AB147" s="262"/>
      <c r="AC147" s="262"/>
      <c r="AD147" s="262"/>
      <c r="AE147" s="262"/>
      <c r="AF147" s="262"/>
      <c r="AG147" s="262"/>
      <c r="AH147" s="262"/>
      <c r="AI147" s="262"/>
      <c r="AJ147" s="262"/>
      <c r="AK147" s="262"/>
      <c r="AL147" s="262"/>
      <c r="AM147" s="262"/>
      <c r="AN147" s="262"/>
      <c r="AO147" s="262"/>
      <c r="AP147" s="262"/>
      <c r="AQ147" s="262"/>
      <c r="AR147" s="262"/>
      <c r="AS147" s="262"/>
      <c r="AT147" s="262"/>
      <c r="AU147" s="262"/>
      <c r="AV147" s="262"/>
      <c r="AW147" s="262"/>
      <c r="AX147" s="262"/>
      <c r="AY147" s="262"/>
      <c r="AZ147" s="262"/>
      <c r="BA147" s="262"/>
      <c r="BB147" s="262"/>
      <c r="BC147" s="262"/>
      <c r="BD147" s="262"/>
      <c r="BE147" s="262"/>
      <c r="BF147" s="262"/>
      <c r="BG147" s="262"/>
      <c r="BH147" s="262"/>
      <c r="BI147" s="262"/>
      <c r="BJ147" s="262"/>
      <c r="BK147" s="262"/>
      <c r="BL147" s="262"/>
      <c r="BM147" s="262"/>
      <c r="BN147" s="262"/>
      <c r="BO147" s="262"/>
      <c r="BP147" s="262"/>
    </row>
    <row r="148" spans="1:68" x14ac:dyDescent="0.4">
      <c r="A148" s="262"/>
      <c r="B148" s="262"/>
      <c r="C148" s="262"/>
      <c r="D148" s="262"/>
      <c r="E148" s="262"/>
      <c r="F148" s="262"/>
      <c r="G148" s="262"/>
      <c r="H148" s="262"/>
      <c r="I148" s="262"/>
      <c r="J148" s="262"/>
      <c r="K148" s="262"/>
      <c r="L148" s="262"/>
      <c r="M148" s="262"/>
      <c r="N148" s="262"/>
      <c r="O148" s="262"/>
      <c r="P148" s="262"/>
      <c r="Q148" s="262"/>
      <c r="R148" s="262"/>
      <c r="S148" s="262"/>
      <c r="T148" s="262"/>
      <c r="U148" s="262"/>
      <c r="V148" s="262"/>
      <c r="W148" s="262"/>
      <c r="X148" s="262"/>
      <c r="Y148" s="262"/>
      <c r="Z148" s="262"/>
      <c r="AA148" s="262"/>
      <c r="AB148" s="262"/>
      <c r="AC148" s="262"/>
      <c r="AD148" s="262"/>
      <c r="AE148" s="262"/>
      <c r="AF148" s="262"/>
      <c r="AG148" s="262"/>
      <c r="AH148" s="262"/>
      <c r="AI148" s="262"/>
      <c r="AJ148" s="262"/>
      <c r="AK148" s="262"/>
      <c r="AL148" s="262"/>
      <c r="AM148" s="262"/>
      <c r="AN148" s="262"/>
      <c r="AO148" s="262"/>
      <c r="AP148" s="262"/>
      <c r="AQ148" s="262"/>
      <c r="AR148" s="262"/>
      <c r="AS148" s="262"/>
      <c r="AT148" s="262"/>
      <c r="AU148" s="262"/>
      <c r="AV148" s="262"/>
      <c r="AW148" s="262"/>
      <c r="AX148" s="262"/>
      <c r="AY148" s="262"/>
      <c r="AZ148" s="262"/>
      <c r="BA148" s="262"/>
      <c r="BB148" s="262"/>
      <c r="BC148" s="262"/>
      <c r="BD148" s="262"/>
      <c r="BE148" s="262"/>
      <c r="BF148" s="262"/>
      <c r="BG148" s="262"/>
      <c r="BH148" s="262"/>
      <c r="BI148" s="262"/>
      <c r="BJ148" s="262"/>
      <c r="BK148" s="262"/>
      <c r="BL148" s="262"/>
      <c r="BM148" s="262"/>
      <c r="BN148" s="262"/>
      <c r="BO148" s="262"/>
      <c r="BP148" s="262"/>
    </row>
    <row r="149" spans="1:68" x14ac:dyDescent="0.4">
      <c r="A149" s="262"/>
      <c r="B149" s="262"/>
      <c r="C149" s="262"/>
      <c r="D149" s="262"/>
      <c r="E149" s="262"/>
      <c r="F149" s="262"/>
      <c r="G149" s="262"/>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2"/>
      <c r="AE149" s="262"/>
      <c r="AF149" s="262"/>
      <c r="AG149" s="262"/>
      <c r="AH149" s="262"/>
      <c r="AI149" s="262"/>
      <c r="AJ149" s="262"/>
      <c r="AK149" s="262"/>
      <c r="AL149" s="262"/>
      <c r="AM149" s="262"/>
      <c r="AN149" s="262"/>
      <c r="AO149" s="262"/>
      <c r="AP149" s="262"/>
      <c r="AQ149" s="262"/>
      <c r="AR149" s="262"/>
      <c r="AS149" s="262"/>
      <c r="AT149" s="262"/>
      <c r="AU149" s="262"/>
      <c r="AV149" s="262"/>
      <c r="AW149" s="262"/>
      <c r="AX149" s="262"/>
      <c r="AY149" s="262"/>
      <c r="AZ149" s="262"/>
      <c r="BA149" s="262"/>
      <c r="BB149" s="262"/>
      <c r="BC149" s="262"/>
      <c r="BD149" s="262"/>
      <c r="BE149" s="262"/>
      <c r="BF149" s="262"/>
      <c r="BG149" s="262"/>
      <c r="BH149" s="262"/>
      <c r="BI149" s="262"/>
      <c r="BJ149" s="262"/>
      <c r="BK149" s="262"/>
      <c r="BL149" s="262"/>
      <c r="BM149" s="262"/>
      <c r="BN149" s="262"/>
      <c r="BO149" s="262"/>
      <c r="BP149" s="262"/>
    </row>
    <row r="150" spans="1:68" x14ac:dyDescent="0.4">
      <c r="A150" s="262"/>
      <c r="B150" s="262"/>
      <c r="C150" s="262"/>
      <c r="D150" s="262"/>
      <c r="E150" s="262"/>
      <c r="F150" s="262"/>
      <c r="G150" s="262"/>
      <c r="H150" s="262"/>
      <c r="I150" s="262"/>
      <c r="J150" s="262"/>
      <c r="K150" s="262"/>
      <c r="L150" s="262"/>
      <c r="M150" s="262"/>
      <c r="N150" s="262"/>
      <c r="O150" s="262"/>
      <c r="P150" s="262"/>
      <c r="Q150" s="262"/>
      <c r="R150" s="262"/>
      <c r="S150" s="262"/>
      <c r="T150" s="262"/>
      <c r="U150" s="262"/>
      <c r="V150" s="262"/>
      <c r="W150" s="262"/>
      <c r="X150" s="262"/>
      <c r="Y150" s="262"/>
      <c r="Z150" s="262"/>
      <c r="AA150" s="262"/>
      <c r="AB150" s="262"/>
      <c r="AC150" s="262"/>
      <c r="AD150" s="262"/>
      <c r="AE150" s="262"/>
      <c r="AF150" s="262"/>
      <c r="AG150" s="262"/>
      <c r="AH150" s="262"/>
      <c r="AI150" s="262"/>
      <c r="AJ150" s="262"/>
      <c r="AK150" s="262"/>
      <c r="AL150" s="262"/>
      <c r="AM150" s="262"/>
      <c r="AN150" s="262"/>
      <c r="AO150" s="262"/>
      <c r="AP150" s="262"/>
      <c r="AQ150" s="262"/>
      <c r="AR150" s="262"/>
      <c r="AS150" s="262"/>
      <c r="AT150" s="262"/>
      <c r="AU150" s="262"/>
      <c r="AV150" s="262"/>
      <c r="AW150" s="262"/>
      <c r="AX150" s="262"/>
      <c r="AY150" s="262"/>
      <c r="AZ150" s="262"/>
      <c r="BA150" s="262"/>
      <c r="BB150" s="262"/>
      <c r="BC150" s="262"/>
      <c r="BD150" s="262"/>
      <c r="BE150" s="262"/>
      <c r="BF150" s="262"/>
      <c r="BG150" s="262"/>
      <c r="BH150" s="262"/>
      <c r="BI150" s="262"/>
      <c r="BJ150" s="262"/>
      <c r="BK150" s="262"/>
      <c r="BL150" s="262"/>
      <c r="BM150" s="262"/>
      <c r="BN150" s="262"/>
      <c r="BO150" s="262"/>
      <c r="BP150" s="262"/>
    </row>
    <row r="151" spans="1:68" x14ac:dyDescent="0.4">
      <c r="A151" s="262"/>
      <c r="B151" s="262"/>
      <c r="C151" s="262"/>
      <c r="D151" s="262"/>
      <c r="E151" s="262"/>
      <c r="F151" s="262"/>
      <c r="G151" s="262"/>
      <c r="H151" s="262"/>
      <c r="I151" s="262"/>
      <c r="J151" s="262"/>
      <c r="K151" s="262"/>
      <c r="L151" s="262"/>
      <c r="M151" s="262"/>
      <c r="N151" s="262"/>
      <c r="O151" s="262"/>
      <c r="P151" s="262"/>
      <c r="Q151" s="262"/>
      <c r="R151" s="262"/>
      <c r="S151" s="262"/>
      <c r="T151" s="262"/>
      <c r="U151" s="262"/>
      <c r="V151" s="262"/>
      <c r="W151" s="262"/>
      <c r="X151" s="262"/>
      <c r="Y151" s="262"/>
      <c r="Z151" s="262"/>
      <c r="AA151" s="262"/>
      <c r="AB151" s="262"/>
      <c r="AC151" s="262"/>
      <c r="AD151" s="262"/>
      <c r="AE151" s="262"/>
      <c r="AF151" s="262"/>
      <c r="AG151" s="262"/>
      <c r="AH151" s="262"/>
      <c r="AI151" s="262"/>
      <c r="AJ151" s="262"/>
      <c r="AK151" s="262"/>
      <c r="AL151" s="262"/>
      <c r="AM151" s="262"/>
      <c r="AN151" s="262"/>
      <c r="AO151" s="262"/>
      <c r="AP151" s="262"/>
      <c r="AQ151" s="262"/>
      <c r="AR151" s="262"/>
      <c r="AS151" s="262"/>
      <c r="AT151" s="262"/>
      <c r="AU151" s="262"/>
      <c r="AV151" s="262"/>
      <c r="AW151" s="262"/>
      <c r="AX151" s="262"/>
      <c r="AY151" s="262"/>
      <c r="AZ151" s="262"/>
      <c r="BA151" s="262"/>
      <c r="BB151" s="262"/>
      <c r="BC151" s="262"/>
      <c r="BD151" s="262"/>
      <c r="BE151" s="262"/>
      <c r="BF151" s="262"/>
      <c r="BG151" s="262"/>
      <c r="BH151" s="262"/>
      <c r="BI151" s="262"/>
      <c r="BJ151" s="262"/>
      <c r="BK151" s="262"/>
      <c r="BL151" s="262"/>
      <c r="BM151" s="262"/>
      <c r="BN151" s="262"/>
      <c r="BO151" s="262"/>
      <c r="BP151" s="262"/>
    </row>
    <row r="152" spans="1:68" x14ac:dyDescent="0.4">
      <c r="A152" s="262"/>
      <c r="B152" s="262"/>
      <c r="C152" s="262"/>
      <c r="D152" s="262"/>
      <c r="E152" s="262"/>
      <c r="F152" s="262"/>
      <c r="G152" s="262"/>
      <c r="H152" s="262"/>
      <c r="I152" s="262"/>
      <c r="J152" s="262"/>
      <c r="K152" s="262"/>
      <c r="L152" s="262"/>
      <c r="M152" s="262"/>
      <c r="N152" s="262"/>
      <c r="O152" s="262"/>
      <c r="P152" s="262"/>
      <c r="Q152" s="262"/>
      <c r="R152" s="262"/>
      <c r="S152" s="262"/>
      <c r="T152" s="262"/>
      <c r="U152" s="262"/>
      <c r="V152" s="262"/>
      <c r="W152" s="262"/>
      <c r="X152" s="262"/>
      <c r="Y152" s="262"/>
      <c r="Z152" s="262"/>
      <c r="AA152" s="262"/>
      <c r="AB152" s="262"/>
      <c r="AC152" s="262"/>
      <c r="AD152" s="262"/>
      <c r="AE152" s="262"/>
      <c r="AF152" s="262"/>
      <c r="AG152" s="262"/>
      <c r="AH152" s="262"/>
      <c r="AI152" s="262"/>
      <c r="AJ152" s="262"/>
      <c r="AK152" s="262"/>
      <c r="AL152" s="262"/>
      <c r="AM152" s="262"/>
      <c r="AN152" s="262"/>
      <c r="AO152" s="262"/>
      <c r="AP152" s="262"/>
      <c r="AQ152" s="262"/>
      <c r="AR152" s="262"/>
      <c r="AS152" s="262"/>
      <c r="AT152" s="262"/>
      <c r="AU152" s="262"/>
      <c r="AV152" s="262"/>
      <c r="AW152" s="262"/>
      <c r="AX152" s="262"/>
      <c r="AY152" s="262"/>
      <c r="AZ152" s="262"/>
      <c r="BA152" s="262"/>
      <c r="BB152" s="262"/>
      <c r="BC152" s="262"/>
      <c r="BD152" s="262"/>
      <c r="BE152" s="262"/>
      <c r="BF152" s="262"/>
      <c r="BG152" s="262"/>
      <c r="BH152" s="262"/>
      <c r="BI152" s="262"/>
      <c r="BJ152" s="262"/>
      <c r="BK152" s="262"/>
      <c r="BL152" s="262"/>
      <c r="BM152" s="262"/>
      <c r="BN152" s="262"/>
      <c r="BO152" s="262"/>
      <c r="BP152" s="262"/>
    </row>
    <row r="153" spans="1:68" x14ac:dyDescent="0.4">
      <c r="A153" s="262"/>
      <c r="B153" s="262"/>
      <c r="C153" s="262"/>
      <c r="D153" s="262"/>
      <c r="E153" s="262"/>
      <c r="F153" s="262"/>
      <c r="G153" s="262"/>
      <c r="H153" s="262"/>
      <c r="I153" s="262"/>
      <c r="J153" s="262"/>
      <c r="K153" s="262"/>
      <c r="L153" s="262"/>
      <c r="M153" s="262"/>
      <c r="N153" s="262"/>
      <c r="O153" s="262"/>
      <c r="P153" s="262"/>
      <c r="Q153" s="262"/>
      <c r="R153" s="262"/>
      <c r="S153" s="262"/>
      <c r="T153" s="262"/>
      <c r="U153" s="262"/>
      <c r="V153" s="262"/>
      <c r="W153" s="262"/>
      <c r="X153" s="262"/>
      <c r="Y153" s="262"/>
      <c r="Z153" s="262"/>
      <c r="AA153" s="262"/>
      <c r="AB153" s="262"/>
      <c r="AC153" s="262"/>
      <c r="AD153" s="262"/>
      <c r="AE153" s="262"/>
      <c r="AF153" s="262"/>
      <c r="AG153" s="262"/>
      <c r="AH153" s="262"/>
      <c r="AI153" s="262"/>
      <c r="AJ153" s="262"/>
      <c r="AK153" s="262"/>
      <c r="AL153" s="262"/>
      <c r="AM153" s="262"/>
      <c r="AN153" s="262"/>
      <c r="AO153" s="262"/>
      <c r="AP153" s="262"/>
      <c r="AQ153" s="262"/>
      <c r="AR153" s="262"/>
      <c r="AS153" s="262"/>
      <c r="AT153" s="262"/>
      <c r="AU153" s="262"/>
      <c r="AV153" s="262"/>
      <c r="AW153" s="262"/>
      <c r="AX153" s="262"/>
      <c r="AY153" s="262"/>
      <c r="AZ153" s="262"/>
      <c r="BA153" s="262"/>
      <c r="BB153" s="262"/>
      <c r="BC153" s="262"/>
      <c r="BD153" s="262"/>
      <c r="BE153" s="262"/>
      <c r="BF153" s="262"/>
      <c r="BG153" s="262"/>
      <c r="BH153" s="262"/>
      <c r="BI153" s="262"/>
      <c r="BJ153" s="262"/>
      <c r="BK153" s="262"/>
      <c r="BL153" s="262"/>
      <c r="BM153" s="262"/>
      <c r="BN153" s="262"/>
      <c r="BO153" s="262"/>
      <c r="BP153" s="262"/>
    </row>
  </sheetData>
  <sheetProtection algorithmName="SHA-512" hashValue="SKQCEVAp3eI+d2abuv6p1yeNNahJyZlyOq8UXBWPNNw4Q/j7NfZFXez3uOxcX2R2tMqUj3sUqDJ6uiEc/W0mMg==" saltValue="TMTrANaMaYl02/wabYCB6g==" spinCount="100000" sheet="1" objects="1" scenarios="1" formatCells="0"/>
  <mergeCells count="314">
    <mergeCell ref="D83:I84"/>
    <mergeCell ref="K83:M84"/>
    <mergeCell ref="P83:U84"/>
    <mergeCell ref="Y83:AE84"/>
    <mergeCell ref="AG83:AK84"/>
    <mergeCell ref="AM83:AN84"/>
    <mergeCell ref="AP83:AU84"/>
    <mergeCell ref="Y77:AE78"/>
    <mergeCell ref="AG77:AK78"/>
    <mergeCell ref="AM77:AN78"/>
    <mergeCell ref="AP77:AU78"/>
    <mergeCell ref="AW76:BB79"/>
    <mergeCell ref="AW82:BB85"/>
    <mergeCell ref="S57:V58"/>
    <mergeCell ref="S67:U68"/>
    <mergeCell ref="AP55:AW56"/>
    <mergeCell ref="W55:AC56"/>
    <mergeCell ref="D77:I78"/>
    <mergeCell ref="K77:M78"/>
    <mergeCell ref="P77:U78"/>
    <mergeCell ref="BA55:BA56"/>
    <mergeCell ref="BB55:BB56"/>
    <mergeCell ref="AN57:AN58"/>
    <mergeCell ref="AO57:AO58"/>
    <mergeCell ref="AP57:AP58"/>
    <mergeCell ref="AF57:AF58"/>
    <mergeCell ref="AG57:AG58"/>
    <mergeCell ref="Y57:Y58"/>
    <mergeCell ref="Z57:Z58"/>
    <mergeCell ref="AA57:AA58"/>
    <mergeCell ref="AZ59:AZ60"/>
    <mergeCell ref="BA59:BA60"/>
    <mergeCell ref="BB59:BB60"/>
    <mergeCell ref="X63:X64"/>
    <mergeCell ref="Y63:Y64"/>
    <mergeCell ref="V17:AF18"/>
    <mergeCell ref="AQ13:AY14"/>
    <mergeCell ref="AF13:AM14"/>
    <mergeCell ref="U13:AB14"/>
    <mergeCell ref="BI23:BJ23"/>
    <mergeCell ref="Y25:AD25"/>
    <mergeCell ref="D23:AD23"/>
    <mergeCell ref="F15:P17"/>
    <mergeCell ref="AJ17:AU18"/>
    <mergeCell ref="AY22:BB23"/>
    <mergeCell ref="AG23:AW23"/>
    <mergeCell ref="AT25:AW25"/>
    <mergeCell ref="D24:M25"/>
    <mergeCell ref="N24:AD24"/>
    <mergeCell ref="N25:X25"/>
    <mergeCell ref="AT24:AW24"/>
    <mergeCell ref="BI20:BJ21"/>
    <mergeCell ref="BK20:BL20"/>
    <mergeCell ref="BK23:BK24"/>
    <mergeCell ref="BL23:BL24"/>
    <mergeCell ref="BK25:BK26"/>
    <mergeCell ref="BL25:BL26"/>
    <mergeCell ref="C21:AK21"/>
    <mergeCell ref="AT26:AW26"/>
    <mergeCell ref="AT29:AW29"/>
    <mergeCell ref="AQ24:AS24"/>
    <mergeCell ref="AQ25:AS25"/>
    <mergeCell ref="AQ26:AS26"/>
    <mergeCell ref="AQ27:AS27"/>
    <mergeCell ref="AQ28:AS28"/>
    <mergeCell ref="AQ29:AS29"/>
    <mergeCell ref="S27:X28"/>
    <mergeCell ref="S29:X30"/>
    <mergeCell ref="G29:M30"/>
    <mergeCell ref="N26:Q26"/>
    <mergeCell ref="N27:Q28"/>
    <mergeCell ref="N29:Q30"/>
    <mergeCell ref="N31:Q32"/>
    <mergeCell ref="D26:F32"/>
    <mergeCell ref="G26:M26"/>
    <mergeCell ref="G27:M28"/>
    <mergeCell ref="AI37:AR38"/>
    <mergeCell ref="V37:AC38"/>
    <mergeCell ref="Y33:AD33"/>
    <mergeCell ref="N33:Q33"/>
    <mergeCell ref="D33:M33"/>
    <mergeCell ref="S31:X32"/>
    <mergeCell ref="S33:X33"/>
    <mergeCell ref="G31:M32"/>
    <mergeCell ref="E45:P46"/>
    <mergeCell ref="V45:AG46"/>
    <mergeCell ref="AL43:AN43"/>
    <mergeCell ref="AY24:BB24"/>
    <mergeCell ref="AY25:BB25"/>
    <mergeCell ref="AY26:BB26"/>
    <mergeCell ref="AY27:BB27"/>
    <mergeCell ref="AY28:BB28"/>
    <mergeCell ref="E37:P38"/>
    <mergeCell ref="AG24:AP24"/>
    <mergeCell ref="AG25:AP25"/>
    <mergeCell ref="AG26:AP26"/>
    <mergeCell ref="AG27:AP27"/>
    <mergeCell ref="AG28:AP28"/>
    <mergeCell ref="AG29:AP29"/>
    <mergeCell ref="AY29:BB29"/>
    <mergeCell ref="Y26:AD26"/>
    <mergeCell ref="Y27:AD28"/>
    <mergeCell ref="Y29:AD30"/>
    <mergeCell ref="Y31:AD32"/>
    <mergeCell ref="AT27:AW27"/>
    <mergeCell ref="AT28:AW28"/>
    <mergeCell ref="C41:S41"/>
    <mergeCell ref="S26:X26"/>
    <mergeCell ref="T55:T56"/>
    <mergeCell ref="U55:U56"/>
    <mergeCell ref="V55:V56"/>
    <mergeCell ref="S55:S56"/>
    <mergeCell ref="AD55:AD56"/>
    <mergeCell ref="BC55:BC56"/>
    <mergeCell ref="AX55:AX56"/>
    <mergeCell ref="AY55:AY56"/>
    <mergeCell ref="AZ55:AZ56"/>
    <mergeCell ref="AE53:AO56"/>
    <mergeCell ref="BC57:BC58"/>
    <mergeCell ref="AX57:AX58"/>
    <mergeCell ref="AY57:AY58"/>
    <mergeCell ref="AZ57:AZ58"/>
    <mergeCell ref="BA57:BA58"/>
    <mergeCell ref="BB57:BB58"/>
    <mergeCell ref="S59:S60"/>
    <mergeCell ref="T59:T60"/>
    <mergeCell ref="U59:U60"/>
    <mergeCell ref="V59:V60"/>
    <mergeCell ref="W59:W60"/>
    <mergeCell ref="X59:X60"/>
    <mergeCell ref="Y59:Y60"/>
    <mergeCell ref="Z59:Z60"/>
    <mergeCell ref="AW57:AW58"/>
    <mergeCell ref="AQ57:AQ58"/>
    <mergeCell ref="AR57:AR58"/>
    <mergeCell ref="AS57:AS58"/>
    <mergeCell ref="AT57:AT58"/>
    <mergeCell ref="AU57:AU58"/>
    <mergeCell ref="AV57:AV58"/>
    <mergeCell ref="AM57:AM58"/>
    <mergeCell ref="AH57:AH58"/>
    <mergeCell ref="AI57:AI58"/>
    <mergeCell ref="BC59:BC60"/>
    <mergeCell ref="S61:S62"/>
    <mergeCell ref="T61:T62"/>
    <mergeCell ref="U61:U62"/>
    <mergeCell ref="V61:V62"/>
    <mergeCell ref="W61:W62"/>
    <mergeCell ref="X61:X62"/>
    <mergeCell ref="AX59:AX60"/>
    <mergeCell ref="AY59:AY60"/>
    <mergeCell ref="AA59:AW60"/>
    <mergeCell ref="AY61:AY62"/>
    <mergeCell ref="AZ61:AZ62"/>
    <mergeCell ref="BA61:BA62"/>
    <mergeCell ref="BB61:BB62"/>
    <mergeCell ref="AQ61:AQ62"/>
    <mergeCell ref="AR61:AR62"/>
    <mergeCell ref="AS61:AS62"/>
    <mergeCell ref="AT61:AT62"/>
    <mergeCell ref="AW61:AW62"/>
    <mergeCell ref="AX61:AX62"/>
    <mergeCell ref="AU61:AU62"/>
    <mergeCell ref="AV61:AV62"/>
    <mergeCell ref="AK57:AK58"/>
    <mergeCell ref="AL57:AL58"/>
    <mergeCell ref="AJ57:AJ58"/>
    <mergeCell ref="W57:W58"/>
    <mergeCell ref="X57:X58"/>
    <mergeCell ref="AE61:AE62"/>
    <mergeCell ref="Y61:Y62"/>
    <mergeCell ref="Z61:Z62"/>
    <mergeCell ref="AA61:AA62"/>
    <mergeCell ref="AB61:AB62"/>
    <mergeCell ref="AC61:AC62"/>
    <mergeCell ref="AD61:AD62"/>
    <mergeCell ref="AB57:AB58"/>
    <mergeCell ref="AC57:AC58"/>
    <mergeCell ref="AD57:AD58"/>
    <mergeCell ref="AE57:AE58"/>
    <mergeCell ref="BC63:BC64"/>
    <mergeCell ref="S65:S66"/>
    <mergeCell ref="T65:T66"/>
    <mergeCell ref="U65:U66"/>
    <mergeCell ref="V65:V66"/>
    <mergeCell ref="W65:W66"/>
    <mergeCell ref="X65:X66"/>
    <mergeCell ref="AT63:AT64"/>
    <mergeCell ref="AU63:AU64"/>
    <mergeCell ref="AV63:AV64"/>
    <mergeCell ref="AW63:AW64"/>
    <mergeCell ref="AX63:AX64"/>
    <mergeCell ref="AY63:AY64"/>
    <mergeCell ref="AQ63:AQ64"/>
    <mergeCell ref="AR63:AR64"/>
    <mergeCell ref="AS63:AS64"/>
    <mergeCell ref="AF61:AP64"/>
    <mergeCell ref="AB63:AB64"/>
    <mergeCell ref="AC63:AC64"/>
    <mergeCell ref="AD63:AD64"/>
    <mergeCell ref="AE63:AE64"/>
    <mergeCell ref="BC61:BC62"/>
    <mergeCell ref="S63:S64"/>
    <mergeCell ref="T63:T64"/>
    <mergeCell ref="V63:V64"/>
    <mergeCell ref="W63:W64"/>
    <mergeCell ref="BB63:BB64"/>
    <mergeCell ref="AL65:AL66"/>
    <mergeCell ref="AM65:AM66"/>
    <mergeCell ref="AN65:AN66"/>
    <mergeCell ref="AE65:AE66"/>
    <mergeCell ref="AF65:AF66"/>
    <mergeCell ref="AG65:AG66"/>
    <mergeCell ref="AH65:AH66"/>
    <mergeCell ref="AI65:AI66"/>
    <mergeCell ref="AJ65:AJ66"/>
    <mergeCell ref="AO65:AP66"/>
    <mergeCell ref="AK65:AK66"/>
    <mergeCell ref="Z63:Z64"/>
    <mergeCell ref="AA63:AA64"/>
    <mergeCell ref="AU65:AU66"/>
    <mergeCell ref="AV65:AV66"/>
    <mergeCell ref="AY69:AY70"/>
    <mergeCell ref="AZ69:AZ70"/>
    <mergeCell ref="BA69:BA70"/>
    <mergeCell ref="Y65:Y66"/>
    <mergeCell ref="Z65:Z66"/>
    <mergeCell ref="AA65:AA66"/>
    <mergeCell ref="AB65:AB66"/>
    <mergeCell ref="AC65:AC66"/>
    <mergeCell ref="AD65:AD66"/>
    <mergeCell ref="BC73:BC74"/>
    <mergeCell ref="W69:AI72"/>
    <mergeCell ref="BC69:BC70"/>
    <mergeCell ref="BB69:BB70"/>
    <mergeCell ref="AK69:AK70"/>
    <mergeCell ref="AL69:AL70"/>
    <mergeCell ref="AJ69:AJ70"/>
    <mergeCell ref="AZ71:AZ72"/>
    <mergeCell ref="BA71:BA72"/>
    <mergeCell ref="BB71:BB72"/>
    <mergeCell ref="W73:W74"/>
    <mergeCell ref="X73:X74"/>
    <mergeCell ref="AX71:AX72"/>
    <mergeCell ref="AY71:AY72"/>
    <mergeCell ref="AJ71:AJ72"/>
    <mergeCell ref="AK71:AK72"/>
    <mergeCell ref="AL71:AL72"/>
    <mergeCell ref="AF73:AF74"/>
    <mergeCell ref="AG73:AG74"/>
    <mergeCell ref="AJ73:AJ74"/>
    <mergeCell ref="Y73:Y74"/>
    <mergeCell ref="Z73:Z74"/>
    <mergeCell ref="AA73:AA74"/>
    <mergeCell ref="BC71:BC72"/>
    <mergeCell ref="AE73:AE74"/>
    <mergeCell ref="AX69:AX70"/>
    <mergeCell ref="AB73:AB74"/>
    <mergeCell ref="AC73:AC74"/>
    <mergeCell ref="AD73:AD74"/>
    <mergeCell ref="S71:S72"/>
    <mergeCell ref="T71:T72"/>
    <mergeCell ref="U71:U72"/>
    <mergeCell ref="V71:V72"/>
    <mergeCell ref="S73:S74"/>
    <mergeCell ref="T73:T74"/>
    <mergeCell ref="U73:U74"/>
    <mergeCell ref="V73:V74"/>
    <mergeCell ref="S69:S70"/>
    <mergeCell ref="T69:T70"/>
    <mergeCell ref="U69:U70"/>
    <mergeCell ref="V69:V70"/>
    <mergeCell ref="AH73:AI74"/>
    <mergeCell ref="AM69:AW72"/>
    <mergeCell ref="AU73:AW74"/>
    <mergeCell ref="AX73:AX74"/>
    <mergeCell ref="AY73:AY74"/>
    <mergeCell ref="AZ73:AZ74"/>
    <mergeCell ref="BA73:BA74"/>
    <mergeCell ref="BB73:BB74"/>
    <mergeCell ref="AQ73:AQ74"/>
    <mergeCell ref="AR73:AR74"/>
    <mergeCell ref="AS73:AS74"/>
    <mergeCell ref="AT73:AT74"/>
    <mergeCell ref="AK73:AK74"/>
    <mergeCell ref="AL73:AL74"/>
    <mergeCell ref="AM73:AM74"/>
    <mergeCell ref="AN73:AN74"/>
    <mergeCell ref="AO73:AO74"/>
    <mergeCell ref="AP73:AP74"/>
    <mergeCell ref="AP43:AZ46"/>
    <mergeCell ref="B51:AW51"/>
    <mergeCell ref="C52:U53"/>
    <mergeCell ref="AM67:AX68"/>
    <mergeCell ref="B1:BD1"/>
    <mergeCell ref="B2:BC5"/>
    <mergeCell ref="B7:P7"/>
    <mergeCell ref="C9:AB9"/>
    <mergeCell ref="W67:AL68"/>
    <mergeCell ref="BC65:BC66"/>
    <mergeCell ref="V67:V68"/>
    <mergeCell ref="AW65:AW66"/>
    <mergeCell ref="AX65:AX66"/>
    <mergeCell ref="AY65:AY66"/>
    <mergeCell ref="AZ65:AZ66"/>
    <mergeCell ref="BA65:BA66"/>
    <mergeCell ref="BB65:BB66"/>
    <mergeCell ref="AQ65:AQ66"/>
    <mergeCell ref="AR65:AR66"/>
    <mergeCell ref="AS65:AS66"/>
    <mergeCell ref="AT65:AT66"/>
    <mergeCell ref="AZ63:AZ64"/>
    <mergeCell ref="BA63:BA64"/>
    <mergeCell ref="U63:U64"/>
  </mergeCells>
  <phoneticPr fontId="18"/>
  <dataValidations count="1">
    <dataValidation type="list" allowBlank="1" showInputMessage="1" showErrorMessage="1" sqref="V37:AC38" xr:uid="{58A92B62-BD5E-4ED8-A0AD-7C01714D7D47}">
      <formula1>$BI$37:$BI$41</formula1>
    </dataValidation>
  </dataValidations>
  <hyperlinks>
    <hyperlink ref="D89" r:id="rId1" location="chokei" xr:uid="{E010162B-F73B-43CF-85A8-5D762658156B}"/>
  </hyperlinks>
  <pageMargins left="0.31496062992125984" right="0.31496062992125984" top="0.35433070866141736" bottom="0.35433070866141736" header="0.31496062992125984" footer="0.31496062992125984"/>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A2CD6-A12C-4111-9002-60583FED3B58}">
  <dimension ref="A1:DR9"/>
  <sheetViews>
    <sheetView zoomScale="115" zoomScaleNormal="115" workbookViewId="0">
      <selection activeCell="K10" sqref="A10:K11"/>
    </sheetView>
  </sheetViews>
  <sheetFormatPr defaultRowHeight="18.75" x14ac:dyDescent="0.4"/>
  <cols>
    <col min="21" max="21" width="9.25" bestFit="1" customWidth="1"/>
  </cols>
  <sheetData>
    <row r="1" spans="1:122" x14ac:dyDescent="0.4">
      <c r="A1" s="425" t="s">
        <v>485</v>
      </c>
      <c r="B1" s="426" t="s">
        <v>486</v>
      </c>
      <c r="C1" s="427"/>
      <c r="D1" s="428"/>
      <c r="E1" s="426"/>
      <c r="F1" s="427"/>
      <c r="G1" s="428"/>
      <c r="H1" s="490"/>
      <c r="I1" s="428"/>
      <c r="J1" s="487" t="s">
        <v>551</v>
      </c>
      <c r="K1" s="429"/>
      <c r="L1" s="429"/>
      <c r="M1" s="429"/>
      <c r="N1" s="429"/>
      <c r="O1" s="429"/>
      <c r="P1" s="429"/>
      <c r="Q1" s="430"/>
      <c r="R1" s="434" t="s">
        <v>557</v>
      </c>
      <c r="S1" s="435"/>
      <c r="T1" s="436" t="s">
        <v>558</v>
      </c>
      <c r="U1" s="437"/>
      <c r="V1" s="437"/>
      <c r="W1" s="437"/>
      <c r="X1" s="437"/>
      <c r="Y1" s="437"/>
      <c r="Z1" s="438"/>
      <c r="AA1" s="439" t="s">
        <v>560</v>
      </c>
      <c r="AB1" s="440"/>
      <c r="AC1" s="440"/>
      <c r="AD1" s="440"/>
      <c r="AE1" s="480"/>
      <c r="AF1" s="440"/>
      <c r="AG1" s="440"/>
      <c r="AH1" s="441"/>
      <c r="AI1" s="431" t="s">
        <v>569</v>
      </c>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32"/>
      <c r="BN1" s="478"/>
      <c r="BO1" s="432"/>
      <c r="BP1" s="432"/>
      <c r="BQ1" s="432"/>
      <c r="BR1" s="433"/>
      <c r="BS1" s="482" t="s">
        <v>582</v>
      </c>
      <c r="BT1" s="442"/>
      <c r="BU1" s="442"/>
      <c r="BV1" s="442"/>
      <c r="BW1" s="442"/>
      <c r="BX1" s="442"/>
      <c r="BY1" s="442"/>
      <c r="BZ1" s="442"/>
      <c r="CA1" s="443"/>
      <c r="CB1" s="443"/>
      <c r="CC1" s="443"/>
      <c r="CD1" s="443"/>
      <c r="CE1" s="443"/>
      <c r="CF1" s="443"/>
      <c r="CG1" s="443"/>
      <c r="CH1" s="443"/>
      <c r="CI1" s="443"/>
      <c r="CJ1" s="443"/>
      <c r="CK1" s="443"/>
      <c r="CL1" s="443"/>
      <c r="CM1" s="443"/>
      <c r="CN1" s="443"/>
      <c r="CO1" s="443"/>
      <c r="CP1" s="443"/>
      <c r="CQ1" s="443"/>
      <c r="CR1" s="443"/>
      <c r="CS1" s="443"/>
      <c r="CT1" s="443"/>
      <c r="CU1" s="443"/>
      <c r="CV1" s="443"/>
      <c r="CW1" s="443"/>
      <c r="CX1" s="443"/>
      <c r="CY1" s="443"/>
      <c r="CZ1" s="476"/>
      <c r="DA1" s="436" t="s">
        <v>487</v>
      </c>
      <c r="DB1" s="437"/>
      <c r="DC1" s="437"/>
      <c r="DD1" s="437"/>
      <c r="DE1" s="437"/>
      <c r="DF1" s="437"/>
      <c r="DG1" s="437"/>
      <c r="DH1" s="437"/>
      <c r="DI1" s="437"/>
      <c r="DJ1" s="437"/>
      <c r="DK1" s="437"/>
      <c r="DL1" s="437"/>
      <c r="DM1" s="437"/>
      <c r="DN1" s="438"/>
      <c r="DO1" s="439" t="s">
        <v>615</v>
      </c>
      <c r="DP1" s="440"/>
      <c r="DQ1" s="440"/>
      <c r="DR1" s="441"/>
    </row>
    <row r="2" spans="1:122" x14ac:dyDescent="0.4">
      <c r="A2" s="444"/>
      <c r="B2" s="445" t="s">
        <v>549</v>
      </c>
      <c r="C2" s="446"/>
      <c r="D2" s="468"/>
      <c r="E2" s="445" t="s">
        <v>550</v>
      </c>
      <c r="F2" s="446"/>
      <c r="G2" s="468"/>
      <c r="H2" s="445" t="s">
        <v>488</v>
      </c>
      <c r="I2" s="468"/>
      <c r="J2" s="488" t="s">
        <v>509</v>
      </c>
      <c r="K2" s="447"/>
      <c r="L2" s="447"/>
      <c r="M2" s="448" t="s">
        <v>490</v>
      </c>
      <c r="N2" s="447"/>
      <c r="O2" s="447"/>
      <c r="P2" s="448"/>
      <c r="Q2" s="486"/>
      <c r="R2" s="453"/>
      <c r="S2" s="454"/>
      <c r="T2" s="455" t="s">
        <v>491</v>
      </c>
      <c r="U2" s="456"/>
      <c r="V2" s="456"/>
      <c r="W2" s="456"/>
      <c r="X2" s="457" t="s">
        <v>492</v>
      </c>
      <c r="Y2" s="456"/>
      <c r="Z2" s="458"/>
      <c r="AA2" s="459" t="s">
        <v>493</v>
      </c>
      <c r="AB2" s="460"/>
      <c r="AC2" s="461" t="s">
        <v>566</v>
      </c>
      <c r="AD2" s="460"/>
      <c r="AE2" s="481"/>
      <c r="AF2" s="461" t="s">
        <v>567</v>
      </c>
      <c r="AG2" s="460"/>
      <c r="AH2" s="462"/>
      <c r="AI2" s="463" t="s">
        <v>494</v>
      </c>
      <c r="AJ2" s="464" t="s">
        <v>495</v>
      </c>
      <c r="AK2" s="451"/>
      <c r="AL2" s="464" t="s">
        <v>496</v>
      </c>
      <c r="AM2" s="451"/>
      <c r="AN2" s="451"/>
      <c r="AO2" s="464" t="s">
        <v>497</v>
      </c>
      <c r="AP2" s="464" t="s">
        <v>498</v>
      </c>
      <c r="AQ2" s="464"/>
      <c r="AR2" s="464" t="s">
        <v>45</v>
      </c>
      <c r="AS2" s="464" t="s">
        <v>570</v>
      </c>
      <c r="AT2" s="464" t="s">
        <v>499</v>
      </c>
      <c r="AU2" s="464" t="s">
        <v>500</v>
      </c>
      <c r="AV2" s="464" t="s">
        <v>572</v>
      </c>
      <c r="AW2" s="464"/>
      <c r="AX2" s="451"/>
      <c r="AY2" s="464" t="s">
        <v>573</v>
      </c>
      <c r="AZ2" s="464"/>
      <c r="BA2" s="451"/>
      <c r="BB2" s="464" t="s">
        <v>501</v>
      </c>
      <c r="BC2" s="451"/>
      <c r="BD2" s="451"/>
      <c r="BE2" s="451"/>
      <c r="BF2" s="451"/>
      <c r="BG2" s="451" t="s">
        <v>617</v>
      </c>
      <c r="BH2" s="451"/>
      <c r="BI2" s="451" t="s">
        <v>618</v>
      </c>
      <c r="BJ2" s="451"/>
      <c r="BK2" s="464" t="s">
        <v>574</v>
      </c>
      <c r="BL2" s="451"/>
      <c r="BM2" s="451"/>
      <c r="BN2" s="479"/>
      <c r="BO2" s="464" t="s">
        <v>577</v>
      </c>
      <c r="BP2" s="451"/>
      <c r="BQ2" s="451"/>
      <c r="BR2" s="452"/>
      <c r="BS2" s="483" t="s">
        <v>502</v>
      </c>
      <c r="BT2" s="465"/>
      <c r="BU2" s="465"/>
      <c r="BV2" s="465"/>
      <c r="BW2" s="465"/>
      <c r="BX2" s="465"/>
      <c r="BY2" s="465"/>
      <c r="BZ2" s="465"/>
      <c r="CA2" s="466"/>
      <c r="CB2" s="465"/>
      <c r="CC2" s="465"/>
      <c r="CD2" s="465"/>
      <c r="CE2" s="465"/>
      <c r="CF2" s="465"/>
      <c r="CG2" s="465" t="s">
        <v>503</v>
      </c>
      <c r="CH2" s="465"/>
      <c r="CI2" s="466"/>
      <c r="CJ2" s="466"/>
      <c r="CK2" s="466"/>
      <c r="CL2" s="466"/>
      <c r="CM2" s="466"/>
      <c r="CN2" s="466"/>
      <c r="CO2" s="466"/>
      <c r="CP2" s="466"/>
      <c r="CQ2" s="466"/>
      <c r="CR2" s="466"/>
      <c r="CS2" s="466"/>
      <c r="CT2" s="466"/>
      <c r="CU2" s="466"/>
      <c r="CV2" s="466"/>
      <c r="CW2" s="466"/>
      <c r="CX2" s="466"/>
      <c r="CY2" s="466"/>
      <c r="CZ2" s="477"/>
      <c r="DA2" s="455" t="s">
        <v>504</v>
      </c>
      <c r="DB2" s="456"/>
      <c r="DC2" s="456"/>
      <c r="DD2" s="456"/>
      <c r="DE2" s="457" t="s">
        <v>605</v>
      </c>
      <c r="DF2" s="456"/>
      <c r="DG2" s="457" t="s">
        <v>606</v>
      </c>
      <c r="DH2" s="456"/>
      <c r="DI2" s="457" t="s">
        <v>607</v>
      </c>
      <c r="DJ2" s="456"/>
      <c r="DK2" s="456"/>
      <c r="DL2" s="456"/>
      <c r="DM2" s="456"/>
      <c r="DN2" s="458"/>
      <c r="DO2" s="473" t="s">
        <v>616</v>
      </c>
      <c r="DP2" s="474" t="s">
        <v>426</v>
      </c>
      <c r="DQ2" s="474" t="s">
        <v>510</v>
      </c>
      <c r="DR2" s="462"/>
    </row>
    <row r="3" spans="1:122" x14ac:dyDescent="0.4">
      <c r="A3" s="444"/>
      <c r="B3" s="467" t="s">
        <v>505</v>
      </c>
      <c r="C3" s="446" t="s">
        <v>506</v>
      </c>
      <c r="D3" s="468" t="s">
        <v>507</v>
      </c>
      <c r="E3" s="467" t="s">
        <v>505</v>
      </c>
      <c r="F3" s="446" t="s">
        <v>506</v>
      </c>
      <c r="G3" s="468" t="s">
        <v>507</v>
      </c>
      <c r="H3" s="467" t="s">
        <v>532</v>
      </c>
      <c r="I3" s="468" t="s">
        <v>489</v>
      </c>
      <c r="J3" s="489" t="s">
        <v>508</v>
      </c>
      <c r="K3" s="447"/>
      <c r="L3" s="447" t="s">
        <v>509</v>
      </c>
      <c r="M3" s="447" t="s">
        <v>532</v>
      </c>
      <c r="N3" s="447" t="s">
        <v>171</v>
      </c>
      <c r="O3" s="447" t="s">
        <v>555</v>
      </c>
      <c r="P3" s="447" t="s">
        <v>29</v>
      </c>
      <c r="Q3" s="449" t="s">
        <v>556</v>
      </c>
      <c r="R3" s="453" t="s">
        <v>511</v>
      </c>
      <c r="S3" s="454" t="s">
        <v>512</v>
      </c>
      <c r="T3" s="469" t="s">
        <v>513</v>
      </c>
      <c r="U3" s="456" t="s">
        <v>514</v>
      </c>
      <c r="V3" s="456" t="s">
        <v>364</v>
      </c>
      <c r="W3" s="456" t="s">
        <v>559</v>
      </c>
      <c r="X3" s="456" t="s">
        <v>513</v>
      </c>
      <c r="Y3" s="456" t="s">
        <v>516</v>
      </c>
      <c r="Z3" s="458" t="s">
        <v>515</v>
      </c>
      <c r="AA3" s="470" t="s">
        <v>493</v>
      </c>
      <c r="AB3" s="460" t="s">
        <v>517</v>
      </c>
      <c r="AC3" s="460" t="s">
        <v>518</v>
      </c>
      <c r="AD3" s="460" t="s">
        <v>519</v>
      </c>
      <c r="AE3" s="481" t="s">
        <v>520</v>
      </c>
      <c r="AF3" s="460" t="s">
        <v>518</v>
      </c>
      <c r="AG3" s="460" t="s">
        <v>519</v>
      </c>
      <c r="AH3" s="462" t="s">
        <v>568</v>
      </c>
      <c r="AI3" s="450"/>
      <c r="AJ3" s="451" t="s">
        <v>521</v>
      </c>
      <c r="AK3" s="451" t="s">
        <v>522</v>
      </c>
      <c r="AL3" s="451" t="s">
        <v>523</v>
      </c>
      <c r="AM3" s="451" t="s">
        <v>524</v>
      </c>
      <c r="AN3" s="451" t="s">
        <v>510</v>
      </c>
      <c r="AO3" s="451"/>
      <c r="AP3" s="451" t="s">
        <v>525</v>
      </c>
      <c r="AQ3" s="451" t="s">
        <v>526</v>
      </c>
      <c r="AR3" s="451"/>
      <c r="AS3" s="451"/>
      <c r="AT3" s="451"/>
      <c r="AU3" s="451"/>
      <c r="AV3" s="451" t="s">
        <v>505</v>
      </c>
      <c r="AW3" s="451" t="s">
        <v>571</v>
      </c>
      <c r="AX3" s="451" t="s">
        <v>507</v>
      </c>
      <c r="AY3" s="451" t="s">
        <v>505</v>
      </c>
      <c r="AZ3" s="451" t="s">
        <v>571</v>
      </c>
      <c r="BA3" s="451" t="s">
        <v>507</v>
      </c>
      <c r="BB3" s="451" t="s">
        <v>527</v>
      </c>
      <c r="BC3" s="451" t="s">
        <v>528</v>
      </c>
      <c r="BD3" s="451" t="s">
        <v>529</v>
      </c>
      <c r="BE3" s="451" t="s">
        <v>530</v>
      </c>
      <c r="BF3" s="451" t="s">
        <v>531</v>
      </c>
      <c r="BG3" s="451" t="s">
        <v>157</v>
      </c>
      <c r="BH3" s="451" t="s">
        <v>619</v>
      </c>
      <c r="BI3" s="451" t="s">
        <v>157</v>
      </c>
      <c r="BJ3" s="451" t="s">
        <v>619</v>
      </c>
      <c r="BK3" s="451" t="s">
        <v>575</v>
      </c>
      <c r="BL3" s="451" t="s">
        <v>532</v>
      </c>
      <c r="BM3" s="451" t="s">
        <v>533</v>
      </c>
      <c r="BN3" s="479" t="s">
        <v>576</v>
      </c>
      <c r="BO3" s="451" t="s">
        <v>578</v>
      </c>
      <c r="BP3" s="451" t="s">
        <v>579</v>
      </c>
      <c r="BQ3" s="451"/>
      <c r="BR3" s="452"/>
      <c r="BS3" s="484">
        <v>1</v>
      </c>
      <c r="BT3" s="475">
        <v>2</v>
      </c>
      <c r="BU3" s="475">
        <v>3</v>
      </c>
      <c r="BV3" s="475">
        <v>4</v>
      </c>
      <c r="BW3" s="475">
        <v>5</v>
      </c>
      <c r="BX3" s="475">
        <v>6</v>
      </c>
      <c r="BY3" s="475">
        <v>7</v>
      </c>
      <c r="BZ3" s="475">
        <v>8</v>
      </c>
      <c r="CA3" s="475">
        <v>9</v>
      </c>
      <c r="CB3" s="475">
        <v>10</v>
      </c>
      <c r="CC3" s="475">
        <v>11</v>
      </c>
      <c r="CD3" s="475">
        <v>12</v>
      </c>
      <c r="CE3" s="475">
        <v>13</v>
      </c>
      <c r="CF3" s="475">
        <v>14</v>
      </c>
      <c r="CG3" s="465" t="s">
        <v>535</v>
      </c>
      <c r="CH3" s="465"/>
      <c r="CI3" s="466"/>
      <c r="CJ3" s="466"/>
      <c r="CK3" s="466"/>
      <c r="CL3" s="465" t="s">
        <v>598</v>
      </c>
      <c r="CM3" s="465"/>
      <c r="CN3" s="465"/>
      <c r="CO3" s="466"/>
      <c r="CP3" s="466"/>
      <c r="CQ3" s="466"/>
      <c r="CR3" s="466"/>
      <c r="CS3" s="466"/>
      <c r="CT3" s="466"/>
      <c r="CU3" s="466"/>
      <c r="CV3" s="466"/>
      <c r="CW3" s="466"/>
      <c r="CX3" s="466"/>
      <c r="CY3" s="466"/>
      <c r="CZ3" s="477"/>
      <c r="DA3" s="469" t="s">
        <v>536</v>
      </c>
      <c r="DB3" s="456" t="s">
        <v>537</v>
      </c>
      <c r="DC3" s="456" t="s">
        <v>531</v>
      </c>
      <c r="DD3" s="456" t="s">
        <v>371</v>
      </c>
      <c r="DE3" s="456" t="s">
        <v>527</v>
      </c>
      <c r="DF3" s="456" t="s">
        <v>531</v>
      </c>
      <c r="DG3" s="456" t="s">
        <v>527</v>
      </c>
      <c r="DH3" s="456" t="s">
        <v>531</v>
      </c>
      <c r="DI3" s="456" t="s">
        <v>608</v>
      </c>
      <c r="DJ3" s="456"/>
      <c r="DK3" s="456" t="s">
        <v>212</v>
      </c>
      <c r="DL3" s="456"/>
      <c r="DM3" s="456"/>
      <c r="DN3" s="458"/>
      <c r="DO3" s="470"/>
      <c r="DP3" s="460"/>
      <c r="DQ3" s="460"/>
      <c r="DR3" s="462" t="s">
        <v>637</v>
      </c>
    </row>
    <row r="4" spans="1:122" x14ac:dyDescent="0.4">
      <c r="A4" s="444"/>
      <c r="B4" s="467"/>
      <c r="C4" s="446"/>
      <c r="D4" s="468"/>
      <c r="E4" s="467"/>
      <c r="F4" s="446"/>
      <c r="G4" s="468"/>
      <c r="H4" s="467"/>
      <c r="I4" s="468"/>
      <c r="J4" s="489"/>
      <c r="K4" s="447"/>
      <c r="L4" s="447"/>
      <c r="M4" s="447"/>
      <c r="N4" s="447"/>
      <c r="O4" s="447"/>
      <c r="P4" s="447"/>
      <c r="Q4" s="449"/>
      <c r="R4" s="453"/>
      <c r="S4" s="454"/>
      <c r="T4" s="469"/>
      <c r="U4" s="456"/>
      <c r="V4" s="456"/>
      <c r="W4" s="456"/>
      <c r="X4" s="456"/>
      <c r="Y4" s="456"/>
      <c r="Z4" s="458"/>
      <c r="AA4" s="470"/>
      <c r="AB4" s="460"/>
      <c r="AC4" s="460"/>
      <c r="AD4" s="460"/>
      <c r="AE4" s="481"/>
      <c r="AF4" s="460"/>
      <c r="AG4" s="460"/>
      <c r="AH4" s="462"/>
      <c r="AI4" s="450"/>
      <c r="AJ4" s="451"/>
      <c r="AK4" s="451"/>
      <c r="AL4" s="451"/>
      <c r="AM4" s="451"/>
      <c r="AN4" s="451"/>
      <c r="AO4" s="451"/>
      <c r="AP4" s="451"/>
      <c r="AQ4" s="451"/>
      <c r="AR4" s="451"/>
      <c r="AS4" s="451"/>
      <c r="AT4" s="451"/>
      <c r="AU4" s="451"/>
      <c r="AV4" s="451"/>
      <c r="AW4" s="451"/>
      <c r="AX4" s="451"/>
      <c r="AY4" s="451"/>
      <c r="AZ4" s="451"/>
      <c r="BA4" s="451"/>
      <c r="BB4" s="451"/>
      <c r="BC4" s="451"/>
      <c r="BD4" s="451"/>
      <c r="BE4" s="451"/>
      <c r="BF4" s="451"/>
      <c r="BG4" s="451"/>
      <c r="BH4" s="451"/>
      <c r="BI4" s="451"/>
      <c r="BJ4" s="451"/>
      <c r="BK4" s="451"/>
      <c r="BL4" s="451"/>
      <c r="BM4" s="451"/>
      <c r="BN4" s="479"/>
      <c r="BO4" s="451"/>
      <c r="BP4" s="451"/>
      <c r="BQ4" s="451" t="s">
        <v>580</v>
      </c>
      <c r="BR4" s="452" t="s">
        <v>581</v>
      </c>
      <c r="BS4" s="485" t="s">
        <v>583</v>
      </c>
      <c r="BT4" s="466" t="s">
        <v>584</v>
      </c>
      <c r="BU4" s="466" t="s">
        <v>585</v>
      </c>
      <c r="BV4" s="466" t="s">
        <v>586</v>
      </c>
      <c r="BW4" s="466" t="s">
        <v>587</v>
      </c>
      <c r="BX4" s="466" t="s">
        <v>588</v>
      </c>
      <c r="BY4" s="466" t="s">
        <v>589</v>
      </c>
      <c r="BZ4" s="466" t="s">
        <v>590</v>
      </c>
      <c r="CA4" s="466" t="s">
        <v>591</v>
      </c>
      <c r="CB4" s="466" t="s">
        <v>592</v>
      </c>
      <c r="CC4" s="466" t="s">
        <v>593</v>
      </c>
      <c r="CD4" s="466" t="s">
        <v>534</v>
      </c>
      <c r="CE4" s="466" t="s">
        <v>594</v>
      </c>
      <c r="CF4" s="466" t="s">
        <v>595</v>
      </c>
      <c r="CG4" s="466" t="s">
        <v>596</v>
      </c>
      <c r="CH4" s="466" t="s">
        <v>597</v>
      </c>
      <c r="CI4" s="466" t="s">
        <v>538</v>
      </c>
      <c r="CJ4" s="466" t="s">
        <v>539</v>
      </c>
      <c r="CK4" s="466" t="s">
        <v>540</v>
      </c>
      <c r="CL4" s="465" t="s">
        <v>541</v>
      </c>
      <c r="CM4" s="465"/>
      <c r="CN4" s="465"/>
      <c r="CO4" s="465" t="s">
        <v>599</v>
      </c>
      <c r="CP4" s="465" t="s">
        <v>272</v>
      </c>
      <c r="CQ4" s="465" t="s">
        <v>600</v>
      </c>
      <c r="CR4" s="465"/>
      <c r="CS4" s="465" t="s">
        <v>602</v>
      </c>
      <c r="CT4" s="465"/>
      <c r="CU4" s="465" t="s">
        <v>603</v>
      </c>
      <c r="CV4" s="465"/>
      <c r="CW4" s="465" t="s">
        <v>542</v>
      </c>
      <c r="CX4" s="465"/>
      <c r="CY4" s="465" t="s">
        <v>604</v>
      </c>
      <c r="CZ4" s="477"/>
      <c r="DA4" s="469"/>
      <c r="DB4" s="456"/>
      <c r="DC4" s="456"/>
      <c r="DD4" s="456"/>
      <c r="DE4" s="456"/>
      <c r="DF4" s="456"/>
      <c r="DG4" s="456"/>
      <c r="DH4" s="456"/>
      <c r="DI4" s="456" t="s">
        <v>609</v>
      </c>
      <c r="DJ4" s="456" t="s">
        <v>610</v>
      </c>
      <c r="DK4" s="456" t="s">
        <v>611</v>
      </c>
      <c r="DL4" s="456" t="s">
        <v>613</v>
      </c>
      <c r="DM4" s="456" t="s">
        <v>612</v>
      </c>
      <c r="DN4" s="458" t="s">
        <v>614</v>
      </c>
      <c r="DO4" s="470"/>
      <c r="DP4" s="460"/>
      <c r="DQ4" s="460"/>
      <c r="DR4" s="462"/>
    </row>
    <row r="5" spans="1:122" x14ac:dyDescent="0.4">
      <c r="A5" s="444"/>
      <c r="B5" s="467"/>
      <c r="C5" s="446"/>
      <c r="D5" s="468"/>
      <c r="E5" s="467"/>
      <c r="F5" s="446"/>
      <c r="G5" s="468"/>
      <c r="H5" s="467"/>
      <c r="I5" s="468"/>
      <c r="J5" s="489"/>
      <c r="K5" s="447"/>
      <c r="L5" s="447"/>
      <c r="M5" s="447"/>
      <c r="N5" s="447"/>
      <c r="O5" s="447"/>
      <c r="P5" s="447"/>
      <c r="Q5" s="449"/>
      <c r="R5" s="453"/>
      <c r="S5" s="454"/>
      <c r="T5" s="469"/>
      <c r="U5" s="456"/>
      <c r="V5" s="456"/>
      <c r="W5" s="456"/>
      <c r="X5" s="456"/>
      <c r="Y5" s="456"/>
      <c r="Z5" s="458"/>
      <c r="AA5" s="470"/>
      <c r="AB5" s="460"/>
      <c r="AC5" s="460"/>
      <c r="AD5" s="460"/>
      <c r="AE5" s="481"/>
      <c r="AF5" s="460"/>
      <c r="AG5" s="460"/>
      <c r="AH5" s="462"/>
      <c r="AI5" s="450"/>
      <c r="AJ5" s="451"/>
      <c r="AK5" s="451"/>
      <c r="AL5" s="451"/>
      <c r="AM5" s="451"/>
      <c r="AN5" s="451"/>
      <c r="AO5" s="451"/>
      <c r="AP5" s="451"/>
      <c r="AQ5" s="451"/>
      <c r="AR5" s="451"/>
      <c r="AS5" s="451"/>
      <c r="AT5" s="451"/>
      <c r="AU5" s="451"/>
      <c r="AV5" s="451"/>
      <c r="AW5" s="451"/>
      <c r="AX5" s="451"/>
      <c r="AY5" s="451"/>
      <c r="AZ5" s="451"/>
      <c r="BA5" s="451"/>
      <c r="BB5" s="451"/>
      <c r="BC5" s="451"/>
      <c r="BD5" s="451"/>
      <c r="BE5" s="451"/>
      <c r="BF5" s="451"/>
      <c r="BG5" s="451"/>
      <c r="BH5" s="451"/>
      <c r="BI5" s="451"/>
      <c r="BJ5" s="451"/>
      <c r="BK5" s="451"/>
      <c r="BL5" s="451"/>
      <c r="BM5" s="451"/>
      <c r="BN5" s="479"/>
      <c r="BO5" s="451"/>
      <c r="BP5" s="451"/>
      <c r="BQ5" s="451"/>
      <c r="BR5" s="452"/>
      <c r="BS5" s="485"/>
      <c r="BT5" s="466"/>
      <c r="BU5" s="466"/>
      <c r="BV5" s="466"/>
      <c r="BW5" s="466"/>
      <c r="BX5" s="466"/>
      <c r="BY5" s="466"/>
      <c r="BZ5" s="466"/>
      <c r="CA5" s="466"/>
      <c r="CB5" s="466"/>
      <c r="CC5" s="466"/>
      <c r="CD5" s="466"/>
      <c r="CE5" s="466"/>
      <c r="CF5" s="466"/>
      <c r="CG5" s="466"/>
      <c r="CH5" s="466"/>
      <c r="CI5" s="466"/>
      <c r="CJ5" s="466"/>
      <c r="CK5" s="466"/>
      <c r="CL5" s="466" t="s">
        <v>543</v>
      </c>
      <c r="CM5" s="466" t="s">
        <v>544</v>
      </c>
      <c r="CN5" s="466" t="s">
        <v>545</v>
      </c>
      <c r="CO5" s="466" t="s">
        <v>546</v>
      </c>
      <c r="CP5" s="466" t="s">
        <v>601</v>
      </c>
      <c r="CQ5" s="466" t="s">
        <v>275</v>
      </c>
      <c r="CR5" s="466" t="s">
        <v>276</v>
      </c>
      <c r="CS5" s="466" t="s">
        <v>547</v>
      </c>
      <c r="CT5" s="466" t="s">
        <v>548</v>
      </c>
      <c r="CU5" s="466" t="s">
        <v>275</v>
      </c>
      <c r="CV5" s="466" t="s">
        <v>276</v>
      </c>
      <c r="CW5" s="466" t="s">
        <v>527</v>
      </c>
      <c r="CX5" s="466" t="s">
        <v>531</v>
      </c>
      <c r="CY5" s="466" t="s">
        <v>527</v>
      </c>
      <c r="CZ5" s="477" t="s">
        <v>531</v>
      </c>
      <c r="DA5" s="469"/>
      <c r="DB5" s="456"/>
      <c r="DC5" s="456"/>
      <c r="DD5" s="456"/>
      <c r="DE5" s="456"/>
      <c r="DF5" s="456"/>
      <c r="DG5" s="456"/>
      <c r="DH5" s="456"/>
      <c r="DI5" s="456"/>
      <c r="DJ5" s="456"/>
      <c r="DK5" s="456"/>
      <c r="DL5" s="456"/>
      <c r="DM5" s="456"/>
      <c r="DN5" s="458"/>
      <c r="DO5" s="470"/>
      <c r="DP5" s="460"/>
      <c r="DQ5" s="460"/>
      <c r="DR5" s="462"/>
    </row>
    <row r="6" spans="1:122" ht="22.5" customHeight="1" x14ac:dyDescent="0.4">
      <c r="A6" s="491">
        <f>①【様式1】入力用!AC1</f>
        <v>0</v>
      </c>
      <c r="B6" s="492">
        <f>①【様式1】入力用!W5</f>
        <v>0</v>
      </c>
      <c r="C6" s="493">
        <f>①【様式1】入力用!AA5</f>
        <v>0</v>
      </c>
      <c r="D6" s="494">
        <f>①【様式1】入力用!AD5</f>
        <v>0</v>
      </c>
      <c r="E6" s="492">
        <f>①【様式1】入力用!W7</f>
        <v>0</v>
      </c>
      <c r="F6" s="493">
        <f>①【様式1】入力用!AA7</f>
        <v>0</v>
      </c>
      <c r="G6" s="494">
        <f>①【様式1】入力用!AD7</f>
        <v>0</v>
      </c>
      <c r="H6" s="492">
        <f>①【様式1】入力用!O10</f>
        <v>0</v>
      </c>
      <c r="I6" s="494">
        <f>①【様式1】入力用!O11</f>
        <v>0</v>
      </c>
      <c r="J6" s="495">
        <f>①【様式1】入力用!J14</f>
        <v>0</v>
      </c>
      <c r="K6" s="496">
        <f>①【様式1】入力用!M14</f>
        <v>0</v>
      </c>
      <c r="L6" s="493">
        <f>①【様式1】入力用!I15</f>
        <v>0</v>
      </c>
      <c r="M6" s="493">
        <f>①【様式1】入力用!I16</f>
        <v>0</v>
      </c>
      <c r="N6" s="493">
        <f>①【様式1】入力用!I17</f>
        <v>0</v>
      </c>
      <c r="O6" s="493">
        <f>①【様式1】入力用!W17</f>
        <v>0</v>
      </c>
      <c r="P6" s="493">
        <f>①【様式1】入力用!I18</f>
        <v>0</v>
      </c>
      <c r="Q6" s="494">
        <f>①【様式1】入力用!W18</f>
        <v>0</v>
      </c>
      <c r="R6" s="492" t="str">
        <f>①【様式1】入力用!I21</f>
        <v>□</v>
      </c>
      <c r="S6" s="494" t="str">
        <f>①【様式1】入力用!P21</f>
        <v>□</v>
      </c>
      <c r="T6" s="492" t="str">
        <f>①【様式1】入力用!I25</f>
        <v>□</v>
      </c>
      <c r="U6" s="497">
        <f>①【様式1】入力用!O25</f>
        <v>0</v>
      </c>
      <c r="V6" s="493" t="str">
        <f>①【様式1】入力用!U25</f>
        <v>□</v>
      </c>
      <c r="W6" s="493" t="str">
        <f>①【様式1】入力用!Z25</f>
        <v>□</v>
      </c>
      <c r="X6" s="493" t="str">
        <f>①【様式1】入力用!I26</f>
        <v>□</v>
      </c>
      <c r="Y6" s="493">
        <f>①【様式1】入力用!S26</f>
        <v>0</v>
      </c>
      <c r="Z6" s="494" t="str">
        <f>①【様式1】入力用!Z26</f>
        <v>□</v>
      </c>
      <c r="AA6" s="492">
        <f>①【様式1】入力用!I29</f>
        <v>0</v>
      </c>
      <c r="AB6" s="493">
        <f>①【様式1】入力用!U29</f>
        <v>0</v>
      </c>
      <c r="AC6" s="493">
        <f>①【様式1】入力用!L31</f>
        <v>0</v>
      </c>
      <c r="AD6" s="493">
        <f>①【様式1】入力用!P31</f>
        <v>0</v>
      </c>
      <c r="AE6" s="498">
        <f>①【様式1】入力用!Z31</f>
        <v>0</v>
      </c>
      <c r="AF6" s="493">
        <f>①【様式1】入力用!L33</f>
        <v>0</v>
      </c>
      <c r="AG6" s="493">
        <f>①【様式1】入力用!P33</f>
        <v>0</v>
      </c>
      <c r="AH6" s="494">
        <f>①【様式1】入力用!Z33</f>
        <v>0</v>
      </c>
      <c r="AI6" s="492">
        <f>①【様式1】入力用!I35</f>
        <v>0</v>
      </c>
      <c r="AJ6" s="493" t="str">
        <f>①【様式1】入力用!I36</f>
        <v>□</v>
      </c>
      <c r="AK6" s="493" t="str">
        <f>①【様式1】入力用!I37</f>
        <v>□</v>
      </c>
      <c r="AL6" s="493" t="str">
        <f>①【様式1】入力用!U37</f>
        <v>□</v>
      </c>
      <c r="AM6" s="493" t="str">
        <f>①【様式1】入力用!Y37</f>
        <v>□</v>
      </c>
      <c r="AN6" s="493" t="str">
        <f>①【様式1】入力用!AC37</f>
        <v>□</v>
      </c>
      <c r="AO6" s="493">
        <f>①【様式1】入力用!I38</f>
        <v>0</v>
      </c>
      <c r="AP6" s="493">
        <f>①【様式1】入力用!L39</f>
        <v>0</v>
      </c>
      <c r="AQ6" s="493">
        <f>①【様式1】入力用!U39</f>
        <v>0</v>
      </c>
      <c r="AR6" s="499">
        <f>①【様式1】入力用!I40</f>
        <v>0</v>
      </c>
      <c r="AS6" s="499">
        <f>①【様式1】入力用!I41</f>
        <v>0</v>
      </c>
      <c r="AT6" s="499">
        <f>①【様式1】入力用!Z41</f>
        <v>0</v>
      </c>
      <c r="AU6" s="499">
        <f>①【様式1】入力用!I42</f>
        <v>0</v>
      </c>
      <c r="AV6" s="493">
        <f>①【様式1】入力用!L43</f>
        <v>0</v>
      </c>
      <c r="AW6" s="493">
        <f>①【様式1】入力用!P43</f>
        <v>0</v>
      </c>
      <c r="AX6" s="493">
        <f>①【様式1】入力用!S43</f>
        <v>0</v>
      </c>
      <c r="AY6" s="493">
        <f>①【様式1】入力用!L44</f>
        <v>0</v>
      </c>
      <c r="AZ6" s="493">
        <f>①【様式1】入力用!P44</f>
        <v>0</v>
      </c>
      <c r="BA6" s="493">
        <f>①【様式1】入力用!S44</f>
        <v>0</v>
      </c>
      <c r="BB6" s="493" t="str">
        <f>①【様式1】入力用!I45</f>
        <v>□</v>
      </c>
      <c r="BC6" s="493">
        <f>①【様式1】入力用!N45</f>
        <v>0</v>
      </c>
      <c r="BD6" s="493">
        <f>①【様式1】入力用!U45</f>
        <v>0</v>
      </c>
      <c r="BE6" s="493">
        <f>①【様式1】入力用!Z45</f>
        <v>0</v>
      </c>
      <c r="BF6" s="493" t="str">
        <f>①【様式1】入力用!AE45</f>
        <v>□</v>
      </c>
      <c r="BG6" s="493">
        <f>①【様式1】入力用!I46</f>
        <v>0</v>
      </c>
      <c r="BH6" s="493">
        <f>①【様式1】入力用!I47</f>
        <v>0</v>
      </c>
      <c r="BI6" s="493">
        <f>①【様式1】入力用!I48</f>
        <v>0</v>
      </c>
      <c r="BJ6" s="493">
        <f>①【様式1】入力用!I49</f>
        <v>0</v>
      </c>
      <c r="BK6" s="493" t="str">
        <f>①【様式1】入力用!I50</f>
        <v>□</v>
      </c>
      <c r="BL6" s="493">
        <f>①【様式1】入力用!O51</f>
        <v>0</v>
      </c>
      <c r="BM6" s="493">
        <f>①【様式1】入力用!O52</f>
        <v>0</v>
      </c>
      <c r="BN6" s="498" t="str">
        <f>①【様式1】入力用!I53</f>
        <v>□</v>
      </c>
      <c r="BO6" s="493" t="str">
        <f>①【様式1】入力用!I54</f>
        <v>□</v>
      </c>
      <c r="BP6" s="493" t="str">
        <f>①【様式1】入力用!P54</f>
        <v>□</v>
      </c>
      <c r="BQ6" s="493" t="str">
        <f>①【様式1】入力用!V54</f>
        <v>□</v>
      </c>
      <c r="BR6" s="494" t="str">
        <f>①【様式1】入力用!V55</f>
        <v>□</v>
      </c>
      <c r="BS6" s="500" t="str">
        <f>①【様式1】入力用!D59</f>
        <v>□</v>
      </c>
      <c r="BT6" s="493" t="str">
        <f>①【様式1】入力用!D60</f>
        <v>□</v>
      </c>
      <c r="BU6" s="493" t="str">
        <f>①【様式1】入力用!D62</f>
        <v>□</v>
      </c>
      <c r="BV6" s="493" t="str">
        <f>①【様式1】入力用!D63</f>
        <v>□</v>
      </c>
      <c r="BW6" s="493" t="str">
        <f>①【様式1】入力用!D64</f>
        <v>□</v>
      </c>
      <c r="BX6" s="493" t="str">
        <f>①【様式1】入力用!D65</f>
        <v>□</v>
      </c>
      <c r="BY6" s="493" t="str">
        <f>①【様式1】入力用!D67</f>
        <v>□</v>
      </c>
      <c r="BZ6" s="493" t="str">
        <f>①【様式1】入力用!D68</f>
        <v>□</v>
      </c>
      <c r="CA6" s="493" t="str">
        <f>①【様式1】入力用!D69</f>
        <v>□</v>
      </c>
      <c r="CB6" s="493" t="str">
        <f>①【様式1】入力用!D71</f>
        <v>□</v>
      </c>
      <c r="CC6" s="493" t="str">
        <f>①【様式1】入力用!D72</f>
        <v>□</v>
      </c>
      <c r="CD6" s="493" t="str">
        <f>①【様式1】入力用!D73</f>
        <v>□</v>
      </c>
      <c r="CE6" s="493" t="str">
        <f>①【様式1】入力用!D74</f>
        <v>□</v>
      </c>
      <c r="CF6" s="493" t="str">
        <f>①【様式1】入力用!D75</f>
        <v>□</v>
      </c>
      <c r="CG6" s="493" t="str">
        <f>①【様式1】入力用!I76</f>
        <v>□</v>
      </c>
      <c r="CH6" s="493" t="str">
        <f>①【様式1】入力用!I77</f>
        <v>□</v>
      </c>
      <c r="CI6" s="493">
        <f>①【様式1】入力用!O79</f>
        <v>0</v>
      </c>
      <c r="CJ6" s="493">
        <f>①【様式1】入力用!X79</f>
        <v>0</v>
      </c>
      <c r="CK6" s="493" t="str">
        <f>①【様式1】入力用!AC79</f>
        <v/>
      </c>
      <c r="CL6" s="493" t="str">
        <f>①【様式1】入力用!N80</f>
        <v>□</v>
      </c>
      <c r="CM6" s="493" t="str">
        <f>①【様式1】入力用!T80</f>
        <v>□</v>
      </c>
      <c r="CN6" s="493" t="str">
        <f>①【様式1】入力用!AA80</f>
        <v>□</v>
      </c>
      <c r="CO6" s="501">
        <f>①【様式1】入力用!X81</f>
        <v>0</v>
      </c>
      <c r="CP6" s="501" t="e">
        <f>①【様式1】入力用!X82</f>
        <v>#DIV/0!</v>
      </c>
      <c r="CQ6" s="493" t="str">
        <f>①【様式1】入力用!X84</f>
        <v>□</v>
      </c>
      <c r="CR6" s="493" t="str">
        <f>①【様式1】入力用!AB84</f>
        <v>□</v>
      </c>
      <c r="CS6" s="493" t="str">
        <f>①【様式1】入力用!X86</f>
        <v>□</v>
      </c>
      <c r="CT6" s="493" t="str">
        <f>①【様式1】入力用!AB86</f>
        <v>□</v>
      </c>
      <c r="CU6" s="493" t="str">
        <f>①【様式1】入力用!X88</f>
        <v>□</v>
      </c>
      <c r="CV6" s="493" t="str">
        <f>①【様式1】入力用!AB88</f>
        <v>□</v>
      </c>
      <c r="CW6" s="493" t="str">
        <f>①【様式1】入力用!X89</f>
        <v>□</v>
      </c>
      <c r="CX6" s="493" t="str">
        <f>①【様式1】入力用!AB89</f>
        <v>□</v>
      </c>
      <c r="CY6" s="493" t="str">
        <f>①【様式1】入力用!X90</f>
        <v>□</v>
      </c>
      <c r="CZ6" s="498" t="str">
        <f>①【様式1】入力用!AB90</f>
        <v>□</v>
      </c>
      <c r="DA6" s="492">
        <f>①【様式1】入力用!O92</f>
        <v>0</v>
      </c>
      <c r="DB6" s="493" t="e">
        <f>①【様式1】入力用!X92</f>
        <v>#DIV/0!</v>
      </c>
      <c r="DC6" s="493" t="str">
        <f>①【様式1】入力用!I93</f>
        <v>□</v>
      </c>
      <c r="DD6" s="493" t="str">
        <f>①【様式1】入力用!M93</f>
        <v>□</v>
      </c>
      <c r="DE6" s="493" t="str">
        <f>①【様式1】入力用!I94</f>
        <v>□</v>
      </c>
      <c r="DF6" s="493" t="str">
        <f>①【様式1】入力用!M94</f>
        <v>□</v>
      </c>
      <c r="DG6" s="493" t="str">
        <f>①【様式1】入力用!I95</f>
        <v>□</v>
      </c>
      <c r="DH6" s="493" t="str">
        <f>①【様式1】入力用!M95</f>
        <v>□</v>
      </c>
      <c r="DI6" s="493" t="str">
        <f>①【様式1】入力用!I96</f>
        <v>□</v>
      </c>
      <c r="DJ6" s="493" t="str">
        <f>①【様式1】入力用!S96</f>
        <v>□</v>
      </c>
      <c r="DK6" s="493" t="str">
        <f>①【様式1】入力用!I97</f>
        <v>□</v>
      </c>
      <c r="DL6" s="493" t="str">
        <f>①【様式1】入力用!I98</f>
        <v>□</v>
      </c>
      <c r="DM6" s="493" t="str">
        <f>①【様式1】入力用!I99</f>
        <v>□</v>
      </c>
      <c r="DN6" s="494" t="str">
        <f>①【様式1】入力用!I100</f>
        <v>□</v>
      </c>
      <c r="DO6" s="492" t="str">
        <f>①【様式1】入力用!I102</f>
        <v>□</v>
      </c>
      <c r="DP6" s="493" t="str">
        <f>①【様式1】入力用!I103</f>
        <v>□</v>
      </c>
      <c r="DQ6" s="493" t="str">
        <f>①【様式1】入力用!I104</f>
        <v>□</v>
      </c>
      <c r="DR6" s="494">
        <f>①【様式1】入力用!M104</f>
        <v>0</v>
      </c>
    </row>
    <row r="7" spans="1:122" x14ac:dyDescent="0.4">
      <c r="A7" s="502"/>
      <c r="B7" s="502"/>
      <c r="C7" s="502"/>
      <c r="D7" s="502"/>
      <c r="E7" s="502"/>
      <c r="F7" s="502"/>
      <c r="G7" s="502"/>
      <c r="H7" s="502"/>
      <c r="I7" s="502"/>
      <c r="J7" s="502"/>
      <c r="K7" s="502"/>
      <c r="L7" s="502"/>
      <c r="M7" s="502"/>
      <c r="N7" s="502"/>
      <c r="O7" s="502"/>
      <c r="P7" s="502"/>
      <c r="Q7" s="502"/>
      <c r="R7" s="502"/>
      <c r="S7" s="502"/>
      <c r="T7" s="502"/>
      <c r="U7" s="502"/>
      <c r="V7" s="502"/>
      <c r="W7" s="502"/>
      <c r="X7" s="502"/>
      <c r="Y7" s="502"/>
      <c r="Z7" s="502"/>
      <c r="AA7" s="502"/>
      <c r="AB7" s="502"/>
      <c r="AC7" s="502"/>
      <c r="AD7" s="502"/>
      <c r="AE7" s="502"/>
      <c r="AF7" s="502"/>
      <c r="AG7" s="502"/>
      <c r="AH7" s="502"/>
      <c r="AI7" s="502"/>
      <c r="AJ7" s="502"/>
      <c r="AK7" s="502"/>
      <c r="AL7" s="502"/>
      <c r="AM7" s="502"/>
      <c r="AN7" s="502"/>
      <c r="AO7" s="502"/>
      <c r="AP7" s="502"/>
      <c r="AQ7" s="502"/>
      <c r="AR7" s="502"/>
      <c r="AS7" s="502"/>
      <c r="AT7" s="502"/>
      <c r="AU7" s="502"/>
      <c r="AV7" s="502"/>
      <c r="AW7" s="502"/>
      <c r="AX7" s="502"/>
      <c r="AY7" s="502"/>
      <c r="AZ7" s="502"/>
      <c r="BA7" s="502"/>
      <c r="BB7" s="502"/>
      <c r="BC7" s="502"/>
      <c r="BD7" s="502"/>
      <c r="BE7" s="502"/>
      <c r="BF7" s="502"/>
      <c r="BG7" s="502"/>
      <c r="BH7" s="502"/>
      <c r="BI7" s="502"/>
      <c r="BJ7" s="502"/>
      <c r="BK7" s="502"/>
      <c r="BL7" s="502"/>
      <c r="BM7" s="502"/>
      <c r="BN7" s="502"/>
      <c r="BO7" s="502"/>
      <c r="BP7" s="502"/>
      <c r="BQ7" s="502"/>
      <c r="BR7" s="502"/>
      <c r="BS7" s="502"/>
      <c r="BT7" s="502"/>
      <c r="BU7" s="502"/>
      <c r="BV7" s="502"/>
      <c r="BW7" s="502"/>
      <c r="BX7" s="502"/>
      <c r="BY7" s="502"/>
      <c r="BZ7" s="502"/>
      <c r="CA7" s="502"/>
      <c r="CB7" s="502"/>
      <c r="CC7" s="502"/>
      <c r="CD7" s="502"/>
      <c r="CE7" s="502"/>
      <c r="CF7" s="502"/>
      <c r="CG7" s="502"/>
      <c r="CH7" s="502"/>
      <c r="CI7" s="502"/>
      <c r="CJ7" s="502"/>
      <c r="CK7" s="502"/>
      <c r="CL7" s="502"/>
      <c r="CM7" s="502"/>
      <c r="CN7" s="502"/>
      <c r="CO7" s="502"/>
      <c r="CP7" s="502"/>
      <c r="CQ7" s="502"/>
      <c r="CR7" s="502"/>
      <c r="CS7" s="502"/>
      <c r="CT7" s="502"/>
      <c r="CU7" s="502"/>
      <c r="CV7" s="502"/>
      <c r="CW7" s="502"/>
      <c r="CX7" s="502"/>
      <c r="CY7" s="502"/>
      <c r="CZ7" s="502"/>
      <c r="DA7" s="502"/>
      <c r="DB7" s="502"/>
      <c r="DC7" s="502"/>
      <c r="DD7" s="502"/>
      <c r="DE7" s="502"/>
      <c r="DF7" s="502"/>
      <c r="DG7" s="502"/>
      <c r="DH7" s="502"/>
      <c r="DI7" s="502"/>
      <c r="DJ7" s="502"/>
      <c r="DK7" s="502"/>
      <c r="DL7" s="502"/>
      <c r="DM7" s="502"/>
      <c r="DN7" s="502"/>
      <c r="DO7" s="502"/>
      <c r="DP7" s="502"/>
      <c r="DQ7" s="502"/>
      <c r="DR7" s="502"/>
    </row>
    <row r="8" spans="1:122" x14ac:dyDescent="0.4">
      <c r="A8" s="471"/>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row>
    <row r="9" spans="1:122" x14ac:dyDescent="0.4">
      <c r="A9" s="471"/>
      <c r="B9" s="471"/>
      <c r="C9" s="471"/>
      <c r="D9" s="471"/>
      <c r="E9" s="471"/>
      <c r="F9" s="471"/>
      <c r="G9" s="471"/>
      <c r="H9" s="471"/>
      <c r="I9" s="471"/>
      <c r="J9" s="471"/>
      <c r="K9" s="471"/>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1"/>
      <c r="AZ9" s="471"/>
      <c r="BA9" s="471"/>
      <c r="BB9" s="471"/>
      <c r="BC9" s="471"/>
      <c r="BD9" s="471"/>
      <c r="BE9" s="471"/>
      <c r="BF9" s="471"/>
      <c r="BG9" s="471"/>
      <c r="BH9" s="471"/>
      <c r="BI9" s="471"/>
      <c r="BJ9" s="471"/>
      <c r="BK9" s="471"/>
      <c r="BL9" s="471"/>
      <c r="BM9" s="471"/>
      <c r="BN9" s="471"/>
      <c r="BO9" s="471"/>
      <c r="BP9" s="471"/>
      <c r="BQ9" s="471"/>
      <c r="BR9" s="471"/>
      <c r="BS9" s="471"/>
      <c r="BT9" s="471"/>
      <c r="BU9" s="471"/>
      <c r="BV9" s="471"/>
      <c r="BW9" s="471"/>
      <c r="BX9" s="471"/>
      <c r="BY9" s="471"/>
      <c r="BZ9" s="471"/>
      <c r="CA9" s="471"/>
      <c r="CB9" s="471"/>
      <c r="CC9" s="471"/>
      <c r="CD9" s="471"/>
      <c r="CE9" s="471"/>
      <c r="CF9" s="471"/>
      <c r="CG9" s="471"/>
      <c r="CH9" s="471"/>
      <c r="CI9" s="471"/>
      <c r="CJ9" s="471"/>
      <c r="CK9" s="471"/>
      <c r="CL9" s="471"/>
      <c r="CM9" s="471"/>
      <c r="CN9" s="471"/>
      <c r="CO9" s="471"/>
      <c r="CP9" s="471"/>
      <c r="CQ9" s="471"/>
      <c r="CR9" s="471"/>
      <c r="CS9" s="471"/>
      <c r="CT9" s="471"/>
      <c r="CU9" s="471"/>
      <c r="CV9" s="471"/>
      <c r="CW9" s="471"/>
      <c r="CX9" s="471"/>
      <c r="CY9" s="471"/>
      <c r="CZ9" s="471"/>
      <c r="DA9" s="471"/>
      <c r="DB9" s="471"/>
      <c r="DC9" s="471"/>
      <c r="DD9" s="471"/>
      <c r="DE9" s="471"/>
      <c r="DF9" s="471"/>
      <c r="DG9" s="471"/>
      <c r="DH9" s="471"/>
      <c r="DI9" s="471"/>
      <c r="DJ9" s="471"/>
      <c r="DK9" s="471"/>
      <c r="DL9" s="471"/>
      <c r="DM9" s="471"/>
      <c r="DN9" s="471"/>
      <c r="DO9" s="471"/>
      <c r="DP9" s="471"/>
      <c r="DQ9" s="471"/>
      <c r="DR9" s="471"/>
    </row>
  </sheetData>
  <sheetProtection algorithmName="SHA-512" hashValue="txeiWzWlSBibEKFcuHBNud/SaCooKNOPzxt4Ua624+qeylMcqtsRLdH6v5EhdXIPxhlVxtA/3ZHkDbd49O4Blg==" saltValue="qbjPi5SymJ0h9CGFTejknA==" spinCount="100000" sheet="1" objects="1" scenarios="1"/>
  <phoneticPr fontId="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B4658-1CFB-47BF-B913-146ED3E89445}">
  <dimension ref="A1:E5"/>
  <sheetViews>
    <sheetView workbookViewId="0">
      <selection sqref="A1:XFD1048576"/>
    </sheetView>
  </sheetViews>
  <sheetFormatPr defaultRowHeight="18.75" x14ac:dyDescent="0.4"/>
  <sheetData>
    <row r="1" spans="1:5" x14ac:dyDescent="0.4">
      <c r="A1" s="187" t="s">
        <v>210</v>
      </c>
      <c r="C1" t="s">
        <v>478</v>
      </c>
      <c r="D1" s="187"/>
      <c r="E1" t="s">
        <v>561</v>
      </c>
    </row>
    <row r="2" spans="1:5" x14ac:dyDescent="0.4">
      <c r="A2" s="187" t="s">
        <v>315</v>
      </c>
      <c r="C2" t="s">
        <v>480</v>
      </c>
      <c r="D2" s="187"/>
      <c r="E2" t="s">
        <v>563</v>
      </c>
    </row>
    <row r="3" spans="1:5" x14ac:dyDescent="0.4">
      <c r="A3" s="187" t="s">
        <v>314</v>
      </c>
      <c r="D3" s="187"/>
      <c r="E3" t="s">
        <v>564</v>
      </c>
    </row>
    <row r="4" spans="1:5" x14ac:dyDescent="0.4">
      <c r="E4" t="s">
        <v>565</v>
      </c>
    </row>
    <row r="5" spans="1:5" x14ac:dyDescent="0.4">
      <c r="E5" t="s">
        <v>562</v>
      </c>
    </row>
  </sheetData>
  <sheetProtection algorithmName="SHA-512" hashValue="M53pEOFuQA1zdjBg4q+QTxEnG1odgT0AjHNBlq4pGXU8nEnGGDoLkci4la3hddq0rz0svpGmSeEUmA4T9/HGyg==" saltValue="8GroF+5Rve+wvIB5Y4iAtg==" spinCount="100000" sheet="1" objects="1" scenarios="1"/>
  <phoneticPr fontId="1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U2"/>
  <sheetViews>
    <sheetView workbookViewId="0"/>
  </sheetViews>
  <sheetFormatPr defaultColWidth="10.625" defaultRowHeight="20.100000000000001" customHeight="1" x14ac:dyDescent="0.4"/>
  <sheetData>
    <row r="1" spans="1:125" ht="20.100000000000001" customHeight="1" x14ac:dyDescent="0.4">
      <c r="A1" s="1" t="s">
        <v>33</v>
      </c>
      <c r="B1" s="1" t="s">
        <v>40</v>
      </c>
      <c r="C1" s="1" t="s">
        <v>95</v>
      </c>
      <c r="D1" s="1" t="s">
        <v>35</v>
      </c>
      <c r="E1" s="1" t="s">
        <v>36</v>
      </c>
      <c r="F1" s="1" t="s">
        <v>37</v>
      </c>
      <c r="G1" s="1" t="s">
        <v>107</v>
      </c>
      <c r="H1" s="1" t="s">
        <v>108</v>
      </c>
      <c r="I1" s="1" t="s">
        <v>109</v>
      </c>
      <c r="J1" s="1" t="s">
        <v>43</v>
      </c>
      <c r="K1" s="1" t="s">
        <v>110</v>
      </c>
      <c r="L1" s="1" t="s">
        <v>123</v>
      </c>
      <c r="M1" s="1" t="s">
        <v>111</v>
      </c>
      <c r="N1" s="1" t="s">
        <v>112</v>
      </c>
      <c r="O1" s="1" t="s">
        <v>113</v>
      </c>
      <c r="P1" s="1" t="s">
        <v>114</v>
      </c>
      <c r="Q1" s="1" t="s">
        <v>115</v>
      </c>
      <c r="R1" s="1" t="s">
        <v>96</v>
      </c>
      <c r="S1" s="1" t="s">
        <v>38</v>
      </c>
      <c r="T1" s="1" t="s">
        <v>39</v>
      </c>
      <c r="U1" s="1" t="s">
        <v>41</v>
      </c>
      <c r="V1" s="1" t="s">
        <v>42</v>
      </c>
      <c r="W1" s="1" t="s">
        <v>43</v>
      </c>
      <c r="X1" s="1" t="s">
        <v>44</v>
      </c>
      <c r="Y1" s="1" t="s">
        <v>97</v>
      </c>
      <c r="Z1" s="1" t="s">
        <v>98</v>
      </c>
      <c r="AA1" s="1" t="s">
        <v>45</v>
      </c>
      <c r="AB1" s="1" t="s">
        <v>46</v>
      </c>
      <c r="AC1" s="1" t="s">
        <v>47</v>
      </c>
      <c r="AD1" s="1" t="s">
        <v>43</v>
      </c>
      <c r="AE1" s="1" t="s">
        <v>48</v>
      </c>
      <c r="AF1" s="1" t="s">
        <v>49</v>
      </c>
      <c r="AG1" s="1" t="s">
        <v>50</v>
      </c>
      <c r="AH1" s="1" t="s">
        <v>51</v>
      </c>
      <c r="AI1" s="1" t="s">
        <v>52</v>
      </c>
      <c r="AJ1" s="1" t="s">
        <v>53</v>
      </c>
      <c r="AK1" s="1" t="s">
        <v>99</v>
      </c>
      <c r="AL1" s="1" t="s">
        <v>54</v>
      </c>
      <c r="AM1" s="1" t="s">
        <v>59</v>
      </c>
      <c r="AN1" s="1" t="s">
        <v>56</v>
      </c>
      <c r="AO1" s="1" t="s">
        <v>57</v>
      </c>
      <c r="AP1" s="1" t="s">
        <v>58</v>
      </c>
      <c r="AQ1" s="1" t="s">
        <v>43</v>
      </c>
      <c r="AR1" s="1" t="s">
        <v>60</v>
      </c>
      <c r="AS1" s="1" t="s">
        <v>61</v>
      </c>
      <c r="AT1" s="1" t="s">
        <v>116</v>
      </c>
      <c r="AU1" s="1" t="s">
        <v>124</v>
      </c>
      <c r="AV1" s="1" t="s">
        <v>62</v>
      </c>
      <c r="AW1" s="1" t="s">
        <v>63</v>
      </c>
      <c r="AX1" s="1" t="s">
        <v>64</v>
      </c>
      <c r="AY1" s="1" t="s">
        <v>65</v>
      </c>
      <c r="AZ1" s="1" t="s">
        <v>66</v>
      </c>
      <c r="BA1" s="1" t="s">
        <v>125</v>
      </c>
      <c r="BB1" s="1" t="s">
        <v>126</v>
      </c>
      <c r="BC1" s="1" t="s">
        <v>67</v>
      </c>
      <c r="BD1" s="1" t="s">
        <v>68</v>
      </c>
      <c r="BE1" s="1" t="s">
        <v>69</v>
      </c>
      <c r="BF1" s="1" t="s">
        <v>70</v>
      </c>
      <c r="BG1" s="1" t="s">
        <v>71</v>
      </c>
      <c r="BH1" s="1" t="s">
        <v>72</v>
      </c>
      <c r="BI1" s="1" t="s">
        <v>117</v>
      </c>
      <c r="BJ1" s="1" t="s">
        <v>119</v>
      </c>
      <c r="BK1" s="1" t="s">
        <v>118</v>
      </c>
      <c r="BL1" s="1" t="s">
        <v>120</v>
      </c>
      <c r="BM1" s="1" t="s">
        <v>121</v>
      </c>
      <c r="BN1" s="1" t="s">
        <v>73</v>
      </c>
      <c r="BO1" s="1" t="s">
        <v>127</v>
      </c>
      <c r="BP1" s="1" t="s">
        <v>74</v>
      </c>
      <c r="BQ1" s="1" t="s">
        <v>128</v>
      </c>
      <c r="BR1" s="1" t="s">
        <v>55</v>
      </c>
      <c r="BS1" s="1" t="s">
        <v>129</v>
      </c>
      <c r="BT1" s="1" t="s">
        <v>130</v>
      </c>
      <c r="BU1" s="1" t="s">
        <v>131</v>
      </c>
      <c r="BV1" s="1" t="s">
        <v>132</v>
      </c>
      <c r="BW1" s="1" t="s">
        <v>133</v>
      </c>
      <c r="BX1" s="1" t="s">
        <v>134</v>
      </c>
      <c r="BY1" s="1" t="s">
        <v>135</v>
      </c>
      <c r="BZ1" s="3" t="s">
        <v>122</v>
      </c>
      <c r="CA1" s="2" t="s">
        <v>136</v>
      </c>
      <c r="CB1" s="1" t="s">
        <v>137</v>
      </c>
      <c r="CC1" s="1" t="s">
        <v>138</v>
      </c>
      <c r="CD1" s="1" t="s">
        <v>139</v>
      </c>
      <c r="CE1" s="1" t="s">
        <v>140</v>
      </c>
      <c r="CF1" s="1" t="s">
        <v>141</v>
      </c>
      <c r="CG1" s="1" t="s">
        <v>75</v>
      </c>
      <c r="CH1" s="2" t="s">
        <v>142</v>
      </c>
      <c r="CI1" s="1" t="s">
        <v>143</v>
      </c>
      <c r="CJ1" s="1" t="s">
        <v>144</v>
      </c>
      <c r="CK1" s="1" t="s">
        <v>145</v>
      </c>
      <c r="CL1" s="1" t="s">
        <v>146</v>
      </c>
      <c r="CM1" s="1" t="s">
        <v>147</v>
      </c>
      <c r="CN1" s="1" t="s">
        <v>100</v>
      </c>
      <c r="CO1" s="1" t="s">
        <v>101</v>
      </c>
      <c r="CP1" s="1" t="s">
        <v>102</v>
      </c>
      <c r="CQ1" s="1" t="s">
        <v>103</v>
      </c>
      <c r="CR1" s="1" t="s">
        <v>105</v>
      </c>
      <c r="CS1" s="1" t="s">
        <v>104</v>
      </c>
      <c r="CT1" s="1" t="s">
        <v>148</v>
      </c>
      <c r="CU1" s="1" t="s">
        <v>76</v>
      </c>
      <c r="CV1" s="1" t="s">
        <v>77</v>
      </c>
      <c r="CW1" s="1" t="s">
        <v>149</v>
      </c>
      <c r="CX1" s="1" t="s">
        <v>78</v>
      </c>
      <c r="CY1" s="1" t="s">
        <v>79</v>
      </c>
      <c r="CZ1" s="1" t="s">
        <v>150</v>
      </c>
      <c r="DA1" s="1" t="s">
        <v>151</v>
      </c>
      <c r="DB1" s="1" t="s">
        <v>152</v>
      </c>
      <c r="DC1" s="1" t="s">
        <v>153</v>
      </c>
      <c r="DD1" s="1" t="s">
        <v>80</v>
      </c>
      <c r="DE1" s="1" t="s">
        <v>81</v>
      </c>
      <c r="DF1" s="1" t="s">
        <v>106</v>
      </c>
      <c r="DG1" s="1" t="s">
        <v>82</v>
      </c>
      <c r="DH1" s="1" t="s">
        <v>83</v>
      </c>
      <c r="DI1" s="1" t="s">
        <v>84</v>
      </c>
      <c r="DJ1" s="1" t="s">
        <v>154</v>
      </c>
      <c r="DK1" s="1" t="s">
        <v>85</v>
      </c>
      <c r="DL1" s="1" t="s">
        <v>86</v>
      </c>
      <c r="DM1" s="1" t="s">
        <v>87</v>
      </c>
      <c r="DN1" s="1" t="s">
        <v>88</v>
      </c>
      <c r="DO1" s="1" t="s">
        <v>89</v>
      </c>
      <c r="DP1" s="1" t="s">
        <v>34</v>
      </c>
      <c r="DQ1" s="1" t="s">
        <v>90</v>
      </c>
      <c r="DR1" s="1" t="s">
        <v>91</v>
      </c>
      <c r="DS1" s="1" t="s">
        <v>92</v>
      </c>
      <c r="DT1" s="1" t="s">
        <v>93</v>
      </c>
      <c r="DU1" s="1" t="s">
        <v>94</v>
      </c>
    </row>
    <row r="2" spans="1:125" s="5" customFormat="1" ht="20.100000000000001" customHeight="1" x14ac:dyDescent="0.4">
      <c r="A2" s="4" t="e">
        <f>#REF!&amp;""</f>
        <v>#REF!</v>
      </c>
      <c r="B2" s="4" t="e">
        <f>#REF!&amp;""</f>
        <v>#REF!</v>
      </c>
      <c r="C2" s="4" t="e">
        <f>#REF!&amp;""</f>
        <v>#REF!</v>
      </c>
      <c r="D2" s="4" t="e">
        <f>#REF!&amp;""</f>
        <v>#REF!</v>
      </c>
      <c r="E2" s="4" t="b">
        <v>1</v>
      </c>
      <c r="F2" s="4" t="b">
        <v>0</v>
      </c>
      <c r="G2" s="4" t="b">
        <v>1</v>
      </c>
      <c r="H2" s="4" t="b">
        <v>1</v>
      </c>
      <c r="I2" s="4" t="b">
        <v>0</v>
      </c>
      <c r="J2" s="4" t="b">
        <v>0</v>
      </c>
      <c r="K2" s="4" t="e">
        <f>#REF!&amp;""</f>
        <v>#REF!</v>
      </c>
      <c r="L2" s="4" t="e">
        <f>#REF!&amp;""</f>
        <v>#REF!</v>
      </c>
      <c r="M2" s="4" t="e">
        <f>#REF!&amp;""</f>
        <v>#REF!</v>
      </c>
      <c r="N2" s="4" t="e">
        <f>#REF!&amp;""</f>
        <v>#REF!</v>
      </c>
      <c r="O2" s="4" t="e">
        <f>#REF!&amp;""</f>
        <v>#REF!</v>
      </c>
      <c r="P2" s="4" t="e">
        <f>#REF!&amp;""</f>
        <v>#REF!</v>
      </c>
      <c r="Q2" s="4" t="e">
        <f>#REF!&amp;""</f>
        <v>#REF!</v>
      </c>
      <c r="R2" s="4" t="e">
        <f>#REF!&amp;""</f>
        <v>#REF!</v>
      </c>
      <c r="S2" s="4" t="b">
        <v>0</v>
      </c>
      <c r="T2" s="4" t="b">
        <v>0</v>
      </c>
      <c r="U2" s="4" t="b">
        <v>1</v>
      </c>
      <c r="V2" s="4" t="b">
        <v>1</v>
      </c>
      <c r="W2" s="4" t="b">
        <v>0</v>
      </c>
      <c r="X2" s="4" t="e">
        <f>#REF!&amp;""</f>
        <v>#REF!</v>
      </c>
      <c r="Y2" s="4" t="e">
        <f>#REF!&amp;""</f>
        <v>#REF!</v>
      </c>
      <c r="Z2" s="4" t="e">
        <f>#REF!&amp;""</f>
        <v>#REF!</v>
      </c>
      <c r="AA2" s="4" t="e">
        <f>#REF!&amp;""</f>
        <v>#REF!</v>
      </c>
      <c r="AB2" s="4" t="b">
        <v>1</v>
      </c>
      <c r="AC2" s="4"/>
      <c r="AD2" s="4"/>
      <c r="AE2" s="4" t="e">
        <f>#REF!&amp;""</f>
        <v>#REF!</v>
      </c>
      <c r="AF2" s="4" t="e">
        <f>#REF!&amp;""</f>
        <v>#REF!</v>
      </c>
      <c r="AG2" s="4" t="e">
        <f>#REF!&amp;""</f>
        <v>#REF!</v>
      </c>
      <c r="AH2" s="4" t="e">
        <f>#REF!&amp;""</f>
        <v>#REF!</v>
      </c>
      <c r="AI2" s="4"/>
      <c r="AJ2" s="4" t="e">
        <f>#REF!&amp;""</f>
        <v>#REF!</v>
      </c>
      <c r="AK2" s="4" t="e">
        <f>#REF!&amp;""</f>
        <v>#REF!</v>
      </c>
      <c r="AL2" s="4"/>
      <c r="AM2" s="4" t="b">
        <v>1</v>
      </c>
      <c r="AN2" s="4" t="b">
        <v>1</v>
      </c>
      <c r="AO2" s="4"/>
      <c r="AP2" s="4" t="b">
        <v>1</v>
      </c>
      <c r="AQ2" s="4"/>
      <c r="AR2" s="4"/>
      <c r="AS2" s="4" t="b">
        <v>1</v>
      </c>
      <c r="AT2" s="4" t="e">
        <f>#REF!&amp;""</f>
        <v>#REF!</v>
      </c>
      <c r="AU2" s="4" t="e">
        <f>#REF!&amp;""</f>
        <v>#REF!</v>
      </c>
      <c r="AV2" s="4"/>
      <c r="AW2" s="4" t="b">
        <v>1</v>
      </c>
      <c r="AX2" s="4" t="b">
        <v>1</v>
      </c>
      <c r="AY2" s="4" t="b">
        <v>0</v>
      </c>
      <c r="AZ2" s="4" t="e">
        <f>#REF!&amp;""</f>
        <v>#REF!</v>
      </c>
      <c r="BA2" s="4" t="e">
        <f>#REF!&amp;""</f>
        <v>#REF!</v>
      </c>
      <c r="BB2" s="4" t="e">
        <f>#REF!&amp;""</f>
        <v>#REF!</v>
      </c>
      <c r="BC2" s="4"/>
      <c r="BD2" s="4"/>
      <c r="BE2" s="4" t="e">
        <f>#REF!&amp;""</f>
        <v>#REF!</v>
      </c>
      <c r="BF2" s="4" t="e">
        <f>#REF!&amp;""</f>
        <v>#REF!</v>
      </c>
      <c r="BG2" s="4" t="b">
        <v>1</v>
      </c>
      <c r="BH2" s="4"/>
      <c r="BI2" s="4"/>
      <c r="BJ2" s="4"/>
      <c r="BK2" s="4" t="b">
        <v>1</v>
      </c>
      <c r="BL2" s="4"/>
      <c r="BM2" s="4"/>
      <c r="BN2" s="4"/>
      <c r="BO2" s="4" t="e">
        <f>#REF!&amp;""</f>
        <v>#REF!</v>
      </c>
      <c r="BP2" s="4"/>
      <c r="BQ2" s="4" t="e">
        <f>#REF!&amp;""</f>
        <v>#REF!</v>
      </c>
      <c r="BR2" s="4" t="b">
        <v>0</v>
      </c>
      <c r="BS2" s="4" t="e">
        <f>#REF!&amp;""</f>
        <v>#REF!</v>
      </c>
      <c r="BT2" s="4" t="e">
        <f>#REF!&amp;""</f>
        <v>#REF!</v>
      </c>
      <c r="BU2" s="4" t="e">
        <f>#REF!&amp;""</f>
        <v>#REF!</v>
      </c>
      <c r="BV2" s="4" t="e">
        <f>#REF!&amp;""</f>
        <v>#REF!</v>
      </c>
      <c r="BW2" s="4" t="e">
        <f>#REF!&amp;""</f>
        <v>#REF!</v>
      </c>
      <c r="BX2" s="4" t="e">
        <f>#REF!&amp;""</f>
        <v>#REF!</v>
      </c>
      <c r="BY2" s="4" t="e">
        <f>#REF!&amp;""</f>
        <v>#REF!</v>
      </c>
      <c r="BZ2" s="4" t="b">
        <v>1</v>
      </c>
      <c r="CA2" s="4"/>
      <c r="CB2" s="4"/>
      <c r="CC2" s="4"/>
      <c r="CD2" s="4"/>
      <c r="CE2" s="4"/>
      <c r="CF2" s="4"/>
      <c r="CG2" s="4" t="e">
        <f>#REF!&amp;""</f>
        <v>#REF!</v>
      </c>
      <c r="CH2" s="4"/>
      <c r="CI2" s="4"/>
      <c r="CJ2" s="4"/>
      <c r="CK2" s="4" t="b">
        <v>1</v>
      </c>
      <c r="CL2" s="4"/>
      <c r="CM2" s="4"/>
      <c r="CN2" s="4" t="e">
        <f>#REF!&amp;""</f>
        <v>#REF!</v>
      </c>
      <c r="CO2" s="4" t="b">
        <v>1</v>
      </c>
      <c r="CP2" s="4"/>
      <c r="CQ2" s="4"/>
      <c r="CR2" s="4"/>
      <c r="CS2" s="4"/>
      <c r="CT2" s="4"/>
      <c r="CU2" s="4"/>
      <c r="CV2" s="4"/>
      <c r="CW2" s="4"/>
      <c r="CX2" s="4"/>
      <c r="CY2" s="4"/>
      <c r="CZ2" s="4"/>
      <c r="DA2" s="4" t="b">
        <v>1</v>
      </c>
      <c r="DB2" s="4"/>
      <c r="DC2" s="4" t="e">
        <f>#REF!&amp;""</f>
        <v>#REF!</v>
      </c>
      <c r="DD2" s="4" t="b">
        <v>1</v>
      </c>
      <c r="DE2" s="4"/>
      <c r="DF2" s="4" t="b">
        <v>0</v>
      </c>
      <c r="DG2" s="4"/>
      <c r="DH2" s="4"/>
      <c r="DI2" s="4" t="b">
        <v>1</v>
      </c>
      <c r="DJ2" s="4"/>
      <c r="DK2" s="4"/>
      <c r="DL2" s="4"/>
      <c r="DM2" s="4" t="e">
        <f>#REF!&amp;""</f>
        <v>#REF!</v>
      </c>
      <c r="DN2" s="4" t="e">
        <f>#REF!&amp;""</f>
        <v>#REF!</v>
      </c>
      <c r="DO2" s="4" t="e">
        <f>#REF!&amp;""</f>
        <v>#REF!</v>
      </c>
      <c r="DP2" s="4"/>
      <c r="DQ2" s="4"/>
      <c r="DR2" s="4"/>
      <c r="DS2" s="4"/>
      <c r="DT2" s="4"/>
      <c r="DU2" s="4"/>
    </row>
  </sheetData>
  <phoneticPr fontId="18"/>
  <pageMargins left="0.7" right="0.7" top="0.75" bottom="0.75" header="0.3" footer="0.3"/>
  <pageSetup paperSize="9" orientation="portrait" copies="0"/>
</worksheet>
</file>

<file path=docProps/app.xml><?xml version="1.0" encoding="utf-8"?>
<Properties xmlns="http://schemas.openxmlformats.org/officeDocument/2006/extended-properties" xmlns:vt="http://schemas.openxmlformats.org/officeDocument/2006/docPropsVTypes">
  <TotalTime>45</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①【様式1】入力用</vt:lpstr>
      <vt:lpstr>②【様式1】記入例</vt:lpstr>
      <vt:lpstr>③公開シート</vt:lpstr>
      <vt:lpstr>④【様式1別紙】評価結果（自動表示）</vt:lpstr>
      <vt:lpstr>⑤修繕積立金確認シート</vt:lpstr>
      <vt:lpstr>リスト</vt:lpstr>
      <vt:lpstr>リスト2</vt:lpstr>
      <vt:lpstr>データ</vt:lpstr>
      <vt:lpstr>①【様式1】入力用!Print_Area</vt:lpstr>
      <vt:lpstr>②【様式1】記入例!Print_Area</vt:lpstr>
      <vt:lpstr>③公開シート!Print_Area</vt:lpstr>
      <vt:lpstr>'④【様式1別紙】評価結果（自動表示）'!Print_Area</vt:lpstr>
      <vt:lpstr>⑤修繕積立金確認シート!Print_Area</vt:lpstr>
    </vt:vector>
  </TitlesOfParts>
  <Company>名古屋市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柳谷　理紗</cp:lastModifiedBy>
  <cp:revision>2</cp:revision>
  <cp:lastPrinted>2026-08-04T08:27:57Z</cp:lastPrinted>
  <dcterms:created xsi:type="dcterms:W3CDTF">2022-04-12T05:45:00Z</dcterms:created>
  <dcterms:modified xsi:type="dcterms:W3CDTF">2026-08-07T05:25:10Z</dcterms:modified>
</cp:coreProperties>
</file>