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kannt226om\温暖化対策推進課\★★★脱炭素都市推進部★★★\30_脱炭素政策課\60_脱炭素ライフ係\10_係事業\11_せんだい健幸省エネ住宅補助金（新築）\01_要綱\R8\04_起案用\"/>
    </mc:Choice>
  </mc:AlternateContent>
  <xr:revisionPtr revIDLastSave="0" documentId="13_ncr:1_{ED8A23C5-9809-46AF-8EAD-BCB3E097EAA3}" xr6:coauthVersionLast="47" xr6:coauthVersionMax="47" xr10:uidLastSave="{00000000-0000-0000-0000-000000000000}"/>
  <bookViews>
    <workbookView xWindow="31635" yWindow="330" windowWidth="24585" windowHeight="15015" activeTab="4" xr2:uid="{00000000-000D-0000-FFFF-FFFF00000000}"/>
  </bookViews>
  <sheets>
    <sheet name="ZEH様式  (数式入り)" sheetId="10" r:id="rId1"/>
    <sheet name="ZEH様式" sheetId="13" r:id="rId2"/>
    <sheet name="ZEH記入例" sheetId="14" r:id="rId3"/>
    <sheet name="ZEH+様式  (数式入り)" sheetId="15" r:id="rId4"/>
    <sheet name="ZEH+様式" sheetId="16" r:id="rId5"/>
    <sheet name="ZEH+記入例" sheetId="1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7" l="1"/>
  <c r="C35" i="15"/>
  <c r="F34" i="15"/>
  <c r="F34" i="14"/>
  <c r="C35" i="14"/>
  <c r="C35" i="10"/>
  <c r="F34" i="10"/>
  <c r="D31" i="17"/>
  <c r="G27" i="17"/>
  <c r="G32" i="17" s="1"/>
  <c r="E27" i="17"/>
  <c r="E32" i="17" s="1"/>
  <c r="F34" i="17" l="1"/>
  <c r="D31" i="15"/>
  <c r="G27" i="15"/>
  <c r="G32" i="15" s="1"/>
  <c r="E27" i="15"/>
  <c r="E32" i="15" s="1"/>
  <c r="D31" i="14"/>
  <c r="G27" i="14"/>
  <c r="G32" i="14" s="1"/>
  <c r="E27" i="14"/>
  <c r="E32" i="14" s="1"/>
  <c r="D31" i="10"/>
  <c r="G27" i="10"/>
  <c r="E27" i="10"/>
  <c r="G32" i="10" l="1"/>
  <c r="E32" i="10"/>
</calcChain>
</file>

<file path=xl/sharedStrings.xml><?xml version="1.0" encoding="utf-8"?>
<sst xmlns="http://schemas.openxmlformats.org/spreadsheetml/2006/main" count="220" uniqueCount="49">
  <si>
    <t>窓</t>
  </si>
  <si>
    <t>ドア</t>
  </si>
  <si>
    <t>合計</t>
  </si>
  <si>
    <t>高性能グラスウール●K（λ=●）、厚さ＝●mm</t>
    <rPh sb="0" eb="3">
      <t>コウセイノウ</t>
    </rPh>
    <rPh sb="17" eb="18">
      <t>アツ</t>
    </rPh>
    <phoneticPr fontId="2"/>
  </si>
  <si>
    <t>押出法ポリスチレンフォーム断熱材（λ=●）、厚さ＝●mm</t>
    <rPh sb="0" eb="3">
      <t>オシダシホウ</t>
    </rPh>
    <rPh sb="13" eb="16">
      <t>ダンネツザイ</t>
    </rPh>
    <phoneticPr fontId="2"/>
  </si>
  <si>
    <t>アルミ樹脂複合サッシ　Low-E複層ガラス(A10)（2.33Ｗ/㎡・Ｋ）</t>
    <rPh sb="3" eb="5">
      <t>ジュシ</t>
    </rPh>
    <rPh sb="5" eb="7">
      <t>フクゴウ</t>
    </rPh>
    <rPh sb="16" eb="18">
      <t>フクソウ</t>
    </rPh>
    <phoneticPr fontId="2"/>
  </si>
  <si>
    <t>樹脂サッシ　Low-E複層ガラス(G12)（1.90Ｗ/㎡・Ｋ）</t>
    <rPh sb="0" eb="2">
      <t>ジュシ</t>
    </rPh>
    <rPh sb="11" eb="13">
      <t>フクソウ</t>
    </rPh>
    <phoneticPr fontId="2"/>
  </si>
  <si>
    <t>主な仕様（性能値など）</t>
    <rPh sb="0" eb="1">
      <t>オモ</t>
    </rPh>
    <rPh sb="2" eb="4">
      <t>シヨウ</t>
    </rPh>
    <rPh sb="5" eb="7">
      <t>セイノウ</t>
    </rPh>
    <rPh sb="7" eb="8">
      <t>チ</t>
    </rPh>
    <phoneticPr fontId="2"/>
  </si>
  <si>
    <t>［充填］高性能グラスウール●K（λ=●）、厚さ＝●mm
［外張］押出法ポリスチレンフォーム断熱材（λ=●）、厚さ＝●mm</t>
    <rPh sb="1" eb="3">
      <t>ジュウテン</t>
    </rPh>
    <rPh sb="4" eb="7">
      <t>コウセイノウ</t>
    </rPh>
    <rPh sb="21" eb="22">
      <t>アツ</t>
    </rPh>
    <rPh sb="29" eb="30">
      <t>ソト</t>
    </rPh>
    <rPh sb="30" eb="31">
      <t>バリ</t>
    </rPh>
    <phoneticPr fontId="2"/>
  </si>
  <si>
    <t>住宅名称</t>
    <rPh sb="0" eb="2">
      <t>ジュウタク</t>
    </rPh>
    <rPh sb="2" eb="4">
      <t>メイショウ</t>
    </rPh>
    <phoneticPr fontId="2"/>
  </si>
  <si>
    <t>所在地</t>
    <rPh sb="0" eb="3">
      <t>ショザイチ</t>
    </rPh>
    <phoneticPr fontId="2"/>
  </si>
  <si>
    <t>年　　　月　　　日</t>
    <rPh sb="0" eb="1">
      <t>ネン</t>
    </rPh>
    <rPh sb="4" eb="5">
      <t>ガツ</t>
    </rPh>
    <rPh sb="8" eb="9">
      <t>ヒ</t>
    </rPh>
    <phoneticPr fontId="2"/>
  </si>
  <si>
    <t>材工費</t>
    <rPh sb="0" eb="2">
      <t>ザイコウ</t>
    </rPh>
    <rPh sb="2" eb="3">
      <t>ヒ</t>
    </rPh>
    <phoneticPr fontId="2"/>
  </si>
  <si>
    <t>屋根・天井</t>
    <phoneticPr fontId="2"/>
  </si>
  <si>
    <t>外壁</t>
    <phoneticPr fontId="2"/>
  </si>
  <si>
    <t>床</t>
    <rPh sb="0" eb="1">
      <t>ユカ</t>
    </rPh>
    <phoneticPr fontId="2"/>
  </si>
  <si>
    <t>基礎（外気）</t>
    <phoneticPr fontId="2"/>
  </si>
  <si>
    <t>基礎（内側）</t>
    <phoneticPr fontId="2"/>
  </si>
  <si>
    <t>UA＝0.6程度の仕様のとき</t>
    <rPh sb="6" eb="8">
      <t>テイド</t>
    </rPh>
    <rPh sb="9" eb="11">
      <t>シヨウ</t>
    </rPh>
    <phoneticPr fontId="2"/>
  </si>
  <si>
    <t>住所</t>
    <phoneticPr fontId="2"/>
  </si>
  <si>
    <t>1.90 Ｗ/㎡・Ｋ</t>
  </si>
  <si>
    <t>2.33 Ｗ/㎡・Ｋ</t>
  </si>
  <si>
    <t>1.60 Ｗ/㎡・Ｋ</t>
    <phoneticPr fontId="2"/>
  </si>
  <si>
    <t>1.9 Ｗ/㎡・Ｋ</t>
    <phoneticPr fontId="2"/>
  </si>
  <si>
    <t>樹脂サッシ　Low-E複層ガラス(G12)（1.90Ｗ/㎡・Ｋ）</t>
    <phoneticPr fontId="2"/>
  </si>
  <si>
    <t>樹脂サッシ　Low-E三層複層ガラス(G12)（1.6Ｗ/㎡・Ｋ）</t>
    <rPh sb="0" eb="2">
      <t>ジュシ</t>
    </rPh>
    <rPh sb="11" eb="13">
      <t>サンソウ</t>
    </rPh>
    <rPh sb="13" eb="15">
      <t>フクソウ</t>
    </rPh>
    <phoneticPr fontId="2"/>
  </si>
  <si>
    <t>２　ZEH（UA値0.6）からの断熱のかかり増し費用</t>
    <rPh sb="8" eb="9">
      <t>チ</t>
    </rPh>
    <rPh sb="16" eb="18">
      <t>ダンネツ</t>
    </rPh>
    <rPh sb="22" eb="23">
      <t>マ</t>
    </rPh>
    <rPh sb="24" eb="26">
      <t>ヒヨウ</t>
    </rPh>
    <phoneticPr fontId="2"/>
  </si>
  <si>
    <t>外皮平均熱貫流率（UA値）ごとの補助対象工事の金額（税抜）</t>
    <rPh sb="20" eb="22">
      <t>コウジ</t>
    </rPh>
    <rPh sb="26" eb="27">
      <t>ゼイ</t>
    </rPh>
    <rPh sb="27" eb="28">
      <t>バツ</t>
    </rPh>
    <phoneticPr fontId="2"/>
  </si>
  <si>
    <t>申請者名</t>
    <rPh sb="0" eb="2">
      <t>シンセイ</t>
    </rPh>
    <rPh sb="2" eb="3">
      <t>シャ</t>
    </rPh>
    <rPh sb="3" eb="4">
      <t>メイ</t>
    </rPh>
    <phoneticPr fontId="2"/>
  </si>
  <si>
    <t>合計額</t>
    <rPh sb="0" eb="2">
      <t>ゴウケイ</t>
    </rPh>
    <rPh sb="2" eb="3">
      <t>ガク</t>
    </rPh>
    <phoneticPr fontId="2"/>
  </si>
  <si>
    <t>合計額</t>
    <rPh sb="0" eb="3">
      <t>ゴウケイガク</t>
    </rPh>
    <phoneticPr fontId="2"/>
  </si>
  <si>
    <t>３　かかり増し費用</t>
    <rPh sb="5" eb="6">
      <t>マ</t>
    </rPh>
    <rPh sb="7" eb="9">
      <t>ヒヨウ</t>
    </rPh>
    <phoneticPr fontId="2"/>
  </si>
  <si>
    <t>見積書（断熱のかかり増し費用）</t>
    <rPh sb="0" eb="3">
      <t>ミツモリショ</t>
    </rPh>
    <rPh sb="4" eb="6">
      <t>ダンネツノ</t>
    </rPh>
    <rPh sb="10" eb="11">
      <t>マ</t>
    </rPh>
    <rPh sb="12" eb="14">
      <t>ヒヨウ</t>
    </rPh>
    <phoneticPr fontId="2"/>
  </si>
  <si>
    <t>様式第２号別紙１（ZEH）</t>
    <rPh sb="0" eb="2">
      <t>ヨウシキ</t>
    </rPh>
    <rPh sb="2" eb="3">
      <t>ダイ</t>
    </rPh>
    <rPh sb="4" eb="7">
      <t>ゴウベッシ</t>
    </rPh>
    <phoneticPr fontId="2"/>
  </si>
  <si>
    <t>様式第２号別紙１（ZEH+）</t>
    <rPh sb="0" eb="2">
      <t>ヨウシキ</t>
    </rPh>
    <rPh sb="2" eb="3">
      <t>ダイ</t>
    </rPh>
    <rPh sb="4" eb="7">
      <t>ゴウベッシ</t>
    </rPh>
    <phoneticPr fontId="2"/>
  </si>
  <si>
    <t>会社名　　　　　　　　　　　　　　　　　　印　　　　　　　　　　　　　　　　　　　　　　　　</t>
    <rPh sb="0" eb="2">
      <t>カイシャ</t>
    </rPh>
    <phoneticPr fontId="2"/>
  </si>
  <si>
    <t>UA＝0.5程度の仕様のとき</t>
    <rPh sb="6" eb="8">
      <t>テイド</t>
    </rPh>
    <rPh sb="9" eb="11">
      <t>シヨウ</t>
    </rPh>
    <phoneticPr fontId="2"/>
  </si>
  <si>
    <t xml:space="preserve">申請する住宅　　　UA＝ </t>
    <rPh sb="0" eb="2">
      <t>シンセイ</t>
    </rPh>
    <rPh sb="4" eb="6">
      <t>ジュウタク</t>
    </rPh>
    <phoneticPr fontId="2"/>
  </si>
  <si>
    <t>申請する住宅      UA= 　　</t>
    <phoneticPr fontId="2"/>
  </si>
  <si>
    <t>１　対象住宅（様式第１号に記載した内容を記入して下さい）</t>
    <rPh sb="2" eb="4">
      <t>タイショウ</t>
    </rPh>
    <rPh sb="4" eb="6">
      <t>ジュウタク</t>
    </rPh>
    <rPh sb="7" eb="9">
      <t>ヨウシキ</t>
    </rPh>
    <rPh sb="9" eb="10">
      <t>ダイ</t>
    </rPh>
    <rPh sb="11" eb="12">
      <t>ゴウ</t>
    </rPh>
    <rPh sb="13" eb="15">
      <t>キサイ</t>
    </rPh>
    <rPh sb="17" eb="19">
      <t>ナイヨウ</t>
    </rPh>
    <rPh sb="20" eb="22">
      <t>キニュウ</t>
    </rPh>
    <rPh sb="24" eb="25">
      <t>クダ</t>
    </rPh>
    <phoneticPr fontId="2"/>
  </si>
  <si>
    <t>２　ZEH+（UA値0.5）からの断熱のかかり増し費用</t>
    <rPh sb="9" eb="10">
      <t>チ</t>
    </rPh>
    <rPh sb="17" eb="19">
      <t>ダンネツ</t>
    </rPh>
    <rPh sb="23" eb="24">
      <t>マ</t>
    </rPh>
    <rPh sb="25" eb="27">
      <t>ヒヨウ</t>
    </rPh>
    <phoneticPr fontId="2"/>
  </si>
  <si>
    <t>仙台　太郎</t>
    <phoneticPr fontId="2"/>
  </si>
  <si>
    <t>仙台市青葉区二日町○丁目○番○号</t>
    <phoneticPr fontId="2"/>
  </si>
  <si>
    <t>〇〇邸新築工事</t>
    <rPh sb="3" eb="5">
      <t>シンチク</t>
    </rPh>
    <rPh sb="5" eb="7">
      <t>コウジ</t>
    </rPh>
    <phoneticPr fontId="2"/>
  </si>
  <si>
    <t>住所　仙台市青葉区国分町○丁目○番○号</t>
    <phoneticPr fontId="2"/>
  </si>
  <si>
    <t>会社名　株式会社断熱建築　　印　　　　　　　　　　　　　　　　　　　　　　　　</t>
    <rPh sb="0" eb="2">
      <t>カイシャ</t>
    </rPh>
    <rPh sb="10" eb="12">
      <t>ケンチク</t>
    </rPh>
    <phoneticPr fontId="2"/>
  </si>
  <si>
    <r>
      <t xml:space="preserve">かかり増し費用（円）
</t>
    </r>
    <r>
      <rPr>
        <sz val="9"/>
        <color theme="1"/>
        <rFont val="游ゴシック"/>
        <family val="3"/>
        <charset val="128"/>
        <scheme val="minor"/>
      </rPr>
      <t>（申請する住宅（UA＝　　）の合計額）ー（UA＝0.6程度の仕様のときの合計額）</t>
    </r>
    <rPh sb="3" eb="4">
      <t>マ</t>
    </rPh>
    <rPh sb="5" eb="7">
      <t>ヒヨウ</t>
    </rPh>
    <rPh sb="8" eb="9">
      <t>エン</t>
    </rPh>
    <rPh sb="26" eb="28">
      <t>ゴウケイ</t>
    </rPh>
    <rPh sb="28" eb="29">
      <t>ガク</t>
    </rPh>
    <phoneticPr fontId="2"/>
  </si>
  <si>
    <r>
      <t xml:space="preserve">かかり増し費用（円）
</t>
    </r>
    <r>
      <rPr>
        <sz val="9"/>
        <color theme="1"/>
        <rFont val="游ゴシック"/>
        <family val="3"/>
        <charset val="128"/>
        <scheme val="minor"/>
      </rPr>
      <t>（申請する住宅（UA＝　　）の合計額）ー（UA＝0.5程度の仕様のときの合計額）</t>
    </r>
    <rPh sb="3" eb="4">
      <t>マ</t>
    </rPh>
    <rPh sb="5" eb="7">
      <t>ヒヨウ</t>
    </rPh>
    <rPh sb="8" eb="9">
      <t>エン</t>
    </rPh>
    <rPh sb="26" eb="28">
      <t>ゴウケイ</t>
    </rPh>
    <rPh sb="28" eb="29">
      <t>ガク</t>
    </rPh>
    <phoneticPr fontId="2"/>
  </si>
  <si>
    <t>かかり増し費用（円）</t>
    <rPh sb="3" eb="4">
      <t>マ</t>
    </rPh>
    <rPh sb="5" eb="7">
      <t>ヒヨウ</t>
    </rPh>
    <rPh sb="8" eb="9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</si>
</sst>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\-0;;@"/>
    <numFmt numFmtId="178" formatCode="0.00;\-0.00;;@"/>
    <numFmt numFmtId="179" formatCode="#,##0_ ;[Red]\-#,##0\ "/>
    <numFmt numFmtId="180" formatCode="#,##0_ "/>
    <numFmt numFmtId="181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b/>
      <sz val="18"/>
      <color theme="1"/>
      <name val="ＭＳ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5" fillId="2" borderId="7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178" fontId="5" fillId="2" borderId="6" xfId="0" applyNumberFormat="1" applyFont="1" applyFill="1" applyBorder="1" applyAlignment="1">
      <alignment horizontal="left" vertical="center" wrapText="1"/>
    </xf>
    <xf numFmtId="17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81" fontId="5" fillId="0" borderId="1" xfId="0" applyNumberFormat="1" applyFont="1" applyBorder="1" applyAlignment="1">
      <alignment horizontal="right" vertical="center" shrinkToFit="1"/>
    </xf>
    <xf numFmtId="38" fontId="5" fillId="0" borderId="1" xfId="1" applyFont="1" applyBorder="1" applyAlignment="1">
      <alignment vertical="center" shrinkToFit="1"/>
    </xf>
    <xf numFmtId="0" fontId="3" fillId="0" borderId="1" xfId="0" applyFont="1" applyBorder="1" applyAlignment="1">
      <alignment horizontal="right" vertical="center" shrinkToFit="1"/>
    </xf>
    <xf numFmtId="180" fontId="5" fillId="0" borderId="1" xfId="0" applyNumberFormat="1" applyFont="1" applyBorder="1" applyAlignment="1">
      <alignment horizontal="right" vertical="center" shrinkToFit="1"/>
    </xf>
    <xf numFmtId="180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5" fillId="0" borderId="6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left" vertical="center" shrinkToFi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181" fontId="5" fillId="0" borderId="1" xfId="1" applyNumberFormat="1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38" fontId="5" fillId="0" borderId="1" xfId="1" applyFont="1" applyBorder="1" applyAlignment="1" applyProtection="1">
      <alignment vertical="center" shrinkToFit="1"/>
      <protection locked="0"/>
    </xf>
    <xf numFmtId="0" fontId="3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179" fontId="6" fillId="0" borderId="2" xfId="1" applyNumberFormat="1" applyFont="1" applyBorder="1" applyAlignment="1">
      <alignment horizontal="center" vertical="center" shrinkToFit="1"/>
    </xf>
    <xf numFmtId="179" fontId="6" fillId="0" borderId="5" xfId="1" applyNumberFormat="1" applyFont="1" applyBorder="1" applyAlignment="1">
      <alignment horizontal="center" vertical="center" shrinkToFit="1"/>
    </xf>
    <xf numFmtId="179" fontId="6" fillId="0" borderId="4" xfId="1" applyNumberFormat="1" applyFont="1" applyBorder="1" applyAlignment="1">
      <alignment horizontal="center" vertical="center" shrinkToFit="1"/>
    </xf>
    <xf numFmtId="179" fontId="6" fillId="0" borderId="9" xfId="1" applyNumberFormat="1" applyFont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2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99"/>
      <color rgb="FFFF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5"/>
  <sheetViews>
    <sheetView showGridLines="0" view="pageBreakPreview" topLeftCell="A21" zoomScale="85" zoomScaleNormal="50" zoomScaleSheetLayoutView="85" workbookViewId="0">
      <selection activeCell="E30" sqref="E30"/>
    </sheetView>
  </sheetViews>
  <sheetFormatPr defaultColWidth="9" defaultRowHeight="22.5" x14ac:dyDescent="0.55000000000000004"/>
  <cols>
    <col min="1" max="1" width="3.25" style="1" customWidth="1"/>
    <col min="2" max="2" width="17" style="1" customWidth="1"/>
    <col min="3" max="3" width="38.83203125" style="1" customWidth="1"/>
    <col min="4" max="5" width="12.25" style="1" customWidth="1"/>
    <col min="6" max="6" width="50.5" style="1" customWidth="1"/>
    <col min="7" max="7" width="12.25" style="1" customWidth="1"/>
    <col min="8" max="16384" width="9" style="1"/>
  </cols>
  <sheetData>
    <row r="1" spans="2:7" x14ac:dyDescent="0.55000000000000004">
      <c r="B1" s="12" t="s">
        <v>33</v>
      </c>
    </row>
    <row r="2" spans="2:7" ht="20.25" customHeight="1" x14ac:dyDescent="0.55000000000000004">
      <c r="B2" s="32"/>
      <c r="C2" s="32"/>
      <c r="D2" s="11"/>
    </row>
    <row r="3" spans="2:7" ht="20.25" customHeight="1" x14ac:dyDescent="0.55000000000000004">
      <c r="B3" s="11"/>
      <c r="C3" s="11"/>
      <c r="D3" s="11"/>
      <c r="F3" s="41" t="s">
        <v>11</v>
      </c>
      <c r="G3" s="41"/>
    </row>
    <row r="4" spans="2:7" ht="20.25" customHeight="1" x14ac:dyDescent="0.55000000000000004">
      <c r="B4" s="32"/>
      <c r="C4" s="32"/>
      <c r="D4" s="11"/>
    </row>
    <row r="5" spans="2:7" ht="20.25" customHeight="1" x14ac:dyDescent="0.55000000000000004">
      <c r="B5" s="11"/>
      <c r="C5" s="11"/>
      <c r="D5" s="11"/>
      <c r="F5" s="42"/>
      <c r="G5" s="42"/>
    </row>
    <row r="6" spans="2:7" ht="20.25" customHeight="1" x14ac:dyDescent="0.55000000000000004">
      <c r="B6" s="11"/>
      <c r="C6" s="11"/>
      <c r="D6" s="11"/>
      <c r="F6" s="43" t="s">
        <v>19</v>
      </c>
      <c r="G6" s="43"/>
    </row>
    <row r="7" spans="2:7" ht="20.25" customHeight="1" x14ac:dyDescent="0.55000000000000004">
      <c r="B7" s="11"/>
      <c r="C7" s="11"/>
      <c r="D7" s="11"/>
      <c r="F7" s="43" t="s">
        <v>35</v>
      </c>
      <c r="G7" s="43"/>
    </row>
    <row r="8" spans="2:7" ht="53.25" customHeight="1" x14ac:dyDescent="0.55000000000000004">
      <c r="B8" s="11"/>
      <c r="C8" s="11"/>
      <c r="D8" s="11"/>
      <c r="F8" s="2"/>
      <c r="G8" s="3"/>
    </row>
    <row r="9" spans="2:7" ht="20.25" customHeight="1" x14ac:dyDescent="0.55000000000000004">
      <c r="B9" s="44" t="s">
        <v>32</v>
      </c>
      <c r="C9" s="44"/>
      <c r="D9" s="44"/>
      <c r="E9" s="44"/>
      <c r="F9" s="44"/>
      <c r="G9" s="44"/>
    </row>
    <row r="10" spans="2:7" ht="23.25" customHeight="1" x14ac:dyDescent="0.55000000000000004">
      <c r="B10" s="48" t="s">
        <v>39</v>
      </c>
      <c r="C10" s="48"/>
      <c r="D10" s="48"/>
      <c r="E10" s="48"/>
      <c r="F10" s="48"/>
    </row>
    <row r="11" spans="2:7" ht="28.5" customHeight="1" x14ac:dyDescent="0.55000000000000004">
      <c r="B11" s="4" t="s">
        <v>28</v>
      </c>
      <c r="C11" s="45"/>
      <c r="D11" s="45"/>
      <c r="E11" s="45"/>
      <c r="F11" s="45"/>
      <c r="G11" s="45"/>
    </row>
    <row r="12" spans="2:7" ht="28.5" customHeight="1" x14ac:dyDescent="0.55000000000000004">
      <c r="B12" s="4" t="s">
        <v>9</v>
      </c>
      <c r="C12" s="45"/>
      <c r="D12" s="45"/>
      <c r="E12" s="45"/>
      <c r="F12" s="45"/>
      <c r="G12" s="45"/>
    </row>
    <row r="13" spans="2:7" ht="28.5" customHeight="1" x14ac:dyDescent="0.55000000000000004">
      <c r="B13" s="4" t="s">
        <v>10</v>
      </c>
      <c r="C13" s="45"/>
      <c r="D13" s="45"/>
      <c r="E13" s="45"/>
      <c r="F13" s="45"/>
      <c r="G13" s="45"/>
    </row>
    <row r="14" spans="2:7" ht="23.25" customHeight="1" x14ac:dyDescent="0.55000000000000004">
      <c r="B14" s="5"/>
      <c r="C14" s="5"/>
      <c r="D14" s="5"/>
      <c r="E14" s="5"/>
      <c r="F14" s="5"/>
      <c r="G14" s="5"/>
    </row>
    <row r="15" spans="2:7" ht="23.25" customHeight="1" x14ac:dyDescent="0.55000000000000004">
      <c r="B15" s="11"/>
      <c r="C15" s="11"/>
      <c r="D15" s="11"/>
      <c r="E15" s="3"/>
      <c r="F15" s="3"/>
    </row>
    <row r="16" spans="2:7" ht="23.25" customHeight="1" x14ac:dyDescent="0.55000000000000004">
      <c r="B16" s="11" t="s">
        <v>26</v>
      </c>
      <c r="C16" s="11"/>
      <c r="D16" s="11"/>
    </row>
    <row r="17" spans="2:7" ht="28.5" customHeight="1" x14ac:dyDescent="0.55000000000000004">
      <c r="B17" s="35"/>
      <c r="C17" s="38" t="s">
        <v>27</v>
      </c>
      <c r="D17" s="38"/>
      <c r="E17" s="38"/>
      <c r="F17" s="38"/>
      <c r="G17" s="38"/>
    </row>
    <row r="18" spans="2:7" ht="28.5" customHeight="1" x14ac:dyDescent="0.55000000000000004">
      <c r="B18" s="36"/>
      <c r="C18" s="13" t="s">
        <v>37</v>
      </c>
      <c r="D18" s="27"/>
      <c r="E18" s="15"/>
      <c r="F18" s="38" t="s">
        <v>18</v>
      </c>
      <c r="G18" s="38"/>
    </row>
    <row r="19" spans="2:7" ht="28.5" customHeight="1" x14ac:dyDescent="0.55000000000000004">
      <c r="B19" s="37"/>
      <c r="C19" s="39" t="s">
        <v>7</v>
      </c>
      <c r="D19" s="40"/>
      <c r="E19" s="10" t="s">
        <v>12</v>
      </c>
      <c r="F19" s="10" t="s">
        <v>7</v>
      </c>
      <c r="G19" s="10" t="s">
        <v>12</v>
      </c>
    </row>
    <row r="20" spans="2:7" ht="42" customHeight="1" x14ac:dyDescent="0.55000000000000004">
      <c r="B20" s="6" t="s">
        <v>0</v>
      </c>
      <c r="C20" s="33"/>
      <c r="D20" s="34"/>
      <c r="E20" s="28"/>
      <c r="F20" s="29"/>
      <c r="G20" s="30"/>
    </row>
    <row r="21" spans="2:7" ht="42" customHeight="1" x14ac:dyDescent="0.55000000000000004">
      <c r="B21" s="6" t="s">
        <v>1</v>
      </c>
      <c r="C21" s="33"/>
      <c r="D21" s="34"/>
      <c r="E21" s="28"/>
      <c r="F21" s="29"/>
      <c r="G21" s="30"/>
    </row>
    <row r="22" spans="2:7" ht="42" customHeight="1" x14ac:dyDescent="0.55000000000000004">
      <c r="B22" s="6" t="s">
        <v>13</v>
      </c>
      <c r="C22" s="33"/>
      <c r="D22" s="34"/>
      <c r="E22" s="28"/>
      <c r="F22" s="29"/>
      <c r="G22" s="30"/>
    </row>
    <row r="23" spans="2:7" ht="42" customHeight="1" x14ac:dyDescent="0.55000000000000004">
      <c r="B23" s="6" t="s">
        <v>14</v>
      </c>
      <c r="C23" s="33"/>
      <c r="D23" s="34"/>
      <c r="E23" s="28"/>
      <c r="F23" s="29"/>
      <c r="G23" s="30"/>
    </row>
    <row r="24" spans="2:7" ht="42" customHeight="1" x14ac:dyDescent="0.55000000000000004">
      <c r="B24" s="6" t="s">
        <v>15</v>
      </c>
      <c r="C24" s="33"/>
      <c r="D24" s="34"/>
      <c r="E24" s="28"/>
      <c r="F24" s="29"/>
      <c r="G24" s="30"/>
    </row>
    <row r="25" spans="2:7" ht="42" customHeight="1" x14ac:dyDescent="0.55000000000000004">
      <c r="B25" s="6" t="s">
        <v>16</v>
      </c>
      <c r="C25" s="33"/>
      <c r="D25" s="34"/>
      <c r="E25" s="28"/>
      <c r="F25" s="29"/>
      <c r="G25" s="30"/>
    </row>
    <row r="26" spans="2:7" ht="42" customHeight="1" x14ac:dyDescent="0.55000000000000004">
      <c r="B26" s="6" t="s">
        <v>17</v>
      </c>
      <c r="C26" s="33"/>
      <c r="D26" s="34"/>
      <c r="E26" s="28"/>
      <c r="F26" s="29"/>
      <c r="G26" s="30"/>
    </row>
    <row r="27" spans="2:7" ht="42" customHeight="1" x14ac:dyDescent="0.55000000000000004">
      <c r="B27" s="6" t="s">
        <v>2</v>
      </c>
      <c r="C27" s="46"/>
      <c r="D27" s="47"/>
      <c r="E27" s="19">
        <f>SUM(E20:E26)</f>
        <v>0</v>
      </c>
      <c r="F27" s="21"/>
      <c r="G27" s="22">
        <f>SUM(G20:G26)</f>
        <v>0</v>
      </c>
    </row>
    <row r="28" spans="2:7" x14ac:dyDescent="0.55000000000000004">
      <c r="B28" s="31"/>
      <c r="C28" s="31"/>
      <c r="D28" s="31"/>
      <c r="E28" s="31"/>
      <c r="F28" s="31"/>
      <c r="G28" s="31"/>
    </row>
    <row r="30" spans="2:7" ht="23.25" customHeight="1" x14ac:dyDescent="0.55000000000000004">
      <c r="B30" s="32" t="s">
        <v>31</v>
      </c>
      <c r="C30" s="32"/>
      <c r="D30" s="11"/>
    </row>
    <row r="31" spans="2:7" ht="28.5" customHeight="1" x14ac:dyDescent="0.55000000000000004">
      <c r="B31" s="11"/>
      <c r="C31" s="13" t="s">
        <v>38</v>
      </c>
      <c r="D31" s="16">
        <f>D18</f>
        <v>0</v>
      </c>
      <c r="E31" s="14"/>
      <c r="F31" s="38" t="s">
        <v>18</v>
      </c>
      <c r="G31" s="38"/>
    </row>
    <row r="32" spans="2:7" ht="28.5" customHeight="1" x14ac:dyDescent="0.55000000000000004">
      <c r="B32" s="11"/>
      <c r="C32" s="39" t="s">
        <v>29</v>
      </c>
      <c r="D32" s="40"/>
      <c r="E32" s="23">
        <f>E27</f>
        <v>0</v>
      </c>
      <c r="F32" s="10" t="s">
        <v>30</v>
      </c>
      <c r="G32" s="23">
        <f>G27</f>
        <v>0</v>
      </c>
    </row>
    <row r="33" spans="2:7" ht="28.5" customHeight="1" x14ac:dyDescent="0.55000000000000004">
      <c r="B33" s="11"/>
      <c r="C33" s="9"/>
      <c r="D33" s="9"/>
      <c r="E33" s="9"/>
      <c r="F33" s="9"/>
      <c r="G33" s="9"/>
    </row>
    <row r="34" spans="2:7" ht="24.4" customHeight="1" x14ac:dyDescent="0.55000000000000004">
      <c r="B34" s="11"/>
      <c r="C34" s="57" t="s">
        <v>48</v>
      </c>
      <c r="D34" s="57"/>
      <c r="E34" s="58"/>
      <c r="F34" s="60">
        <f>E32-G32</f>
        <v>0</v>
      </c>
      <c r="G34" s="61"/>
    </row>
    <row r="35" spans="2:7" ht="24.4" customHeight="1" x14ac:dyDescent="0.55000000000000004">
      <c r="C35" s="59" t="str">
        <f>"（申請する住宅（UA＝"&amp;D18&amp;"）の合計額）ー（UA＝0.6程度の仕様のときの合計額）"</f>
        <v>（申請する住宅（UA＝）の合計額）ー（UA＝0.6程度の仕様のときの合計額）</v>
      </c>
      <c r="D35" s="55"/>
      <c r="E35" s="56"/>
      <c r="F35" s="62"/>
      <c r="G35" s="63"/>
    </row>
  </sheetData>
  <mergeCells count="30">
    <mergeCell ref="C34:E34"/>
    <mergeCell ref="F34:G35"/>
    <mergeCell ref="F31:G31"/>
    <mergeCell ref="C35:E35"/>
    <mergeCell ref="F7:G7"/>
    <mergeCell ref="B9:G9"/>
    <mergeCell ref="C11:G11"/>
    <mergeCell ref="C12:G12"/>
    <mergeCell ref="C13:G13"/>
    <mergeCell ref="C25:D25"/>
    <mergeCell ref="C26:D26"/>
    <mergeCell ref="C27:D27"/>
    <mergeCell ref="C32:D32"/>
    <mergeCell ref="B10:F10"/>
    <mergeCell ref="C20:D20"/>
    <mergeCell ref="C21:D21"/>
    <mergeCell ref="C22:D22"/>
    <mergeCell ref="B2:C2"/>
    <mergeCell ref="F3:G3"/>
    <mergeCell ref="B4:C4"/>
    <mergeCell ref="F5:G5"/>
    <mergeCell ref="F6:G6"/>
    <mergeCell ref="B28:G28"/>
    <mergeCell ref="B30:C30"/>
    <mergeCell ref="C23:D23"/>
    <mergeCell ref="C24:D24"/>
    <mergeCell ref="B17:B19"/>
    <mergeCell ref="C17:G17"/>
    <mergeCell ref="F18:G18"/>
    <mergeCell ref="C19:D19"/>
  </mergeCells>
  <phoneticPr fontId="2"/>
  <pageMargins left="0.7" right="0.7" top="0.75" bottom="0.75" header="0.3" footer="0.3"/>
  <pageSetup paperSize="9"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5"/>
  <sheetViews>
    <sheetView showGridLines="0" view="pageBreakPreview" topLeftCell="A9" zoomScaleNormal="50" zoomScaleSheetLayoutView="100" workbookViewId="0">
      <selection activeCell="C34" sqref="C34:E35"/>
    </sheetView>
  </sheetViews>
  <sheetFormatPr defaultColWidth="9" defaultRowHeight="22.5" x14ac:dyDescent="0.55000000000000004"/>
  <cols>
    <col min="1" max="1" width="3.25" style="1" customWidth="1"/>
    <col min="2" max="2" width="17" style="1" customWidth="1"/>
    <col min="3" max="3" width="38.83203125" style="1" customWidth="1"/>
    <col min="4" max="5" width="12.25" style="1" customWidth="1"/>
    <col min="6" max="6" width="50.5" style="1" customWidth="1"/>
    <col min="7" max="7" width="12.25" style="1" customWidth="1"/>
    <col min="8" max="16384" width="9" style="1"/>
  </cols>
  <sheetData>
    <row r="1" spans="2:7" x14ac:dyDescent="0.55000000000000004">
      <c r="B1" s="12" t="s">
        <v>33</v>
      </c>
    </row>
    <row r="2" spans="2:7" ht="20.25" customHeight="1" x14ac:dyDescent="0.55000000000000004">
      <c r="B2" s="32"/>
      <c r="C2" s="32"/>
      <c r="D2" s="11"/>
    </row>
    <row r="3" spans="2:7" ht="20.25" customHeight="1" x14ac:dyDescent="0.55000000000000004">
      <c r="B3" s="11"/>
      <c r="C3" s="11"/>
      <c r="D3" s="11"/>
      <c r="F3" s="52" t="s">
        <v>11</v>
      </c>
      <c r="G3" s="52"/>
    </row>
    <row r="4" spans="2:7" ht="20.25" customHeight="1" x14ac:dyDescent="0.55000000000000004">
      <c r="B4" s="32"/>
      <c r="C4" s="32"/>
      <c r="D4" s="11"/>
    </row>
    <row r="5" spans="2:7" ht="20.25" customHeight="1" x14ac:dyDescent="0.55000000000000004">
      <c r="B5" s="11"/>
      <c r="C5" s="11"/>
      <c r="D5" s="11"/>
      <c r="F5" s="42"/>
      <c r="G5" s="42"/>
    </row>
    <row r="6" spans="2:7" ht="20.25" customHeight="1" x14ac:dyDescent="0.55000000000000004">
      <c r="B6" s="11"/>
      <c r="C6" s="11"/>
      <c r="D6" s="11"/>
      <c r="F6" s="43" t="s">
        <v>19</v>
      </c>
      <c r="G6" s="43"/>
    </row>
    <row r="7" spans="2:7" ht="20.25" customHeight="1" x14ac:dyDescent="0.55000000000000004">
      <c r="B7" s="11"/>
      <c r="C7" s="11"/>
      <c r="D7" s="11"/>
      <c r="F7" s="43" t="s">
        <v>35</v>
      </c>
      <c r="G7" s="43"/>
    </row>
    <row r="8" spans="2:7" ht="53.25" customHeight="1" x14ac:dyDescent="0.55000000000000004">
      <c r="B8" s="11"/>
      <c r="C8" s="11"/>
      <c r="D8" s="11"/>
      <c r="F8" s="2"/>
      <c r="G8" s="3"/>
    </row>
    <row r="9" spans="2:7" ht="20.25" customHeight="1" x14ac:dyDescent="0.55000000000000004">
      <c r="B9" s="44" t="s">
        <v>32</v>
      </c>
      <c r="C9" s="44"/>
      <c r="D9" s="44"/>
      <c r="E9" s="44"/>
      <c r="F9" s="44"/>
      <c r="G9" s="44"/>
    </row>
    <row r="10" spans="2:7" ht="23.25" customHeight="1" x14ac:dyDescent="0.55000000000000004">
      <c r="B10" s="48" t="s">
        <v>39</v>
      </c>
      <c r="C10" s="48"/>
      <c r="D10" s="48"/>
      <c r="E10" s="48"/>
      <c r="F10" s="48"/>
    </row>
    <row r="11" spans="2:7" ht="28.5" customHeight="1" x14ac:dyDescent="0.55000000000000004">
      <c r="B11" s="4" t="s">
        <v>28</v>
      </c>
      <c r="C11" s="51"/>
      <c r="D11" s="51"/>
      <c r="E11" s="51"/>
      <c r="F11" s="51"/>
      <c r="G11" s="51"/>
    </row>
    <row r="12" spans="2:7" ht="28.5" customHeight="1" x14ac:dyDescent="0.55000000000000004">
      <c r="B12" s="4" t="s">
        <v>9</v>
      </c>
      <c r="C12" s="51"/>
      <c r="D12" s="51"/>
      <c r="E12" s="51"/>
      <c r="F12" s="51"/>
      <c r="G12" s="51"/>
    </row>
    <row r="13" spans="2:7" ht="28.5" customHeight="1" x14ac:dyDescent="0.55000000000000004">
      <c r="B13" s="4" t="s">
        <v>10</v>
      </c>
      <c r="C13" s="51"/>
      <c r="D13" s="51"/>
      <c r="E13" s="51"/>
      <c r="F13" s="51"/>
      <c r="G13" s="51"/>
    </row>
    <row r="14" spans="2:7" ht="23.25" customHeight="1" x14ac:dyDescent="0.55000000000000004">
      <c r="B14" s="5"/>
      <c r="C14" s="5"/>
      <c r="D14" s="5"/>
      <c r="E14" s="5"/>
      <c r="F14" s="5"/>
      <c r="G14" s="5"/>
    </row>
    <row r="15" spans="2:7" ht="23.25" customHeight="1" x14ac:dyDescent="0.55000000000000004">
      <c r="B15" s="11"/>
      <c r="C15" s="11"/>
      <c r="D15" s="11"/>
      <c r="E15" s="3"/>
      <c r="F15" s="3"/>
    </row>
    <row r="16" spans="2:7" ht="23.25" customHeight="1" x14ac:dyDescent="0.55000000000000004">
      <c r="B16" s="11" t="s">
        <v>26</v>
      </c>
      <c r="C16" s="11"/>
      <c r="D16" s="11"/>
    </row>
    <row r="17" spans="2:7" ht="28.5" customHeight="1" x14ac:dyDescent="0.55000000000000004">
      <c r="B17" s="35"/>
      <c r="C17" s="38" t="s">
        <v>27</v>
      </c>
      <c r="D17" s="38"/>
      <c r="E17" s="38"/>
      <c r="F17" s="38"/>
      <c r="G17" s="38"/>
    </row>
    <row r="18" spans="2:7" ht="28.5" customHeight="1" x14ac:dyDescent="0.55000000000000004">
      <c r="B18" s="36"/>
      <c r="C18" s="13" t="s">
        <v>37</v>
      </c>
      <c r="D18" s="25"/>
      <c r="E18" s="15"/>
      <c r="F18" s="38" t="s">
        <v>18</v>
      </c>
      <c r="G18" s="38"/>
    </row>
    <row r="19" spans="2:7" ht="28.5" customHeight="1" x14ac:dyDescent="0.55000000000000004">
      <c r="B19" s="37"/>
      <c r="C19" s="39" t="s">
        <v>7</v>
      </c>
      <c r="D19" s="40"/>
      <c r="E19" s="10" t="s">
        <v>12</v>
      </c>
      <c r="F19" s="10" t="s">
        <v>7</v>
      </c>
      <c r="G19" s="10" t="s">
        <v>12</v>
      </c>
    </row>
    <row r="20" spans="2:7" ht="42" customHeight="1" x14ac:dyDescent="0.55000000000000004">
      <c r="B20" s="6" t="s">
        <v>0</v>
      </c>
      <c r="C20" s="49"/>
      <c r="D20" s="50"/>
      <c r="E20" s="20"/>
      <c r="F20" s="7"/>
      <c r="G20" s="20"/>
    </row>
    <row r="21" spans="2:7" ht="42" customHeight="1" x14ac:dyDescent="0.55000000000000004">
      <c r="B21" s="6" t="s">
        <v>1</v>
      </c>
      <c r="C21" s="49"/>
      <c r="D21" s="50"/>
      <c r="E21" s="20"/>
      <c r="F21" s="7"/>
      <c r="G21" s="20"/>
    </row>
    <row r="22" spans="2:7" ht="42" customHeight="1" x14ac:dyDescent="0.55000000000000004">
      <c r="B22" s="6" t="s">
        <v>13</v>
      </c>
      <c r="C22" s="49"/>
      <c r="D22" s="50"/>
      <c r="E22" s="20"/>
      <c r="F22" s="7"/>
      <c r="G22" s="20"/>
    </row>
    <row r="23" spans="2:7" ht="42" customHeight="1" x14ac:dyDescent="0.55000000000000004">
      <c r="B23" s="6" t="s">
        <v>14</v>
      </c>
      <c r="C23" s="49"/>
      <c r="D23" s="50"/>
      <c r="E23" s="20"/>
      <c r="F23" s="7"/>
      <c r="G23" s="20"/>
    </row>
    <row r="24" spans="2:7" ht="42" customHeight="1" x14ac:dyDescent="0.55000000000000004">
      <c r="B24" s="6" t="s">
        <v>15</v>
      </c>
      <c r="C24" s="49"/>
      <c r="D24" s="50"/>
      <c r="E24" s="20"/>
      <c r="F24" s="7"/>
      <c r="G24" s="20"/>
    </row>
    <row r="25" spans="2:7" ht="42" customHeight="1" x14ac:dyDescent="0.55000000000000004">
      <c r="B25" s="6" t="s">
        <v>16</v>
      </c>
      <c r="C25" s="49"/>
      <c r="D25" s="50"/>
      <c r="E25" s="20"/>
      <c r="F25" s="7"/>
      <c r="G25" s="20"/>
    </row>
    <row r="26" spans="2:7" ht="42" customHeight="1" x14ac:dyDescent="0.55000000000000004">
      <c r="B26" s="6" t="s">
        <v>17</v>
      </c>
      <c r="C26" s="49"/>
      <c r="D26" s="50"/>
      <c r="E26" s="20"/>
      <c r="F26" s="7"/>
      <c r="G26" s="20"/>
    </row>
    <row r="27" spans="2:7" ht="42" customHeight="1" x14ac:dyDescent="0.55000000000000004">
      <c r="B27" s="6" t="s">
        <v>2</v>
      </c>
      <c r="C27" s="49"/>
      <c r="D27" s="50"/>
      <c r="E27" s="24"/>
      <c r="F27" s="8"/>
      <c r="G27" s="24"/>
    </row>
    <row r="28" spans="2:7" x14ac:dyDescent="0.55000000000000004">
      <c r="B28" s="31"/>
      <c r="C28" s="31"/>
      <c r="D28" s="31"/>
      <c r="E28" s="31"/>
      <c r="F28" s="31"/>
      <c r="G28" s="31"/>
    </row>
    <row r="30" spans="2:7" ht="23.25" customHeight="1" x14ac:dyDescent="0.55000000000000004">
      <c r="B30" s="32" t="s">
        <v>31</v>
      </c>
      <c r="C30" s="32"/>
      <c r="D30" s="11"/>
    </row>
    <row r="31" spans="2:7" ht="28.5" customHeight="1" x14ac:dyDescent="0.55000000000000004">
      <c r="B31" s="11"/>
      <c r="C31" s="13" t="s">
        <v>38</v>
      </c>
      <c r="D31" s="26"/>
      <c r="E31" s="14"/>
      <c r="F31" s="38" t="s">
        <v>18</v>
      </c>
      <c r="G31" s="38"/>
    </row>
    <row r="32" spans="2:7" ht="28.5" customHeight="1" x14ac:dyDescent="0.55000000000000004">
      <c r="B32" s="11"/>
      <c r="C32" s="39" t="s">
        <v>29</v>
      </c>
      <c r="D32" s="40"/>
      <c r="E32" s="18"/>
      <c r="F32" s="10" t="s">
        <v>30</v>
      </c>
      <c r="G32" s="18"/>
    </row>
    <row r="33" spans="2:7" ht="28.5" customHeight="1" x14ac:dyDescent="0.55000000000000004">
      <c r="B33" s="11"/>
      <c r="C33" s="9"/>
      <c r="D33" s="9"/>
      <c r="E33" s="9"/>
      <c r="F33" s="9"/>
      <c r="G33" s="9"/>
    </row>
    <row r="34" spans="2:7" ht="24.4" customHeight="1" x14ac:dyDescent="0.55000000000000004">
      <c r="B34" s="11"/>
      <c r="C34" s="70" t="s">
        <v>46</v>
      </c>
      <c r="D34" s="64"/>
      <c r="E34" s="71"/>
      <c r="F34" s="66"/>
      <c r="G34" s="66"/>
    </row>
    <row r="35" spans="2:7" ht="24.4" customHeight="1" x14ac:dyDescent="0.55000000000000004">
      <c r="C35" s="72"/>
      <c r="D35" s="65"/>
      <c r="E35" s="73"/>
      <c r="F35" s="67"/>
      <c r="G35" s="67"/>
    </row>
  </sheetData>
  <mergeCells count="29">
    <mergeCell ref="F34:G35"/>
    <mergeCell ref="F7:G7"/>
    <mergeCell ref="B2:C2"/>
    <mergeCell ref="F3:G3"/>
    <mergeCell ref="B4:C4"/>
    <mergeCell ref="F5:G5"/>
    <mergeCell ref="F6:G6"/>
    <mergeCell ref="B9:G9"/>
    <mergeCell ref="C11:G11"/>
    <mergeCell ref="C12:G12"/>
    <mergeCell ref="C13:G13"/>
    <mergeCell ref="B17:B19"/>
    <mergeCell ref="C17:G17"/>
    <mergeCell ref="F18:G18"/>
    <mergeCell ref="C19:D19"/>
    <mergeCell ref="B10:F10"/>
    <mergeCell ref="C26:D26"/>
    <mergeCell ref="C27:D27"/>
    <mergeCell ref="B28:G28"/>
    <mergeCell ref="B30:C30"/>
    <mergeCell ref="F31:G31"/>
    <mergeCell ref="C32:D32"/>
    <mergeCell ref="C20:D20"/>
    <mergeCell ref="C21:D21"/>
    <mergeCell ref="C22:D22"/>
    <mergeCell ref="C23:D23"/>
    <mergeCell ref="C24:D24"/>
    <mergeCell ref="C25:D25"/>
    <mergeCell ref="C34:E35"/>
  </mergeCells>
  <phoneticPr fontId="2"/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5"/>
  <sheetViews>
    <sheetView showGridLines="0" view="pageBreakPreview" topLeftCell="A14" zoomScale="85" zoomScaleNormal="50" zoomScaleSheetLayoutView="85" workbookViewId="0">
      <selection activeCell="D31" sqref="D31"/>
    </sheetView>
  </sheetViews>
  <sheetFormatPr defaultColWidth="9" defaultRowHeight="22.5" x14ac:dyDescent="0.55000000000000004"/>
  <cols>
    <col min="1" max="1" width="3.25" style="1" customWidth="1"/>
    <col min="2" max="2" width="17" style="1" customWidth="1"/>
    <col min="3" max="3" width="38.83203125" style="1" customWidth="1"/>
    <col min="4" max="5" width="12.25" style="1" customWidth="1"/>
    <col min="6" max="6" width="50.5" style="1" customWidth="1"/>
    <col min="7" max="7" width="12.25" style="1" customWidth="1"/>
    <col min="8" max="16384" width="9" style="1"/>
  </cols>
  <sheetData>
    <row r="1" spans="2:7" x14ac:dyDescent="0.55000000000000004">
      <c r="B1" s="12" t="s">
        <v>33</v>
      </c>
    </row>
    <row r="2" spans="2:7" ht="20.25" customHeight="1" x14ac:dyDescent="0.55000000000000004">
      <c r="B2" s="32"/>
      <c r="C2" s="32"/>
      <c r="D2" s="11"/>
    </row>
    <row r="3" spans="2:7" ht="20.25" customHeight="1" x14ac:dyDescent="0.55000000000000004">
      <c r="B3" s="11"/>
      <c r="C3" s="11"/>
      <c r="D3" s="11"/>
      <c r="F3" s="52" t="s">
        <v>11</v>
      </c>
      <c r="G3" s="52"/>
    </row>
    <row r="4" spans="2:7" ht="20.25" customHeight="1" x14ac:dyDescent="0.55000000000000004">
      <c r="B4" s="32"/>
      <c r="C4" s="32"/>
      <c r="D4" s="11"/>
    </row>
    <row r="5" spans="2:7" ht="20.25" customHeight="1" x14ac:dyDescent="0.55000000000000004">
      <c r="B5" s="11"/>
      <c r="C5" s="11"/>
      <c r="D5" s="11"/>
      <c r="F5" s="42"/>
      <c r="G5" s="42"/>
    </row>
    <row r="6" spans="2:7" ht="20.25" customHeight="1" x14ac:dyDescent="0.55000000000000004">
      <c r="B6" s="11"/>
      <c r="C6" s="11"/>
      <c r="D6" s="11"/>
      <c r="F6" s="43" t="s">
        <v>44</v>
      </c>
      <c r="G6" s="43"/>
    </row>
    <row r="7" spans="2:7" ht="20.25" customHeight="1" x14ac:dyDescent="0.55000000000000004">
      <c r="B7" s="11"/>
      <c r="C7" s="11"/>
      <c r="D7" s="11"/>
      <c r="F7" s="43" t="s">
        <v>45</v>
      </c>
      <c r="G7" s="43"/>
    </row>
    <row r="8" spans="2:7" ht="53.25" customHeight="1" x14ac:dyDescent="0.55000000000000004">
      <c r="B8" s="11"/>
      <c r="C8" s="11"/>
      <c r="D8" s="11"/>
      <c r="F8" s="2"/>
      <c r="G8" s="3"/>
    </row>
    <row r="9" spans="2:7" ht="20.25" customHeight="1" x14ac:dyDescent="0.55000000000000004">
      <c r="B9" s="44" t="s">
        <v>32</v>
      </c>
      <c r="C9" s="44"/>
      <c r="D9" s="44"/>
      <c r="E9" s="44"/>
      <c r="F9" s="44"/>
      <c r="G9" s="44"/>
    </row>
    <row r="10" spans="2:7" ht="23.25" customHeight="1" x14ac:dyDescent="0.55000000000000004">
      <c r="B10" s="48" t="s">
        <v>39</v>
      </c>
      <c r="C10" s="48"/>
      <c r="D10" s="48"/>
      <c r="E10" s="48"/>
      <c r="F10" s="48"/>
    </row>
    <row r="11" spans="2:7" ht="28.5" customHeight="1" x14ac:dyDescent="0.55000000000000004">
      <c r="B11" s="4" t="s">
        <v>28</v>
      </c>
      <c r="C11" s="51" t="s">
        <v>41</v>
      </c>
      <c r="D11" s="51"/>
      <c r="E11" s="51"/>
      <c r="F11" s="51"/>
      <c r="G11" s="51"/>
    </row>
    <row r="12" spans="2:7" ht="28.5" customHeight="1" x14ac:dyDescent="0.55000000000000004">
      <c r="B12" s="4" t="s">
        <v>9</v>
      </c>
      <c r="C12" s="51" t="s">
        <v>43</v>
      </c>
      <c r="D12" s="51"/>
      <c r="E12" s="51"/>
      <c r="F12" s="51"/>
      <c r="G12" s="51"/>
    </row>
    <row r="13" spans="2:7" ht="28.5" customHeight="1" x14ac:dyDescent="0.55000000000000004">
      <c r="B13" s="4" t="s">
        <v>10</v>
      </c>
      <c r="C13" s="51" t="s">
        <v>42</v>
      </c>
      <c r="D13" s="51"/>
      <c r="E13" s="51"/>
      <c r="F13" s="51"/>
      <c r="G13" s="51"/>
    </row>
    <row r="14" spans="2:7" ht="23.25" customHeight="1" x14ac:dyDescent="0.55000000000000004">
      <c r="B14" s="5"/>
      <c r="C14" s="5"/>
      <c r="D14" s="5"/>
      <c r="E14" s="5"/>
      <c r="F14" s="5"/>
      <c r="G14" s="5"/>
    </row>
    <row r="15" spans="2:7" ht="23.25" customHeight="1" x14ac:dyDescent="0.55000000000000004">
      <c r="B15" s="11"/>
      <c r="C15" s="11"/>
      <c r="D15" s="11"/>
      <c r="E15" s="3"/>
      <c r="F15" s="3"/>
    </row>
    <row r="16" spans="2:7" ht="23.25" customHeight="1" x14ac:dyDescent="0.55000000000000004">
      <c r="B16" s="11" t="s">
        <v>26</v>
      </c>
      <c r="C16" s="11"/>
      <c r="D16" s="11"/>
    </row>
    <row r="17" spans="2:7" ht="28.5" customHeight="1" x14ac:dyDescent="0.55000000000000004">
      <c r="B17" s="35"/>
      <c r="C17" s="38" t="s">
        <v>27</v>
      </c>
      <c r="D17" s="38"/>
      <c r="E17" s="38"/>
      <c r="F17" s="38"/>
      <c r="G17" s="38"/>
    </row>
    <row r="18" spans="2:7" ht="28.5" customHeight="1" x14ac:dyDescent="0.55000000000000004">
      <c r="B18" s="36"/>
      <c r="C18" s="13" t="s">
        <v>37</v>
      </c>
      <c r="D18" s="9">
        <v>0.26</v>
      </c>
      <c r="E18" s="15"/>
      <c r="F18" s="38" t="s">
        <v>18</v>
      </c>
      <c r="G18" s="38"/>
    </row>
    <row r="19" spans="2:7" ht="28.5" customHeight="1" x14ac:dyDescent="0.55000000000000004">
      <c r="B19" s="37"/>
      <c r="C19" s="39" t="s">
        <v>7</v>
      </c>
      <c r="D19" s="40"/>
      <c r="E19" s="10" t="s">
        <v>12</v>
      </c>
      <c r="F19" s="10" t="s">
        <v>7</v>
      </c>
      <c r="G19" s="10" t="s">
        <v>12</v>
      </c>
    </row>
    <row r="20" spans="2:7" ht="42" customHeight="1" x14ac:dyDescent="0.55000000000000004">
      <c r="B20" s="6" t="s">
        <v>0</v>
      </c>
      <c r="C20" s="53" t="s">
        <v>6</v>
      </c>
      <c r="D20" s="54"/>
      <c r="E20" s="20">
        <v>1200000</v>
      </c>
      <c r="F20" s="7" t="s">
        <v>5</v>
      </c>
      <c r="G20" s="20">
        <v>800000</v>
      </c>
    </row>
    <row r="21" spans="2:7" ht="42" customHeight="1" x14ac:dyDescent="0.55000000000000004">
      <c r="B21" s="6" t="s">
        <v>1</v>
      </c>
      <c r="C21" s="53" t="s">
        <v>20</v>
      </c>
      <c r="D21" s="54"/>
      <c r="E21" s="20">
        <v>200000</v>
      </c>
      <c r="F21" s="7" t="s">
        <v>21</v>
      </c>
      <c r="G21" s="20">
        <v>150000</v>
      </c>
    </row>
    <row r="22" spans="2:7" ht="42" customHeight="1" x14ac:dyDescent="0.55000000000000004">
      <c r="B22" s="6" t="s">
        <v>13</v>
      </c>
      <c r="C22" s="53" t="s">
        <v>3</v>
      </c>
      <c r="D22" s="54"/>
      <c r="E22" s="20">
        <v>300000</v>
      </c>
      <c r="F22" s="7" t="s">
        <v>3</v>
      </c>
      <c r="G22" s="20">
        <v>200000</v>
      </c>
    </row>
    <row r="23" spans="2:7" ht="42" customHeight="1" x14ac:dyDescent="0.55000000000000004">
      <c r="B23" s="6" t="s">
        <v>14</v>
      </c>
      <c r="C23" s="53" t="s">
        <v>8</v>
      </c>
      <c r="D23" s="54"/>
      <c r="E23" s="20">
        <v>400000</v>
      </c>
      <c r="F23" s="7" t="s">
        <v>3</v>
      </c>
      <c r="G23" s="20">
        <v>200000</v>
      </c>
    </row>
    <row r="24" spans="2:7" ht="42" customHeight="1" x14ac:dyDescent="0.55000000000000004">
      <c r="B24" s="6" t="s">
        <v>15</v>
      </c>
      <c r="C24" s="53" t="s">
        <v>4</v>
      </c>
      <c r="D24" s="54"/>
      <c r="E24" s="20">
        <v>100000</v>
      </c>
      <c r="F24" s="7" t="s">
        <v>4</v>
      </c>
      <c r="G24" s="20">
        <v>100000</v>
      </c>
    </row>
    <row r="25" spans="2:7" ht="42" customHeight="1" x14ac:dyDescent="0.55000000000000004">
      <c r="B25" s="6" t="s">
        <v>16</v>
      </c>
      <c r="C25" s="53" t="s">
        <v>4</v>
      </c>
      <c r="D25" s="54"/>
      <c r="E25" s="20">
        <v>150000</v>
      </c>
      <c r="F25" s="7" t="s">
        <v>4</v>
      </c>
      <c r="G25" s="20">
        <v>100000</v>
      </c>
    </row>
    <row r="26" spans="2:7" ht="42" customHeight="1" x14ac:dyDescent="0.55000000000000004">
      <c r="B26" s="6" t="s">
        <v>17</v>
      </c>
      <c r="C26" s="53" t="s">
        <v>4</v>
      </c>
      <c r="D26" s="54"/>
      <c r="E26" s="20">
        <v>150000</v>
      </c>
      <c r="F26" s="7" t="s">
        <v>4</v>
      </c>
      <c r="G26" s="20">
        <v>100000</v>
      </c>
    </row>
    <row r="27" spans="2:7" ht="42" customHeight="1" x14ac:dyDescent="0.55000000000000004">
      <c r="B27" s="6" t="s">
        <v>2</v>
      </c>
      <c r="C27" s="49"/>
      <c r="D27" s="50"/>
      <c r="E27" s="22">
        <f>SUM(E20:E26)</f>
        <v>2500000</v>
      </c>
      <c r="F27" s="8"/>
      <c r="G27" s="24">
        <f>SUM(G20:G26)</f>
        <v>1650000</v>
      </c>
    </row>
    <row r="28" spans="2:7" x14ac:dyDescent="0.55000000000000004">
      <c r="B28" s="31"/>
      <c r="C28" s="31"/>
      <c r="D28" s="31"/>
      <c r="E28" s="31"/>
      <c r="F28" s="31"/>
      <c r="G28" s="31"/>
    </row>
    <row r="30" spans="2:7" ht="23.25" customHeight="1" x14ac:dyDescent="0.55000000000000004">
      <c r="B30" s="32" t="s">
        <v>31</v>
      </c>
      <c r="C30" s="32"/>
      <c r="D30" s="11"/>
    </row>
    <row r="31" spans="2:7" ht="28.5" customHeight="1" x14ac:dyDescent="0.55000000000000004">
      <c r="B31" s="11"/>
      <c r="C31" s="13" t="s">
        <v>38</v>
      </c>
      <c r="D31" s="16">
        <f>D18</f>
        <v>0.26</v>
      </c>
      <c r="E31" s="14"/>
      <c r="F31" s="38" t="s">
        <v>18</v>
      </c>
      <c r="G31" s="38"/>
    </row>
    <row r="32" spans="2:7" ht="28.5" customHeight="1" x14ac:dyDescent="0.55000000000000004">
      <c r="B32" s="11"/>
      <c r="C32" s="39" t="s">
        <v>29</v>
      </c>
      <c r="D32" s="40"/>
      <c r="E32" s="17">
        <f>E27</f>
        <v>2500000</v>
      </c>
      <c r="F32" s="10" t="s">
        <v>30</v>
      </c>
      <c r="G32" s="23">
        <f>G27</f>
        <v>1650000</v>
      </c>
    </row>
    <row r="33" spans="2:7" ht="28.5" customHeight="1" x14ac:dyDescent="0.55000000000000004">
      <c r="B33" s="11"/>
      <c r="C33" s="9"/>
      <c r="D33" s="9"/>
      <c r="E33" s="9"/>
      <c r="F33" s="9"/>
      <c r="G33" s="9"/>
    </row>
    <row r="34" spans="2:7" ht="24.4" customHeight="1" x14ac:dyDescent="0.55000000000000004">
      <c r="B34" s="11"/>
      <c r="C34" s="57" t="s">
        <v>48</v>
      </c>
      <c r="D34" s="57"/>
      <c r="E34" s="58"/>
      <c r="F34" s="60">
        <f>E32-G32</f>
        <v>850000</v>
      </c>
      <c r="G34" s="61"/>
    </row>
    <row r="35" spans="2:7" ht="24.4" customHeight="1" x14ac:dyDescent="0.55000000000000004">
      <c r="C35" s="59" t="str">
        <f>"（申請する住宅（UA＝"&amp;D18&amp;"）の合計額）ー（UA＝0.6程度の仕様のときの合計額）"</f>
        <v>（申請する住宅（UA＝0.26）の合計額）ー（UA＝0.6程度の仕様のときの合計額）</v>
      </c>
      <c r="D35" s="59"/>
      <c r="E35" s="68"/>
      <c r="F35" s="62"/>
      <c r="G35" s="63"/>
    </row>
  </sheetData>
  <mergeCells count="30">
    <mergeCell ref="F7:G7"/>
    <mergeCell ref="B2:C2"/>
    <mergeCell ref="F3:G3"/>
    <mergeCell ref="B4:C4"/>
    <mergeCell ref="F5:G5"/>
    <mergeCell ref="F6:G6"/>
    <mergeCell ref="C25:D25"/>
    <mergeCell ref="B9:G9"/>
    <mergeCell ref="B10:F10"/>
    <mergeCell ref="C11:G11"/>
    <mergeCell ref="C12:G12"/>
    <mergeCell ref="C13:G13"/>
    <mergeCell ref="B17:B19"/>
    <mergeCell ref="C17:G17"/>
    <mergeCell ref="F18:G18"/>
    <mergeCell ref="C19:D19"/>
    <mergeCell ref="C20:D20"/>
    <mergeCell ref="C21:D21"/>
    <mergeCell ref="C22:D22"/>
    <mergeCell ref="C23:D23"/>
    <mergeCell ref="C24:D24"/>
    <mergeCell ref="C35:E35"/>
    <mergeCell ref="C26:D26"/>
    <mergeCell ref="C27:D27"/>
    <mergeCell ref="B28:G28"/>
    <mergeCell ref="B30:C30"/>
    <mergeCell ref="F31:G31"/>
    <mergeCell ref="C32:D32"/>
    <mergeCell ref="C34:E34"/>
    <mergeCell ref="F34:G35"/>
  </mergeCells>
  <phoneticPr fontId="2"/>
  <pageMargins left="0.7" right="0.7" top="0.75" bottom="0.75" header="0.3" footer="0.3"/>
  <pageSetup paperSize="9" scale="5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35"/>
  <sheetViews>
    <sheetView showGridLines="0" view="pageBreakPreview" zoomScale="115" zoomScaleNormal="50" zoomScaleSheetLayoutView="115" workbookViewId="0">
      <selection activeCell="C35" sqref="C35:E35"/>
    </sheetView>
  </sheetViews>
  <sheetFormatPr defaultColWidth="9" defaultRowHeight="22.5" x14ac:dyDescent="0.55000000000000004"/>
  <cols>
    <col min="1" max="1" width="3.25" style="1" customWidth="1"/>
    <col min="2" max="2" width="17" style="1" customWidth="1"/>
    <col min="3" max="3" width="38.83203125" style="1" customWidth="1"/>
    <col min="4" max="5" width="12.25" style="1" customWidth="1"/>
    <col min="6" max="6" width="50.5" style="1" customWidth="1"/>
    <col min="7" max="7" width="12.25" style="1" customWidth="1"/>
    <col min="8" max="16384" width="9" style="1"/>
  </cols>
  <sheetData>
    <row r="1" spans="2:7" x14ac:dyDescent="0.55000000000000004">
      <c r="B1" s="12" t="s">
        <v>34</v>
      </c>
    </row>
    <row r="2" spans="2:7" ht="20.25" customHeight="1" x14ac:dyDescent="0.55000000000000004">
      <c r="B2" s="32"/>
      <c r="C2" s="32"/>
      <c r="D2" s="11"/>
    </row>
    <row r="3" spans="2:7" ht="20.25" customHeight="1" x14ac:dyDescent="0.55000000000000004">
      <c r="B3" s="11"/>
      <c r="C3" s="11"/>
      <c r="D3" s="11"/>
      <c r="F3" s="41" t="s">
        <v>11</v>
      </c>
      <c r="G3" s="41"/>
    </row>
    <row r="4" spans="2:7" ht="20.25" customHeight="1" x14ac:dyDescent="0.55000000000000004">
      <c r="B4" s="32"/>
      <c r="C4" s="32"/>
      <c r="D4" s="11"/>
    </row>
    <row r="5" spans="2:7" ht="20.25" customHeight="1" x14ac:dyDescent="0.55000000000000004">
      <c r="B5" s="11"/>
      <c r="C5" s="11"/>
      <c r="D5" s="11"/>
      <c r="F5" s="42"/>
      <c r="G5" s="42"/>
    </row>
    <row r="6" spans="2:7" ht="20.25" customHeight="1" x14ac:dyDescent="0.55000000000000004">
      <c r="B6" s="11"/>
      <c r="C6" s="11"/>
      <c r="D6" s="11"/>
      <c r="F6" s="43" t="s">
        <v>19</v>
      </c>
      <c r="G6" s="43"/>
    </row>
    <row r="7" spans="2:7" ht="20.25" customHeight="1" x14ac:dyDescent="0.55000000000000004">
      <c r="B7" s="11"/>
      <c r="C7" s="11"/>
      <c r="D7" s="11"/>
      <c r="F7" s="43" t="s">
        <v>35</v>
      </c>
      <c r="G7" s="43"/>
    </row>
    <row r="8" spans="2:7" ht="53.25" customHeight="1" x14ac:dyDescent="0.55000000000000004">
      <c r="B8" s="11"/>
      <c r="C8" s="11"/>
      <c r="D8" s="11"/>
      <c r="F8" s="2"/>
      <c r="G8" s="3"/>
    </row>
    <row r="9" spans="2:7" ht="20.25" customHeight="1" x14ac:dyDescent="0.55000000000000004">
      <c r="B9" s="44" t="s">
        <v>32</v>
      </c>
      <c r="C9" s="44"/>
      <c r="D9" s="44"/>
      <c r="E9" s="44"/>
      <c r="F9" s="44"/>
      <c r="G9" s="44"/>
    </row>
    <row r="10" spans="2:7" ht="23.25" customHeight="1" x14ac:dyDescent="0.55000000000000004">
      <c r="B10" s="48" t="s">
        <v>39</v>
      </c>
      <c r="C10" s="48"/>
      <c r="D10" s="48"/>
      <c r="E10" s="48"/>
      <c r="F10" s="48"/>
    </row>
    <row r="11" spans="2:7" ht="28.5" customHeight="1" x14ac:dyDescent="0.55000000000000004">
      <c r="B11" s="4" t="s">
        <v>28</v>
      </c>
      <c r="C11" s="45"/>
      <c r="D11" s="45"/>
      <c r="E11" s="45"/>
      <c r="F11" s="45"/>
      <c r="G11" s="45"/>
    </row>
    <row r="12" spans="2:7" ht="28.5" customHeight="1" x14ac:dyDescent="0.55000000000000004">
      <c r="B12" s="4" t="s">
        <v>9</v>
      </c>
      <c r="C12" s="45"/>
      <c r="D12" s="45"/>
      <c r="E12" s="45"/>
      <c r="F12" s="45"/>
      <c r="G12" s="45"/>
    </row>
    <row r="13" spans="2:7" ht="28.5" customHeight="1" x14ac:dyDescent="0.55000000000000004">
      <c r="B13" s="4" t="s">
        <v>10</v>
      </c>
      <c r="C13" s="45"/>
      <c r="D13" s="45"/>
      <c r="E13" s="45"/>
      <c r="F13" s="45"/>
      <c r="G13" s="45"/>
    </row>
    <row r="14" spans="2:7" ht="23.25" customHeight="1" x14ac:dyDescent="0.55000000000000004">
      <c r="B14" s="5"/>
      <c r="C14" s="5"/>
      <c r="D14" s="5"/>
      <c r="E14" s="5"/>
      <c r="F14" s="5"/>
      <c r="G14" s="5"/>
    </row>
    <row r="15" spans="2:7" ht="23.25" customHeight="1" x14ac:dyDescent="0.55000000000000004">
      <c r="B15" s="11"/>
      <c r="C15" s="11"/>
      <c r="D15" s="11"/>
      <c r="E15" s="3"/>
      <c r="F15" s="3"/>
    </row>
    <row r="16" spans="2:7" ht="23.25" customHeight="1" x14ac:dyDescent="0.55000000000000004">
      <c r="B16" s="11" t="s">
        <v>40</v>
      </c>
      <c r="C16" s="11"/>
      <c r="D16" s="11"/>
    </row>
    <row r="17" spans="2:7" ht="28.5" customHeight="1" x14ac:dyDescent="0.55000000000000004">
      <c r="B17" s="35"/>
      <c r="C17" s="38" t="s">
        <v>27</v>
      </c>
      <c r="D17" s="38"/>
      <c r="E17" s="38"/>
      <c r="F17" s="38"/>
      <c r="G17" s="38"/>
    </row>
    <row r="18" spans="2:7" ht="28.5" customHeight="1" x14ac:dyDescent="0.55000000000000004">
      <c r="B18" s="36"/>
      <c r="C18" s="13" t="s">
        <v>37</v>
      </c>
      <c r="D18" s="76"/>
      <c r="E18" s="15"/>
      <c r="F18" s="38" t="s">
        <v>36</v>
      </c>
      <c r="G18" s="38"/>
    </row>
    <row r="19" spans="2:7" ht="28.5" customHeight="1" x14ac:dyDescent="0.55000000000000004">
      <c r="B19" s="37"/>
      <c r="C19" s="39" t="s">
        <v>7</v>
      </c>
      <c r="D19" s="40"/>
      <c r="E19" s="10" t="s">
        <v>12</v>
      </c>
      <c r="F19" s="10" t="s">
        <v>7</v>
      </c>
      <c r="G19" s="10" t="s">
        <v>12</v>
      </c>
    </row>
    <row r="20" spans="2:7" ht="42" customHeight="1" x14ac:dyDescent="0.55000000000000004">
      <c r="B20" s="6" t="s">
        <v>0</v>
      </c>
      <c r="C20" s="33"/>
      <c r="D20" s="34"/>
      <c r="E20" s="28"/>
      <c r="F20" s="29"/>
      <c r="G20" s="30"/>
    </row>
    <row r="21" spans="2:7" ht="42" customHeight="1" x14ac:dyDescent="0.55000000000000004">
      <c r="B21" s="6" t="s">
        <v>1</v>
      </c>
      <c r="C21" s="33"/>
      <c r="D21" s="34"/>
      <c r="E21" s="28"/>
      <c r="F21" s="29"/>
      <c r="G21" s="30"/>
    </row>
    <row r="22" spans="2:7" ht="42" customHeight="1" x14ac:dyDescent="0.55000000000000004">
      <c r="B22" s="6" t="s">
        <v>13</v>
      </c>
      <c r="C22" s="33"/>
      <c r="D22" s="34"/>
      <c r="E22" s="28"/>
      <c r="F22" s="29"/>
      <c r="G22" s="30"/>
    </row>
    <row r="23" spans="2:7" ht="42" customHeight="1" x14ac:dyDescent="0.55000000000000004">
      <c r="B23" s="6" t="s">
        <v>14</v>
      </c>
      <c r="C23" s="33"/>
      <c r="D23" s="34"/>
      <c r="E23" s="28"/>
      <c r="F23" s="29"/>
      <c r="G23" s="30"/>
    </row>
    <row r="24" spans="2:7" ht="42" customHeight="1" x14ac:dyDescent="0.55000000000000004">
      <c r="B24" s="6" t="s">
        <v>15</v>
      </c>
      <c r="C24" s="33"/>
      <c r="D24" s="34"/>
      <c r="E24" s="28"/>
      <c r="F24" s="29"/>
      <c r="G24" s="30"/>
    </row>
    <row r="25" spans="2:7" ht="42" customHeight="1" x14ac:dyDescent="0.55000000000000004">
      <c r="B25" s="6" t="s">
        <v>16</v>
      </c>
      <c r="C25" s="33"/>
      <c r="D25" s="34"/>
      <c r="E25" s="28"/>
      <c r="F25" s="29"/>
      <c r="G25" s="30"/>
    </row>
    <row r="26" spans="2:7" ht="42" customHeight="1" x14ac:dyDescent="0.55000000000000004">
      <c r="B26" s="6" t="s">
        <v>17</v>
      </c>
      <c r="C26" s="33"/>
      <c r="D26" s="34"/>
      <c r="E26" s="28"/>
      <c r="F26" s="29"/>
      <c r="G26" s="30"/>
    </row>
    <row r="27" spans="2:7" ht="42" customHeight="1" x14ac:dyDescent="0.55000000000000004">
      <c r="B27" s="6" t="s">
        <v>2</v>
      </c>
      <c r="C27" s="46"/>
      <c r="D27" s="47"/>
      <c r="E27" s="19">
        <f>SUM(E20:E26)</f>
        <v>0</v>
      </c>
      <c r="F27" s="21"/>
      <c r="G27" s="22">
        <f>SUM(G20:G26)</f>
        <v>0</v>
      </c>
    </row>
    <row r="28" spans="2:7" x14ac:dyDescent="0.55000000000000004">
      <c r="B28" s="31"/>
      <c r="C28" s="31"/>
      <c r="D28" s="31"/>
      <c r="E28" s="31"/>
      <c r="F28" s="31"/>
      <c r="G28" s="31"/>
    </row>
    <row r="30" spans="2:7" ht="23.25" customHeight="1" x14ac:dyDescent="0.55000000000000004">
      <c r="B30" s="32" t="s">
        <v>31</v>
      </c>
      <c r="C30" s="32"/>
      <c r="D30" s="11"/>
    </row>
    <row r="31" spans="2:7" ht="28.5" customHeight="1" x14ac:dyDescent="0.55000000000000004">
      <c r="B31" s="11"/>
      <c r="C31" s="13" t="s">
        <v>38</v>
      </c>
      <c r="D31" s="16">
        <f>D18</f>
        <v>0</v>
      </c>
      <c r="E31" s="14"/>
      <c r="F31" s="38" t="s">
        <v>36</v>
      </c>
      <c r="G31" s="38"/>
    </row>
    <row r="32" spans="2:7" ht="28.5" customHeight="1" x14ac:dyDescent="0.55000000000000004">
      <c r="B32" s="11"/>
      <c r="C32" s="39" t="s">
        <v>29</v>
      </c>
      <c r="D32" s="40"/>
      <c r="E32" s="23">
        <f>E27</f>
        <v>0</v>
      </c>
      <c r="F32" s="10" t="s">
        <v>30</v>
      </c>
      <c r="G32" s="23">
        <f>G27</f>
        <v>0</v>
      </c>
    </row>
    <row r="33" spans="2:7" ht="28.5" customHeight="1" x14ac:dyDescent="0.55000000000000004">
      <c r="B33" s="11"/>
      <c r="C33" s="9"/>
      <c r="D33" s="9"/>
      <c r="E33" s="9"/>
      <c r="F33" s="9"/>
      <c r="G33" s="9"/>
    </row>
    <row r="34" spans="2:7" ht="24.4" customHeight="1" x14ac:dyDescent="0.55000000000000004">
      <c r="B34" s="11"/>
      <c r="C34" s="70" t="s">
        <v>48</v>
      </c>
      <c r="D34" s="64"/>
      <c r="E34" s="71"/>
      <c r="F34" s="60">
        <f>E32-G32</f>
        <v>0</v>
      </c>
      <c r="G34" s="61"/>
    </row>
    <row r="35" spans="2:7" ht="24.4" customHeight="1" x14ac:dyDescent="0.55000000000000004">
      <c r="C35" s="74" t="str">
        <f>"（申請する住宅（UA＝"&amp;D18&amp;"）の合計額）ー（UA＝0.5程度の仕様のときの合計額）"</f>
        <v>（申請する住宅（UA＝）の合計額）ー（UA＝0.5程度の仕様のときの合計額）</v>
      </c>
      <c r="D35" s="69"/>
      <c r="E35" s="75"/>
      <c r="F35" s="62"/>
      <c r="G35" s="63"/>
    </row>
  </sheetData>
  <mergeCells count="30">
    <mergeCell ref="F7:G7"/>
    <mergeCell ref="B2:C2"/>
    <mergeCell ref="F3:G3"/>
    <mergeCell ref="B4:C4"/>
    <mergeCell ref="F5:G5"/>
    <mergeCell ref="F6:G6"/>
    <mergeCell ref="C25:D25"/>
    <mergeCell ref="B9:G9"/>
    <mergeCell ref="B10:F10"/>
    <mergeCell ref="C11:G11"/>
    <mergeCell ref="C12:G12"/>
    <mergeCell ref="C13:G13"/>
    <mergeCell ref="B17:B19"/>
    <mergeCell ref="C17:G17"/>
    <mergeCell ref="F18:G18"/>
    <mergeCell ref="C19:D19"/>
    <mergeCell ref="C20:D20"/>
    <mergeCell ref="C21:D21"/>
    <mergeCell ref="C22:D22"/>
    <mergeCell ref="C23:D23"/>
    <mergeCell ref="C24:D24"/>
    <mergeCell ref="C35:E35"/>
    <mergeCell ref="C26:D26"/>
    <mergeCell ref="C27:D27"/>
    <mergeCell ref="B28:G28"/>
    <mergeCell ref="B30:C30"/>
    <mergeCell ref="F31:G31"/>
    <mergeCell ref="C32:D32"/>
    <mergeCell ref="C34:E34"/>
    <mergeCell ref="F34:G35"/>
  </mergeCells>
  <phoneticPr fontId="2"/>
  <pageMargins left="0.7" right="0.7" top="0.75" bottom="0.75" header="0.3" footer="0.3"/>
  <pageSetup paperSize="9" scale="5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35"/>
  <sheetViews>
    <sheetView showGridLines="0" tabSelected="1" view="pageBreakPreview" topLeftCell="A21" zoomScaleNormal="50" zoomScaleSheetLayoutView="100" workbookViewId="0">
      <selection activeCell="F40" sqref="F40"/>
    </sheetView>
  </sheetViews>
  <sheetFormatPr defaultColWidth="9" defaultRowHeight="22.5" x14ac:dyDescent="0.55000000000000004"/>
  <cols>
    <col min="1" max="1" width="3.25" style="1" customWidth="1"/>
    <col min="2" max="2" width="17" style="1" customWidth="1"/>
    <col min="3" max="3" width="38.83203125" style="1" customWidth="1"/>
    <col min="4" max="5" width="12.25" style="1" customWidth="1"/>
    <col min="6" max="6" width="50.5" style="1" customWidth="1"/>
    <col min="7" max="7" width="12.25" style="1" customWidth="1"/>
    <col min="8" max="16384" width="9" style="1"/>
  </cols>
  <sheetData>
    <row r="1" spans="2:7" x14ac:dyDescent="0.55000000000000004">
      <c r="B1" s="12" t="s">
        <v>34</v>
      </c>
    </row>
    <row r="2" spans="2:7" ht="20.25" customHeight="1" x14ac:dyDescent="0.55000000000000004">
      <c r="B2" s="32"/>
      <c r="C2" s="32"/>
      <c r="D2" s="11"/>
    </row>
    <row r="3" spans="2:7" ht="20.25" customHeight="1" x14ac:dyDescent="0.55000000000000004">
      <c r="B3" s="11"/>
      <c r="C3" s="11"/>
      <c r="D3" s="11"/>
      <c r="F3" s="52" t="s">
        <v>11</v>
      </c>
      <c r="G3" s="52"/>
    </row>
    <row r="4" spans="2:7" ht="20.25" customHeight="1" x14ac:dyDescent="0.55000000000000004">
      <c r="B4" s="32"/>
      <c r="C4" s="32"/>
      <c r="D4" s="11"/>
    </row>
    <row r="5" spans="2:7" ht="20.25" customHeight="1" x14ac:dyDescent="0.55000000000000004">
      <c r="B5" s="11"/>
      <c r="C5" s="11"/>
      <c r="D5" s="11"/>
      <c r="F5" s="42"/>
      <c r="G5" s="42"/>
    </row>
    <row r="6" spans="2:7" ht="20.25" customHeight="1" x14ac:dyDescent="0.55000000000000004">
      <c r="B6" s="11"/>
      <c r="C6" s="11"/>
      <c r="D6" s="11"/>
      <c r="F6" s="43" t="s">
        <v>19</v>
      </c>
      <c r="G6" s="43"/>
    </row>
    <row r="7" spans="2:7" ht="20.25" customHeight="1" x14ac:dyDescent="0.55000000000000004">
      <c r="B7" s="11"/>
      <c r="C7" s="11"/>
      <c r="D7" s="11"/>
      <c r="F7" s="43" t="s">
        <v>35</v>
      </c>
      <c r="G7" s="43"/>
    </row>
    <row r="8" spans="2:7" ht="53.25" customHeight="1" x14ac:dyDescent="0.55000000000000004">
      <c r="B8" s="11"/>
      <c r="C8" s="11"/>
      <c r="D8" s="11"/>
      <c r="F8" s="2"/>
      <c r="G8" s="3"/>
    </row>
    <row r="9" spans="2:7" ht="20.25" customHeight="1" x14ac:dyDescent="0.55000000000000004">
      <c r="B9" s="44" t="s">
        <v>32</v>
      </c>
      <c r="C9" s="44"/>
      <c r="D9" s="44"/>
      <c r="E9" s="44"/>
      <c r="F9" s="44"/>
      <c r="G9" s="44"/>
    </row>
    <row r="10" spans="2:7" ht="23.25" customHeight="1" x14ac:dyDescent="0.55000000000000004">
      <c r="B10" s="48" t="s">
        <v>39</v>
      </c>
      <c r="C10" s="48"/>
      <c r="D10" s="48"/>
      <c r="E10" s="48"/>
      <c r="F10" s="48"/>
    </row>
    <row r="11" spans="2:7" ht="28.5" customHeight="1" x14ac:dyDescent="0.55000000000000004">
      <c r="B11" s="4" t="s">
        <v>28</v>
      </c>
      <c r="C11" s="51"/>
      <c r="D11" s="51"/>
      <c r="E11" s="51"/>
      <c r="F11" s="51"/>
      <c r="G11" s="51"/>
    </row>
    <row r="12" spans="2:7" ht="28.5" customHeight="1" x14ac:dyDescent="0.55000000000000004">
      <c r="B12" s="4" t="s">
        <v>9</v>
      </c>
      <c r="C12" s="51"/>
      <c r="D12" s="51"/>
      <c r="E12" s="51"/>
      <c r="F12" s="51"/>
      <c r="G12" s="51"/>
    </row>
    <row r="13" spans="2:7" ht="28.5" customHeight="1" x14ac:dyDescent="0.55000000000000004">
      <c r="B13" s="4" t="s">
        <v>10</v>
      </c>
      <c r="C13" s="51"/>
      <c r="D13" s="51"/>
      <c r="E13" s="51"/>
      <c r="F13" s="51"/>
      <c r="G13" s="51"/>
    </row>
    <row r="14" spans="2:7" ht="23.25" customHeight="1" x14ac:dyDescent="0.55000000000000004">
      <c r="B14" s="5"/>
      <c r="C14" s="5"/>
      <c r="D14" s="5"/>
      <c r="E14" s="5"/>
      <c r="F14" s="5"/>
      <c r="G14" s="5"/>
    </row>
    <row r="15" spans="2:7" ht="23.25" customHeight="1" x14ac:dyDescent="0.55000000000000004">
      <c r="B15" s="11"/>
      <c r="C15" s="11"/>
      <c r="D15" s="11"/>
      <c r="E15" s="3"/>
      <c r="F15" s="3"/>
    </row>
    <row r="16" spans="2:7" ht="23.25" customHeight="1" x14ac:dyDescent="0.55000000000000004">
      <c r="B16" s="11" t="s">
        <v>40</v>
      </c>
      <c r="C16" s="11"/>
      <c r="D16" s="11"/>
    </row>
    <row r="17" spans="2:7" ht="28.5" customHeight="1" x14ac:dyDescent="0.55000000000000004">
      <c r="B17" s="35"/>
      <c r="C17" s="38" t="s">
        <v>27</v>
      </c>
      <c r="D17" s="38"/>
      <c r="E17" s="38"/>
      <c r="F17" s="38"/>
      <c r="G17" s="38"/>
    </row>
    <row r="18" spans="2:7" ht="28.5" customHeight="1" x14ac:dyDescent="0.55000000000000004">
      <c r="B18" s="36"/>
      <c r="C18" s="13" t="s">
        <v>37</v>
      </c>
      <c r="D18" s="25"/>
      <c r="E18" s="15"/>
      <c r="F18" s="38" t="s">
        <v>36</v>
      </c>
      <c r="G18" s="38"/>
    </row>
    <row r="19" spans="2:7" ht="28.5" customHeight="1" x14ac:dyDescent="0.55000000000000004">
      <c r="B19" s="37"/>
      <c r="C19" s="39" t="s">
        <v>7</v>
      </c>
      <c r="D19" s="40"/>
      <c r="E19" s="10" t="s">
        <v>12</v>
      </c>
      <c r="F19" s="10" t="s">
        <v>7</v>
      </c>
      <c r="G19" s="10" t="s">
        <v>12</v>
      </c>
    </row>
    <row r="20" spans="2:7" ht="42" customHeight="1" x14ac:dyDescent="0.55000000000000004">
      <c r="B20" s="6" t="s">
        <v>0</v>
      </c>
      <c r="C20" s="49"/>
      <c r="D20" s="50"/>
      <c r="E20" s="20"/>
      <c r="F20" s="7"/>
      <c r="G20" s="20"/>
    </row>
    <row r="21" spans="2:7" ht="42" customHeight="1" x14ac:dyDescent="0.55000000000000004">
      <c r="B21" s="6" t="s">
        <v>1</v>
      </c>
      <c r="C21" s="49"/>
      <c r="D21" s="50"/>
      <c r="E21" s="20"/>
      <c r="F21" s="7"/>
      <c r="G21" s="20"/>
    </row>
    <row r="22" spans="2:7" ht="42" customHeight="1" x14ac:dyDescent="0.55000000000000004">
      <c r="B22" s="6" t="s">
        <v>13</v>
      </c>
      <c r="C22" s="49"/>
      <c r="D22" s="50"/>
      <c r="E22" s="20"/>
      <c r="F22" s="7"/>
      <c r="G22" s="20"/>
    </row>
    <row r="23" spans="2:7" ht="42" customHeight="1" x14ac:dyDescent="0.55000000000000004">
      <c r="B23" s="6" t="s">
        <v>14</v>
      </c>
      <c r="C23" s="49"/>
      <c r="D23" s="50"/>
      <c r="E23" s="20"/>
      <c r="F23" s="7"/>
      <c r="G23" s="20"/>
    </row>
    <row r="24" spans="2:7" ht="42" customHeight="1" x14ac:dyDescent="0.55000000000000004">
      <c r="B24" s="6" t="s">
        <v>15</v>
      </c>
      <c r="C24" s="49"/>
      <c r="D24" s="50"/>
      <c r="E24" s="20"/>
      <c r="F24" s="7"/>
      <c r="G24" s="20"/>
    </row>
    <row r="25" spans="2:7" ht="42" customHeight="1" x14ac:dyDescent="0.55000000000000004">
      <c r="B25" s="6" t="s">
        <v>16</v>
      </c>
      <c r="C25" s="49"/>
      <c r="D25" s="50"/>
      <c r="E25" s="20"/>
      <c r="F25" s="7"/>
      <c r="G25" s="20"/>
    </row>
    <row r="26" spans="2:7" ht="42" customHeight="1" x14ac:dyDescent="0.55000000000000004">
      <c r="B26" s="6" t="s">
        <v>17</v>
      </c>
      <c r="C26" s="49"/>
      <c r="D26" s="50"/>
      <c r="E26" s="20"/>
      <c r="F26" s="7"/>
      <c r="G26" s="20"/>
    </row>
    <row r="27" spans="2:7" ht="42" customHeight="1" x14ac:dyDescent="0.55000000000000004">
      <c r="B27" s="6" t="s">
        <v>2</v>
      </c>
      <c r="C27" s="49"/>
      <c r="D27" s="50"/>
      <c r="E27" s="24"/>
      <c r="F27" s="8"/>
      <c r="G27" s="24"/>
    </row>
    <row r="28" spans="2:7" x14ac:dyDescent="0.55000000000000004">
      <c r="B28" s="31"/>
      <c r="C28" s="31"/>
      <c r="D28" s="31"/>
      <c r="E28" s="31"/>
      <c r="F28" s="31"/>
      <c r="G28" s="31"/>
    </row>
    <row r="30" spans="2:7" ht="23.25" customHeight="1" x14ac:dyDescent="0.55000000000000004">
      <c r="B30" s="32" t="s">
        <v>31</v>
      </c>
      <c r="C30" s="32"/>
      <c r="D30" s="11"/>
    </row>
    <row r="31" spans="2:7" ht="28.5" customHeight="1" x14ac:dyDescent="0.55000000000000004">
      <c r="B31" s="11"/>
      <c r="C31" s="13" t="s">
        <v>38</v>
      </c>
      <c r="D31" s="26"/>
      <c r="E31" s="14"/>
      <c r="F31" s="38" t="s">
        <v>36</v>
      </c>
      <c r="G31" s="38"/>
    </row>
    <row r="32" spans="2:7" ht="28.5" customHeight="1" x14ac:dyDescent="0.55000000000000004">
      <c r="B32" s="11"/>
      <c r="C32" s="39" t="s">
        <v>29</v>
      </c>
      <c r="D32" s="40"/>
      <c r="E32" s="18"/>
      <c r="F32" s="10" t="s">
        <v>30</v>
      </c>
      <c r="G32" s="18"/>
    </row>
    <row r="33" spans="2:7" ht="28.5" customHeight="1" x14ac:dyDescent="0.55000000000000004">
      <c r="B33" s="11"/>
      <c r="C33" s="9"/>
      <c r="D33" s="9"/>
      <c r="E33" s="9"/>
      <c r="F33" s="9"/>
      <c r="G33" s="9"/>
    </row>
    <row r="34" spans="2:7" ht="24.4" customHeight="1" x14ac:dyDescent="0.55000000000000004">
      <c r="B34" s="11"/>
      <c r="C34" s="70" t="s">
        <v>47</v>
      </c>
      <c r="D34" s="64"/>
      <c r="E34" s="71"/>
      <c r="F34" s="77"/>
      <c r="G34" s="66"/>
    </row>
    <row r="35" spans="2:7" ht="24.4" customHeight="1" x14ac:dyDescent="0.55000000000000004">
      <c r="C35" s="72"/>
      <c r="D35" s="65"/>
      <c r="E35" s="73"/>
      <c r="F35" s="78"/>
      <c r="G35" s="67"/>
    </row>
  </sheetData>
  <mergeCells count="29">
    <mergeCell ref="F7:G7"/>
    <mergeCell ref="B2:C2"/>
    <mergeCell ref="F3:G3"/>
    <mergeCell ref="B4:C4"/>
    <mergeCell ref="F5:G5"/>
    <mergeCell ref="F6:G6"/>
    <mergeCell ref="C25:D25"/>
    <mergeCell ref="B9:G9"/>
    <mergeCell ref="B10:F10"/>
    <mergeCell ref="C11:G11"/>
    <mergeCell ref="C12:G12"/>
    <mergeCell ref="C13:G13"/>
    <mergeCell ref="B17:B19"/>
    <mergeCell ref="C17:G17"/>
    <mergeCell ref="F18:G18"/>
    <mergeCell ref="C19:D19"/>
    <mergeCell ref="C20:D20"/>
    <mergeCell ref="C21:D21"/>
    <mergeCell ref="C22:D22"/>
    <mergeCell ref="C23:D23"/>
    <mergeCell ref="C24:D24"/>
    <mergeCell ref="C26:D26"/>
    <mergeCell ref="C27:D27"/>
    <mergeCell ref="B28:G28"/>
    <mergeCell ref="B30:C30"/>
    <mergeCell ref="F31:G31"/>
    <mergeCell ref="C32:D32"/>
    <mergeCell ref="C34:E35"/>
    <mergeCell ref="F34:G35"/>
  </mergeCells>
  <phoneticPr fontId="2"/>
  <pageMargins left="0.7" right="0.7" top="0.75" bottom="0.75" header="0.3" footer="0.3"/>
  <pageSetup paperSize="9" scale="5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5"/>
  <sheetViews>
    <sheetView showGridLines="0" view="pageBreakPreview" topLeftCell="A7" zoomScaleNormal="50" zoomScaleSheetLayoutView="100" workbookViewId="0">
      <selection activeCell="J10" sqref="J10"/>
    </sheetView>
  </sheetViews>
  <sheetFormatPr defaultColWidth="9" defaultRowHeight="22.5" x14ac:dyDescent="0.55000000000000004"/>
  <cols>
    <col min="1" max="1" width="3.25" style="1" customWidth="1"/>
    <col min="2" max="2" width="17" style="1" customWidth="1"/>
    <col min="3" max="3" width="38.83203125" style="1" customWidth="1"/>
    <col min="4" max="5" width="12.25" style="1" customWidth="1"/>
    <col min="6" max="6" width="50.5" style="1" customWidth="1"/>
    <col min="7" max="7" width="12.25" style="1" customWidth="1"/>
    <col min="8" max="16384" width="9" style="1"/>
  </cols>
  <sheetData>
    <row r="1" spans="2:7" x14ac:dyDescent="0.55000000000000004">
      <c r="B1" s="12" t="s">
        <v>34</v>
      </c>
    </row>
    <row r="2" spans="2:7" ht="20.25" customHeight="1" x14ac:dyDescent="0.55000000000000004">
      <c r="B2" s="32"/>
      <c r="C2" s="32"/>
      <c r="D2" s="11"/>
    </row>
    <row r="3" spans="2:7" ht="20.25" customHeight="1" x14ac:dyDescent="0.55000000000000004">
      <c r="B3" s="11"/>
      <c r="C3" s="11"/>
      <c r="D3" s="11"/>
      <c r="F3" s="41" t="s">
        <v>11</v>
      </c>
      <c r="G3" s="41"/>
    </row>
    <row r="4" spans="2:7" ht="20.25" customHeight="1" x14ac:dyDescent="0.55000000000000004">
      <c r="B4" s="32"/>
      <c r="C4" s="32"/>
      <c r="D4" s="11"/>
    </row>
    <row r="5" spans="2:7" ht="20.25" customHeight="1" x14ac:dyDescent="0.55000000000000004">
      <c r="B5" s="11"/>
      <c r="C5" s="11"/>
      <c r="D5" s="11"/>
      <c r="F5" s="42"/>
      <c r="G5" s="42"/>
    </row>
    <row r="6" spans="2:7" ht="20.25" customHeight="1" x14ac:dyDescent="0.55000000000000004">
      <c r="B6" s="11"/>
      <c r="C6" s="11"/>
      <c r="D6" s="11"/>
      <c r="F6" s="43" t="s">
        <v>44</v>
      </c>
      <c r="G6" s="43"/>
    </row>
    <row r="7" spans="2:7" ht="20.25" customHeight="1" x14ac:dyDescent="0.55000000000000004">
      <c r="B7" s="11"/>
      <c r="C7" s="11"/>
      <c r="D7" s="11"/>
      <c r="F7" s="43" t="s">
        <v>45</v>
      </c>
      <c r="G7" s="43"/>
    </row>
    <row r="8" spans="2:7" ht="53.25" customHeight="1" x14ac:dyDescent="0.55000000000000004">
      <c r="B8" s="11"/>
      <c r="C8" s="11"/>
      <c r="D8" s="11"/>
      <c r="F8" s="2"/>
      <c r="G8" s="3"/>
    </row>
    <row r="9" spans="2:7" ht="20.25" customHeight="1" x14ac:dyDescent="0.55000000000000004">
      <c r="B9" s="44" t="s">
        <v>32</v>
      </c>
      <c r="C9" s="44"/>
      <c r="D9" s="44"/>
      <c r="E9" s="44"/>
      <c r="F9" s="44"/>
      <c r="G9" s="44"/>
    </row>
    <row r="10" spans="2:7" ht="23.25" customHeight="1" x14ac:dyDescent="0.55000000000000004">
      <c r="B10" s="48" t="s">
        <v>39</v>
      </c>
      <c r="C10" s="48"/>
      <c r="D10" s="48"/>
      <c r="E10" s="48"/>
      <c r="F10" s="48"/>
    </row>
    <row r="11" spans="2:7" ht="28.5" customHeight="1" x14ac:dyDescent="0.55000000000000004">
      <c r="B11" s="4" t="s">
        <v>28</v>
      </c>
      <c r="C11" s="45" t="s">
        <v>41</v>
      </c>
      <c r="D11" s="45"/>
      <c r="E11" s="45"/>
      <c r="F11" s="45"/>
      <c r="G11" s="45"/>
    </row>
    <row r="12" spans="2:7" ht="28.5" customHeight="1" x14ac:dyDescent="0.55000000000000004">
      <c r="B12" s="4" t="s">
        <v>9</v>
      </c>
      <c r="C12" s="45" t="s">
        <v>43</v>
      </c>
      <c r="D12" s="45"/>
      <c r="E12" s="45"/>
      <c r="F12" s="45"/>
      <c r="G12" s="45"/>
    </row>
    <row r="13" spans="2:7" ht="28.5" customHeight="1" x14ac:dyDescent="0.55000000000000004">
      <c r="B13" s="4" t="s">
        <v>10</v>
      </c>
      <c r="C13" s="45" t="s">
        <v>42</v>
      </c>
      <c r="D13" s="45"/>
      <c r="E13" s="45"/>
      <c r="F13" s="45"/>
      <c r="G13" s="45"/>
    </row>
    <row r="14" spans="2:7" ht="23.25" customHeight="1" x14ac:dyDescent="0.55000000000000004">
      <c r="B14" s="5"/>
      <c r="C14" s="5"/>
      <c r="D14" s="5"/>
      <c r="E14" s="5"/>
      <c r="F14" s="5"/>
      <c r="G14" s="5"/>
    </row>
    <row r="15" spans="2:7" ht="23.25" customHeight="1" x14ac:dyDescent="0.55000000000000004">
      <c r="B15" s="11"/>
      <c r="C15" s="11"/>
      <c r="D15" s="11"/>
      <c r="E15" s="3"/>
      <c r="F15" s="3"/>
    </row>
    <row r="16" spans="2:7" ht="23.25" customHeight="1" x14ac:dyDescent="0.55000000000000004">
      <c r="B16" s="11" t="s">
        <v>40</v>
      </c>
      <c r="C16" s="11"/>
      <c r="D16" s="11"/>
    </row>
    <row r="17" spans="2:7" ht="28.5" customHeight="1" x14ac:dyDescent="0.55000000000000004">
      <c r="B17" s="35"/>
      <c r="C17" s="38" t="s">
        <v>27</v>
      </c>
      <c r="D17" s="38"/>
      <c r="E17" s="38"/>
      <c r="F17" s="38"/>
      <c r="G17" s="38"/>
    </row>
    <row r="18" spans="2:7" ht="28.5" customHeight="1" x14ac:dyDescent="0.55000000000000004">
      <c r="B18" s="36"/>
      <c r="C18" s="13" t="s">
        <v>37</v>
      </c>
      <c r="D18" s="27">
        <v>0.23</v>
      </c>
      <c r="E18" s="15"/>
      <c r="F18" s="38" t="s">
        <v>36</v>
      </c>
      <c r="G18" s="38"/>
    </row>
    <row r="19" spans="2:7" ht="28.5" customHeight="1" x14ac:dyDescent="0.55000000000000004">
      <c r="B19" s="37"/>
      <c r="C19" s="39" t="s">
        <v>7</v>
      </c>
      <c r="D19" s="40"/>
      <c r="E19" s="10" t="s">
        <v>12</v>
      </c>
      <c r="F19" s="10" t="s">
        <v>7</v>
      </c>
      <c r="G19" s="10" t="s">
        <v>12</v>
      </c>
    </row>
    <row r="20" spans="2:7" ht="42" customHeight="1" x14ac:dyDescent="0.55000000000000004">
      <c r="B20" s="6" t="s">
        <v>0</v>
      </c>
      <c r="C20" s="53" t="s">
        <v>25</v>
      </c>
      <c r="D20" s="54"/>
      <c r="E20" s="28">
        <v>1850000</v>
      </c>
      <c r="F20" s="7" t="s">
        <v>24</v>
      </c>
      <c r="G20" s="30">
        <v>1500000</v>
      </c>
    </row>
    <row r="21" spans="2:7" ht="42" customHeight="1" x14ac:dyDescent="0.55000000000000004">
      <c r="B21" s="6" t="s">
        <v>1</v>
      </c>
      <c r="C21" s="53" t="s">
        <v>22</v>
      </c>
      <c r="D21" s="54"/>
      <c r="E21" s="28">
        <v>300000</v>
      </c>
      <c r="F21" s="7" t="s">
        <v>23</v>
      </c>
      <c r="G21" s="30">
        <v>200000</v>
      </c>
    </row>
    <row r="22" spans="2:7" ht="42" customHeight="1" x14ac:dyDescent="0.55000000000000004">
      <c r="B22" s="6" t="s">
        <v>13</v>
      </c>
      <c r="C22" s="53" t="s">
        <v>3</v>
      </c>
      <c r="D22" s="54"/>
      <c r="E22" s="28">
        <v>500000</v>
      </c>
      <c r="F22" s="7" t="s">
        <v>3</v>
      </c>
      <c r="G22" s="30">
        <v>400000</v>
      </c>
    </row>
    <row r="23" spans="2:7" ht="42" customHeight="1" x14ac:dyDescent="0.55000000000000004">
      <c r="B23" s="6" t="s">
        <v>14</v>
      </c>
      <c r="C23" s="53" t="s">
        <v>8</v>
      </c>
      <c r="D23" s="54"/>
      <c r="E23" s="28">
        <v>800000</v>
      </c>
      <c r="F23" s="7" t="s">
        <v>3</v>
      </c>
      <c r="G23" s="30">
        <v>650000</v>
      </c>
    </row>
    <row r="24" spans="2:7" ht="42" customHeight="1" x14ac:dyDescent="0.55000000000000004">
      <c r="B24" s="6" t="s">
        <v>15</v>
      </c>
      <c r="C24" s="53" t="s">
        <v>4</v>
      </c>
      <c r="D24" s="54"/>
      <c r="E24" s="28">
        <v>250000</v>
      </c>
      <c r="F24" s="7" t="s">
        <v>4</v>
      </c>
      <c r="G24" s="30">
        <v>200000</v>
      </c>
    </row>
    <row r="25" spans="2:7" ht="42" customHeight="1" x14ac:dyDescent="0.55000000000000004">
      <c r="B25" s="6" t="s">
        <v>16</v>
      </c>
      <c r="C25" s="53" t="s">
        <v>4</v>
      </c>
      <c r="D25" s="54"/>
      <c r="E25" s="28">
        <v>150000</v>
      </c>
      <c r="F25" s="7" t="s">
        <v>4</v>
      </c>
      <c r="G25" s="30">
        <v>100000</v>
      </c>
    </row>
    <row r="26" spans="2:7" ht="42" customHeight="1" x14ac:dyDescent="0.55000000000000004">
      <c r="B26" s="6" t="s">
        <v>17</v>
      </c>
      <c r="C26" s="53" t="s">
        <v>4</v>
      </c>
      <c r="D26" s="54"/>
      <c r="E26" s="28">
        <v>150000</v>
      </c>
      <c r="F26" s="7" t="s">
        <v>4</v>
      </c>
      <c r="G26" s="30">
        <v>100000</v>
      </c>
    </row>
    <row r="27" spans="2:7" ht="42" customHeight="1" x14ac:dyDescent="0.55000000000000004">
      <c r="B27" s="6" t="s">
        <v>2</v>
      </c>
      <c r="C27" s="46"/>
      <c r="D27" s="47"/>
      <c r="E27" s="19">
        <f>SUM(E20:E26)</f>
        <v>4000000</v>
      </c>
      <c r="F27" s="21"/>
      <c r="G27" s="22">
        <f>SUM(G20:G26)</f>
        <v>3150000</v>
      </c>
    </row>
    <row r="28" spans="2:7" x14ac:dyDescent="0.55000000000000004">
      <c r="B28" s="31"/>
      <c r="C28" s="31"/>
      <c r="D28" s="31"/>
      <c r="E28" s="31"/>
      <c r="F28" s="31"/>
      <c r="G28" s="31"/>
    </row>
    <row r="30" spans="2:7" ht="23.25" customHeight="1" x14ac:dyDescent="0.55000000000000004">
      <c r="B30" s="32" t="s">
        <v>31</v>
      </c>
      <c r="C30" s="32"/>
      <c r="D30" s="11"/>
    </row>
    <row r="31" spans="2:7" ht="28.5" customHeight="1" x14ac:dyDescent="0.55000000000000004">
      <c r="B31" s="11"/>
      <c r="C31" s="13" t="s">
        <v>38</v>
      </c>
      <c r="D31" s="16">
        <f>D18</f>
        <v>0.23</v>
      </c>
      <c r="E31" s="14"/>
      <c r="F31" s="38" t="s">
        <v>36</v>
      </c>
      <c r="G31" s="38"/>
    </row>
    <row r="32" spans="2:7" ht="28.5" customHeight="1" x14ac:dyDescent="0.55000000000000004">
      <c r="B32" s="11"/>
      <c r="C32" s="39" t="s">
        <v>29</v>
      </c>
      <c r="D32" s="40"/>
      <c r="E32" s="23">
        <f>E27</f>
        <v>4000000</v>
      </c>
      <c r="F32" s="10" t="s">
        <v>30</v>
      </c>
      <c r="G32" s="23">
        <f>G27</f>
        <v>3150000</v>
      </c>
    </row>
    <row r="33" spans="2:7" ht="28.5" customHeight="1" x14ac:dyDescent="0.55000000000000004">
      <c r="B33" s="11"/>
      <c r="C33" s="9"/>
      <c r="D33" s="9"/>
      <c r="E33" s="9"/>
      <c r="F33" s="9"/>
      <c r="G33" s="9"/>
    </row>
    <row r="34" spans="2:7" ht="24.4" customHeight="1" x14ac:dyDescent="0.55000000000000004">
      <c r="B34" s="11"/>
      <c r="C34" s="57" t="s">
        <v>48</v>
      </c>
      <c r="D34" s="57"/>
      <c r="E34" s="58"/>
      <c r="F34" s="60">
        <f>E32-G32</f>
        <v>850000</v>
      </c>
      <c r="G34" s="61"/>
    </row>
    <row r="35" spans="2:7" ht="24.4" customHeight="1" x14ac:dyDescent="0.55000000000000004">
      <c r="C35" s="59" t="str">
        <f>"（申請する住宅（UA＝"&amp;D18&amp;"）の合計額）ー（UA＝0.5程度の仕様のときの合計額）"</f>
        <v>（申請する住宅（UA＝0.23）の合計額）ー（UA＝0.5程度の仕様のときの合計額）</v>
      </c>
      <c r="D35" s="55"/>
      <c r="E35" s="56"/>
      <c r="F35" s="62"/>
      <c r="G35" s="63"/>
    </row>
  </sheetData>
  <mergeCells count="30">
    <mergeCell ref="F7:G7"/>
    <mergeCell ref="B2:C2"/>
    <mergeCell ref="F3:G3"/>
    <mergeCell ref="B4:C4"/>
    <mergeCell ref="F5:G5"/>
    <mergeCell ref="F6:G6"/>
    <mergeCell ref="C25:D25"/>
    <mergeCell ref="B9:G9"/>
    <mergeCell ref="B10:F10"/>
    <mergeCell ref="C11:G11"/>
    <mergeCell ref="C12:G12"/>
    <mergeCell ref="C13:G13"/>
    <mergeCell ref="B17:B19"/>
    <mergeCell ref="C17:G17"/>
    <mergeCell ref="F18:G18"/>
    <mergeCell ref="C19:D19"/>
    <mergeCell ref="C20:D20"/>
    <mergeCell ref="C21:D21"/>
    <mergeCell ref="C22:D22"/>
    <mergeCell ref="C23:D23"/>
    <mergeCell ref="C24:D24"/>
    <mergeCell ref="C35:E35"/>
    <mergeCell ref="C26:D26"/>
    <mergeCell ref="C27:D27"/>
    <mergeCell ref="B28:G28"/>
    <mergeCell ref="B30:C30"/>
    <mergeCell ref="F31:G31"/>
    <mergeCell ref="C32:D32"/>
    <mergeCell ref="C34:E34"/>
    <mergeCell ref="F34:G35"/>
  </mergeCells>
  <phoneticPr fontId="2"/>
  <pageMargins left="0.7" right="0.7" top="0.75" bottom="0.75" header="0.3" footer="0.3"/>
  <pageSetup paperSize="9" scale="5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ZEH様式  (数式入り)</vt:lpstr>
      <vt:lpstr>ZEH様式</vt:lpstr>
      <vt:lpstr>ZEH記入例</vt:lpstr>
      <vt:lpstr>ZEH+様式  (数式入り)</vt:lpstr>
      <vt:lpstr>ZEH+様式</vt:lpstr>
      <vt:lpstr>ZEH+記入例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遠藤　勝俊</cp:lastModifiedBy>
  <cp:lastPrinted>2026-03-20T05:24:48Z</cp:lastPrinted>
  <dcterms:created xsi:type="dcterms:W3CDTF">2022-04-21T04:54:09Z</dcterms:created>
  <dcterms:modified xsi:type="dcterms:W3CDTF">2026-03-20T05:24:55Z</dcterms:modified>
</cp:coreProperties>
</file>