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ipc061\農林土木課林務係共有フォルダ\林務係\05_補助金・交付金・負担金（交付）\05_仙台市木材利用促進支援補助金事業\02_市政だよりホームページ\市HP\R6\"/>
    </mc:Choice>
  </mc:AlternateContent>
  <bookViews>
    <workbookView xWindow="0" yWindow="0" windowWidth="12420" windowHeight="4455"/>
  </bookViews>
  <sheets>
    <sheet name="Sheet1" sheetId="1" r:id="rId1"/>
  </sheets>
  <definedNames>
    <definedName name="_xlnm.Print_Area" localSheetId="0">Sheet1!$A$1:$V$40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24" i="1" l="1"/>
  <c r="O23" i="1"/>
  <c r="O22" i="1"/>
  <c r="S22" i="1" l="1"/>
  <c r="M21" i="1" s="1"/>
  <c r="O24" i="1"/>
  <c r="S24" i="1" s="1"/>
  <c r="S21" i="1" s="1"/>
  <c r="G21" i="1" l="1"/>
  <c r="S27" i="1"/>
  <c r="S26" i="1"/>
  <c r="R29" i="1"/>
</calcChain>
</file>

<file path=xl/sharedStrings.xml><?xml version="1.0" encoding="utf-8"?>
<sst xmlns="http://schemas.openxmlformats.org/spreadsheetml/2006/main" count="77" uniqueCount="58">
  <si>
    <t>ふりがな</t>
    <phoneticPr fontId="2"/>
  </si>
  <si>
    <t>電話番号</t>
    <rPh sb="0" eb="2">
      <t>デンワ</t>
    </rPh>
    <rPh sb="2" eb="4">
      <t>バンゴウ</t>
    </rPh>
    <phoneticPr fontId="2"/>
  </si>
  <si>
    <t>内訳</t>
    <rPh sb="0" eb="2">
      <t>ウチワケ</t>
    </rPh>
    <phoneticPr fontId="2"/>
  </si>
  <si>
    <t>構造材</t>
    <rPh sb="0" eb="3">
      <t>コウゾウザイ</t>
    </rPh>
    <phoneticPr fontId="2"/>
  </si>
  <si>
    <t>内装等</t>
    <rPh sb="0" eb="2">
      <t>ナイソウ</t>
    </rPh>
    <rPh sb="2" eb="3">
      <t>トウ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</si>
  <si>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</si>
  <si>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</si>
  <si>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</si>
  <si>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</si>
  <si>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総使用材積</t>
    <rPh sb="0" eb="1">
      <t>ソウ</t>
    </rPh>
    <rPh sb="1" eb="3">
      <t>シヨウ</t>
    </rPh>
    <rPh sb="3" eb="5">
      <t>ザイセキ</t>
    </rPh>
    <phoneticPr fontId="2"/>
  </si>
  <si>
    <t>県産材使用材積</t>
    <rPh sb="0" eb="1">
      <t>ケン</t>
    </rPh>
    <rPh sb="1" eb="3">
      <t>サンザイ</t>
    </rPh>
    <rPh sb="3" eb="5">
      <t>シヨウ</t>
    </rPh>
    <rPh sb="5" eb="7">
      <t>ザイセキ</t>
    </rPh>
    <phoneticPr fontId="2"/>
  </si>
  <si>
    <t>県産材使用割合</t>
    <rPh sb="0" eb="1">
      <t>ケン</t>
    </rPh>
    <rPh sb="1" eb="3">
      <t>サンザイ</t>
    </rPh>
    <rPh sb="3" eb="5">
      <t>シヨウ</t>
    </rPh>
    <rPh sb="5" eb="7">
      <t>ワリアイ</t>
    </rPh>
    <phoneticPr fontId="2"/>
  </si>
  <si>
    <t>％(B/A)</t>
    <phoneticPr fontId="2"/>
  </si>
  <si>
    <t>％(C/A)</t>
    <phoneticPr fontId="2"/>
  </si>
  <si>
    <t>%</t>
    <phoneticPr fontId="2"/>
  </si>
  <si>
    <t>　仙台市長　郡　和子　様　</t>
    <rPh sb="1" eb="3">
      <t>センダイ</t>
    </rPh>
    <rPh sb="3" eb="5">
      <t>シチョウ</t>
    </rPh>
    <rPh sb="6" eb="7">
      <t>コオリ</t>
    </rPh>
    <rPh sb="8" eb="10">
      <t>カズコ</t>
    </rPh>
    <rPh sb="11" eb="12">
      <t>サマ</t>
    </rPh>
    <phoneticPr fontId="2"/>
  </si>
  <si>
    <r>
      <t>m</t>
    </r>
    <r>
      <rPr>
        <vertAlign val="superscript"/>
        <sz val="10"/>
        <color theme="1"/>
        <rFont val="游ゴシック"/>
        <family val="3"/>
        <charset val="128"/>
        <scheme val="minor"/>
      </rPr>
      <t>3</t>
    </r>
    <phoneticPr fontId="2"/>
  </si>
  <si>
    <t>(C)</t>
    <phoneticPr fontId="2"/>
  </si>
  <si>
    <t>(A)</t>
    <phoneticPr fontId="2"/>
  </si>
  <si>
    <t>(B)</t>
    <phoneticPr fontId="2"/>
  </si>
  <si>
    <t>〒</t>
    <phoneticPr fontId="2"/>
  </si>
  <si>
    <t>構造材</t>
    <rPh sb="0" eb="2">
      <t>コウゾウ</t>
    </rPh>
    <rPh sb="2" eb="3">
      <t>ザイ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</si>
  <si>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</si>
  <si>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</si>
  <si>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記</t>
    <rPh sb="0" eb="1">
      <t>キ</t>
    </rPh>
    <phoneticPr fontId="2"/>
  </si>
  <si>
    <t>内装等</t>
    <rPh sb="0" eb="1">
      <t>ウチ</t>
    </rPh>
    <rPh sb="1" eb="2">
      <t>ソウ</t>
    </rPh>
    <rPh sb="2" eb="3">
      <t>トウ</t>
    </rPh>
    <phoneticPr fontId="2"/>
  </si>
  <si>
    <t>内装等事業</t>
    <rPh sb="0" eb="2">
      <t>ナイソウ</t>
    </rPh>
    <rPh sb="2" eb="3">
      <t>トウ</t>
    </rPh>
    <rPh sb="3" eb="5">
      <t>ジギョウ</t>
    </rPh>
    <phoneticPr fontId="2"/>
  </si>
  <si>
    <t>申請者</t>
    <rPh sb="0" eb="3">
      <t>シンセイシャ</t>
    </rPh>
    <phoneticPr fontId="2"/>
  </si>
  <si>
    <t>氏　名</t>
    <rPh sb="0" eb="1">
      <t>シ</t>
    </rPh>
    <rPh sb="2" eb="3">
      <t>メイ</t>
    </rPh>
    <phoneticPr fontId="2"/>
  </si>
  <si>
    <t>１　交付決定番号</t>
    <rPh sb="2" eb="4">
      <t>コウフ</t>
    </rPh>
    <rPh sb="4" eb="6">
      <t>ケッテイ</t>
    </rPh>
    <rPh sb="6" eb="8">
      <t>バンゴウ</t>
    </rPh>
    <phoneticPr fontId="2"/>
  </si>
  <si>
    <t>④優良みやぎ材のシール添付が分かる写真</t>
    <rPh sb="1" eb="3">
      <t>ユウリョウ</t>
    </rPh>
    <rPh sb="6" eb="7">
      <t>ザイ</t>
    </rPh>
    <rPh sb="11" eb="13">
      <t>テンプ</t>
    </rPh>
    <rPh sb="14" eb="15">
      <t>ワ</t>
    </rPh>
    <rPh sb="17" eb="19">
      <t>シャシン</t>
    </rPh>
    <phoneticPr fontId="2"/>
  </si>
  <si>
    <t>　県産JAS製品の表示がわかる写真</t>
    <rPh sb="1" eb="2">
      <t>ケン</t>
    </rPh>
    <rPh sb="2" eb="3">
      <t>サン</t>
    </rPh>
    <rPh sb="6" eb="8">
      <t>セイヒン</t>
    </rPh>
    <rPh sb="9" eb="11">
      <t>ヒョウジ</t>
    </rPh>
    <rPh sb="15" eb="17">
      <t>シャシン</t>
    </rPh>
    <phoneticPr fontId="2"/>
  </si>
  <si>
    <t>③主要構造部材の施行中及び施工完了の写真</t>
    <rPh sb="1" eb="3">
      <t>シュヨウ</t>
    </rPh>
    <rPh sb="3" eb="5">
      <t>コウゾウ</t>
    </rPh>
    <rPh sb="5" eb="7">
      <t>ブザイ</t>
    </rPh>
    <rPh sb="8" eb="11">
      <t>セコウチュウ</t>
    </rPh>
    <rPh sb="11" eb="12">
      <t>オヨ</t>
    </rPh>
    <rPh sb="13" eb="15">
      <t>セコウ</t>
    </rPh>
    <rPh sb="15" eb="17">
      <t>カンリョウ</t>
    </rPh>
    <rPh sb="18" eb="20">
      <t>シャシン</t>
    </rPh>
    <phoneticPr fontId="2"/>
  </si>
  <si>
    <t>主要構造部材事業</t>
    <rPh sb="0" eb="2">
      <t>シュヨウ</t>
    </rPh>
    <rPh sb="2" eb="4">
      <t>コウゾウ</t>
    </rPh>
    <rPh sb="4" eb="6">
      <t>ブザイ</t>
    </rPh>
    <rPh sb="6" eb="8">
      <t>ジギョウ</t>
    </rPh>
    <phoneticPr fontId="2"/>
  </si>
  <si>
    <t>主要構造部材</t>
    <rPh sb="0" eb="2">
      <t>シュヨウ</t>
    </rPh>
    <rPh sb="4" eb="6">
      <t>ブザイ</t>
    </rPh>
    <phoneticPr fontId="2"/>
  </si>
  <si>
    <t>２　事業完了日</t>
    <rPh sb="2" eb="4">
      <t>ジギョウ</t>
    </rPh>
    <rPh sb="4" eb="6">
      <t>カンリョウ</t>
    </rPh>
    <rPh sb="6" eb="7">
      <t>ビ</t>
    </rPh>
    <phoneticPr fontId="2"/>
  </si>
  <si>
    <t>３　交付申請額</t>
    <rPh sb="2" eb="4">
      <t>コウフ</t>
    </rPh>
    <rPh sb="4" eb="7">
      <t>シンセイガク</t>
    </rPh>
    <rPh sb="6" eb="7">
      <t>ガク</t>
    </rPh>
    <phoneticPr fontId="2"/>
  </si>
  <si>
    <t>４　添付書類</t>
    <rPh sb="2" eb="4">
      <t>テンプ</t>
    </rPh>
    <rPh sb="4" eb="6">
      <t>ショルイ</t>
    </rPh>
    <phoneticPr fontId="2"/>
  </si>
  <si>
    <t>県産JAS製品材積
優良みやぎ材使用材積</t>
    <rPh sb="0" eb="1">
      <t>ケン</t>
    </rPh>
    <rPh sb="1" eb="2">
      <t>サン</t>
    </rPh>
    <rPh sb="5" eb="7">
      <t>セイヒン</t>
    </rPh>
    <rPh sb="7" eb="9">
      <t>ザイセキ</t>
    </rPh>
    <rPh sb="10" eb="12">
      <t>ユウリョウ</t>
    </rPh>
    <rPh sb="15" eb="16">
      <t>ザイ</t>
    </rPh>
    <rPh sb="16" eb="18">
      <t>シヨウ</t>
    </rPh>
    <rPh sb="18" eb="20">
      <t>ザイセキ</t>
    </rPh>
    <phoneticPr fontId="2"/>
  </si>
  <si>
    <t>②県産材及び県産JAS製品，優良みやぎ材を使用し</t>
    <phoneticPr fontId="2"/>
  </si>
  <si>
    <t>①主要構造部材事業木びろい表（実績）</t>
    <phoneticPr fontId="2"/>
  </si>
  <si>
    <t>様式第８号</t>
    <rPh sb="0" eb="2">
      <t>ヨウシキ</t>
    </rPh>
    <rPh sb="2" eb="3">
      <t>ダイ</t>
    </rPh>
    <rPh sb="4" eb="5">
      <t>ゴウ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</si>
  <si>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</si>
  <si>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仙台市木材利用促進支援補助金事業実績報告書</t>
    <rPh sb="0" eb="3">
      <t>センダイシ</t>
    </rPh>
    <rPh sb="3" eb="5">
      <t>モクザイ</t>
    </rPh>
    <rPh sb="5" eb="7">
      <t>リヨウ</t>
    </rPh>
    <rPh sb="7" eb="9">
      <t>ソクシン</t>
    </rPh>
    <rPh sb="9" eb="11">
      <t>シエン</t>
    </rPh>
    <rPh sb="11" eb="14">
      <t>ホジョキン</t>
    </rPh>
    <rPh sb="14" eb="16">
      <t>ジギョウ</t>
    </rPh>
    <rPh sb="16" eb="18">
      <t>ジッセキ</t>
    </rPh>
    <rPh sb="18" eb="21">
      <t>ホウコクショ</t>
    </rPh>
    <phoneticPr fontId="2"/>
  </si>
  <si>
    <t>　標記補助金に係る事業実績について，仙台市補助金等交付規則第１２条及び仙台市木材利用促</t>
    <rPh sb="1" eb="3">
      <t>ヒョウキ</t>
    </rPh>
    <rPh sb="3" eb="6">
      <t>ホジョキン</t>
    </rPh>
    <rPh sb="7" eb="8">
      <t>カカ</t>
    </rPh>
    <rPh sb="9" eb="11">
      <t>ジギョウ</t>
    </rPh>
    <rPh sb="11" eb="13">
      <t>ジッセキ</t>
    </rPh>
    <rPh sb="18" eb="21">
      <t>センダイシ</t>
    </rPh>
    <rPh sb="21" eb="24">
      <t>ホジョキン</t>
    </rPh>
    <rPh sb="24" eb="25">
      <t>トウ</t>
    </rPh>
    <rPh sb="25" eb="27">
      <t>コウフ</t>
    </rPh>
    <rPh sb="27" eb="29">
      <t>キソク</t>
    </rPh>
    <rPh sb="29" eb="30">
      <t>ダイ</t>
    </rPh>
    <rPh sb="32" eb="33">
      <t>ジョウ</t>
    </rPh>
    <rPh sb="33" eb="34">
      <t>オヨ</t>
    </rPh>
    <rPh sb="35" eb="38">
      <t>センダイシ</t>
    </rPh>
    <rPh sb="38" eb="40">
      <t>モクザイ</t>
    </rPh>
    <rPh sb="40" eb="42">
      <t>リヨウ</t>
    </rPh>
    <rPh sb="42" eb="43">
      <t>ソク</t>
    </rPh>
    <phoneticPr fontId="2"/>
  </si>
  <si>
    <t>進支援補助金交付要綱第１５条の規定により，関係書類を添えて下記のとおり報告します。</t>
    <phoneticPr fontId="2"/>
  </si>
  <si>
    <t>1/5</t>
    <phoneticPr fontId="2"/>
  </si>
  <si>
    <t>県産JAS製品及び
優良みやぎ材使用割合</t>
    <rPh sb="0" eb="1">
      <t>ケン</t>
    </rPh>
    <rPh sb="1" eb="2">
      <t>サン</t>
    </rPh>
    <rPh sb="5" eb="7">
      <t>セイヒン</t>
    </rPh>
    <rPh sb="7" eb="8">
      <t>オヨ</t>
    </rPh>
    <rPh sb="10" eb="12">
      <t>ユウリョウ</t>
    </rPh>
    <rPh sb="15" eb="16">
      <t>ザイ</t>
    </rPh>
    <rPh sb="16" eb="18">
      <t>シヨウ</t>
    </rPh>
    <rPh sb="18" eb="20">
      <t>ワリアイ</t>
    </rPh>
    <phoneticPr fontId="2"/>
  </si>
  <si>
    <t>⑤その他市長が必要と認める書類</t>
    <rPh sb="3" eb="4">
      <t>タ</t>
    </rPh>
    <rPh sb="4" eb="6">
      <t>シチョウ</t>
    </rPh>
    <rPh sb="7" eb="9">
      <t>ヒツヨウ</t>
    </rPh>
    <rPh sb="10" eb="11">
      <t>ミト</t>
    </rPh>
    <rPh sb="13" eb="15">
      <t>ショルイ</t>
    </rPh>
    <phoneticPr fontId="2"/>
  </si>
  <si>
    <t>⑥内装等事業木びろい表（実績）</t>
    <rPh sb="1" eb="3">
      <t>ナイソウ</t>
    </rPh>
    <rPh sb="3" eb="4">
      <t>トウ</t>
    </rPh>
    <rPh sb="4" eb="6">
      <t>ジギョウ</t>
    </rPh>
    <rPh sb="6" eb="7">
      <t>キ</t>
    </rPh>
    <rPh sb="10" eb="11">
      <t>ヒョウ</t>
    </rPh>
    <rPh sb="12" eb="14">
      <t>ジッセキ</t>
    </rPh>
    <phoneticPr fontId="2"/>
  </si>
  <si>
    <t>⑦内装等の施行中及び施工完了の写真</t>
    <rPh sb="1" eb="3">
      <t>ナイソウ</t>
    </rPh>
    <rPh sb="3" eb="4">
      <t>トウ</t>
    </rPh>
    <rPh sb="5" eb="8">
      <t>セコウチュウ</t>
    </rPh>
    <rPh sb="8" eb="9">
      <t>オヨ</t>
    </rPh>
    <rPh sb="10" eb="12">
      <t>セコウ</t>
    </rPh>
    <rPh sb="12" eb="14">
      <t>カンリョウ</t>
    </rPh>
    <rPh sb="15" eb="17">
      <t>シャシン</t>
    </rPh>
    <phoneticPr fontId="2"/>
  </si>
  <si>
    <t>⑧内装等の費用が確認できる書類</t>
    <rPh sb="1" eb="3">
      <t>ナイソウ</t>
    </rPh>
    <rPh sb="3" eb="4">
      <t>トウ</t>
    </rPh>
    <rPh sb="5" eb="7">
      <t>ヒヨウ</t>
    </rPh>
    <rPh sb="8" eb="10">
      <t>カクニン</t>
    </rPh>
    <rPh sb="13" eb="15">
      <t>ショルイ</t>
    </rPh>
    <phoneticPr fontId="2"/>
  </si>
  <si>
    <t>⑨内装等に県産材を使用したことを証明する書類</t>
    <rPh sb="1" eb="3">
      <t>ナイソウ</t>
    </rPh>
    <rPh sb="3" eb="4">
      <t>トウ</t>
    </rPh>
    <rPh sb="5" eb="6">
      <t>ケン</t>
    </rPh>
    <rPh sb="6" eb="8">
      <t>サンザイ</t>
    </rPh>
    <rPh sb="9" eb="11">
      <t>シヨウ</t>
    </rPh>
    <rPh sb="16" eb="18">
      <t>ショウメイ</t>
    </rPh>
    <rPh sb="20" eb="22">
      <t>ショルイ</t>
    </rPh>
    <phoneticPr fontId="2"/>
  </si>
  <si>
    <t>　たことを証明する書類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</si>
  <si>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</si>
  <si>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申請時
の住所</t>
    <rPh sb="0" eb="3">
      <t>シンセイジ</t>
    </rPh>
    <rPh sb="5" eb="7">
      <t>ジュウショ</t>
    </rPh>
    <phoneticPr fontId="2"/>
  </si>
  <si>
    <t>仙台市R6経農企指令第　　号</t>
    <rPh sb="0" eb="3">
      <t>センダイシ</t>
    </rPh>
    <rPh sb="5" eb="6">
      <t>ケイ</t>
    </rPh>
    <rPh sb="6" eb="7">
      <t>ノウ</t>
    </rPh>
    <rPh sb="7" eb="8">
      <t>キ</t>
    </rPh>
    <rPh sb="8" eb="10">
      <t>シレイ</t>
    </rPh>
    <rPh sb="10" eb="11">
      <t>ダイ</t>
    </rPh>
    <rPh sb="13" eb="14">
      <t>ゴウ</t>
    </rPh>
    <phoneticPr fontId="2"/>
  </si>
  <si>
    <t>R060401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</si>
</sst>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[$-411]ggge&quot;年&quot;m&quot;月&quot;d&quot;日&quot;;@"/>
    <numFmt numFmtId="178" formatCode="0.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  <font>
      <sz val="10"/>
      <color theme="0" tint="-0.499984740745262"/>
      <name val="游ゴシック"/>
      <family val="2"/>
      <charset val="128"/>
      <scheme val="minor"/>
    </font>
    <font>
      <sz val="10"/>
      <color theme="0" tint="-0.499984740745262"/>
      <name val="游ゴシック"/>
      <family val="3"/>
      <charset val="128"/>
      <scheme val="minor"/>
    </font>
    <font>
      <sz val="14"/>
      <color rgb="FF00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9"/>
      <color theme="0" tint="-0.49998474074526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0" tint="-0.499984740745262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176" fontId="11" fillId="0" borderId="30" xfId="0" applyNumberFormat="1" applyFont="1" applyFill="1" applyBorder="1" applyAlignment="1">
      <alignment vertical="center"/>
    </xf>
    <xf numFmtId="176" fontId="11" fillId="0" borderId="31" xfId="0" applyNumberFormat="1" applyFont="1" applyFill="1" applyBorder="1" applyAlignment="1">
      <alignment vertical="center"/>
    </xf>
    <xf numFmtId="0" fontId="3" fillId="0" borderId="20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176" fontId="11" fillId="0" borderId="41" xfId="0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4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49" fontId="24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178" fontId="21" fillId="3" borderId="43" xfId="0" applyNumberFormat="1" applyFont="1" applyFill="1" applyBorder="1" applyAlignment="1">
      <alignment horizontal="right" vertical="center"/>
    </xf>
    <xf numFmtId="178" fontId="21" fillId="3" borderId="34" xfId="0" applyNumberFormat="1" applyFont="1" applyFill="1" applyBorder="1" applyAlignment="1">
      <alignment horizontal="right" vertical="center"/>
    </xf>
    <xf numFmtId="178" fontId="21" fillId="3" borderId="42" xfId="0" applyNumberFormat="1" applyFont="1" applyFill="1" applyBorder="1" applyAlignment="1">
      <alignment horizontal="right" vertical="center"/>
    </xf>
    <xf numFmtId="178" fontId="21" fillId="3" borderId="4" xfId="0" applyNumberFormat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8" fillId="0" borderId="30" xfId="1" applyFont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176" fontId="16" fillId="0" borderId="32" xfId="0" applyNumberFormat="1" applyFont="1" applyFill="1" applyBorder="1" applyAlignment="1">
      <alignment horizontal="center" vertical="center"/>
    </xf>
    <xf numFmtId="176" fontId="16" fillId="0" borderId="37" xfId="0" applyNumberFormat="1" applyFont="1" applyFill="1" applyBorder="1" applyAlignment="1">
      <alignment horizontal="center" vertical="center"/>
    </xf>
    <xf numFmtId="176" fontId="16" fillId="0" borderId="11" xfId="0" applyNumberFormat="1" applyFont="1" applyFill="1" applyBorder="1" applyAlignment="1">
      <alignment horizontal="center" vertical="center"/>
    </xf>
    <xf numFmtId="176" fontId="16" fillId="0" borderId="19" xfId="0" applyNumberFormat="1" applyFont="1" applyFill="1" applyBorder="1" applyAlignment="1">
      <alignment horizontal="center" vertical="center"/>
    </xf>
    <xf numFmtId="176" fontId="16" fillId="0" borderId="12" xfId="0" applyNumberFormat="1" applyFont="1" applyFill="1" applyBorder="1" applyAlignment="1">
      <alignment horizontal="center" vertical="center"/>
    </xf>
    <xf numFmtId="176" fontId="16" fillId="0" borderId="14" xfId="0" applyNumberFormat="1" applyFont="1" applyFill="1" applyBorder="1" applyAlignment="1">
      <alignment horizontal="center" vertical="center"/>
    </xf>
    <xf numFmtId="2" fontId="20" fillId="0" borderId="2" xfId="0" applyNumberFormat="1" applyFont="1" applyBorder="1" applyAlignment="1">
      <alignment horizontal="center" vertical="center"/>
    </xf>
    <xf numFmtId="2" fontId="20" fillId="0" borderId="5" xfId="0" applyNumberFormat="1" applyFont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178" fontId="16" fillId="0" borderId="3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horizontal="right" vertical="center"/>
    </xf>
    <xf numFmtId="176" fontId="16" fillId="0" borderId="20" xfId="0" applyNumberFormat="1" applyFont="1" applyFill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17" fillId="2" borderId="39" xfId="0" applyNumberFormat="1" applyFont="1" applyFill="1" applyBorder="1" applyAlignment="1">
      <alignment horizontal="center" vertical="center"/>
    </xf>
    <xf numFmtId="177" fontId="17" fillId="2" borderId="21" xfId="0" applyNumberFormat="1" applyFont="1" applyFill="1" applyBorder="1" applyAlignment="1">
      <alignment horizontal="center" vertical="center"/>
    </xf>
    <xf numFmtId="177" fontId="17" fillId="3" borderId="21" xfId="0" applyNumberFormat="1" applyFont="1" applyFill="1" applyBorder="1" applyAlignment="1">
      <alignment horizontal="center" vertical="center"/>
    </xf>
    <xf numFmtId="177" fontId="17" fillId="3" borderId="40" xfId="0" applyNumberFormat="1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21" fillId="3" borderId="38" xfId="1" applyFont="1" applyFill="1" applyBorder="1" applyAlignment="1">
      <alignment horizontal="center" vertical="center"/>
    </xf>
    <xf numFmtId="38" fontId="21" fillId="3" borderId="22" xfId="1" applyFont="1" applyFill="1" applyBorder="1" applyAlignment="1">
      <alignment horizontal="center" vertical="center"/>
    </xf>
    <xf numFmtId="38" fontId="21" fillId="3" borderId="24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16" fillId="0" borderId="30" xfId="1" applyFont="1" applyFill="1" applyBorder="1" applyAlignment="1">
      <alignment horizontal="center" vertical="center"/>
    </xf>
    <xf numFmtId="176" fontId="11" fillId="0" borderId="30" xfId="0" applyNumberFormat="1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 textRotation="255"/>
    </xf>
    <xf numFmtId="0" fontId="10" fillId="0" borderId="46" xfId="0" applyFont="1" applyFill="1" applyBorder="1" applyAlignment="1">
      <alignment horizontal="center" vertical="center" textRotation="255"/>
    </xf>
    <xf numFmtId="176" fontId="11" fillId="0" borderId="8" xfId="0" applyNumberFormat="1" applyFont="1" applyFill="1" applyBorder="1" applyAlignment="1">
      <alignment horizontal="center" vertical="center"/>
    </xf>
    <xf numFmtId="176" fontId="11" fillId="0" borderId="9" xfId="0" applyNumberFormat="1" applyFont="1" applyFill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23" fillId="3" borderId="38" xfId="0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21" fillId="3" borderId="38" xfId="0" applyNumberFormat="1" applyFont="1" applyFill="1" applyBorder="1" applyAlignment="1">
      <alignment horizontal="center" vertical="center"/>
    </xf>
    <xf numFmtId="178" fontId="21" fillId="3" borderId="22" xfId="0" applyNumberFormat="1" applyFont="1" applyFill="1" applyBorder="1" applyAlignment="1">
      <alignment horizontal="center" vertical="center"/>
    </xf>
    <xf numFmtId="178" fontId="21" fillId="3" borderId="24" xfId="0" applyNumberFormat="1" applyFont="1" applyFill="1" applyBorder="1" applyAlignment="1">
      <alignment horizontal="center" vertical="center"/>
    </xf>
    <xf numFmtId="178" fontId="21" fillId="3" borderId="44" xfId="0" applyNumberFormat="1" applyFont="1" applyFill="1" applyBorder="1" applyAlignment="1">
      <alignment horizontal="right" vertical="center"/>
    </xf>
    <xf numFmtId="178" fontId="21" fillId="3" borderId="31" xfId="0" applyNumberFormat="1" applyFont="1" applyFill="1" applyBorder="1" applyAlignment="1">
      <alignment horizontal="right" vertical="center"/>
    </xf>
    <xf numFmtId="49" fontId="16" fillId="0" borderId="20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20" fillId="0" borderId="7" xfId="0" applyNumberFormat="1" applyFont="1" applyBorder="1" applyAlignment="1">
      <alignment horizontal="center" vertical="center"/>
    </xf>
    <xf numFmtId="2" fontId="20" fillId="0" borderId="20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3" fillId="0" borderId="36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8" fillId="0" borderId="25" xfId="0" applyFont="1" applyFill="1" applyBorder="1" applyAlignment="1">
      <alignment horizontal="left" vertical="center"/>
    </xf>
    <xf numFmtId="0" fontId="18" fillId="0" borderId="26" xfId="0" applyFont="1" applyFill="1" applyBorder="1" applyAlignment="1">
      <alignment horizontal="left" vertical="center"/>
    </xf>
    <xf numFmtId="0" fontId="18" fillId="0" borderId="35" xfId="0" applyFont="1" applyFill="1" applyBorder="1" applyAlignment="1">
      <alignment horizontal="left" vertical="center"/>
    </xf>
    <xf numFmtId="38" fontId="16" fillId="0" borderId="2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view="pageBreakPreview" zoomScale="85" zoomScaleNormal="100" zoomScaleSheetLayoutView="85" workbookViewId="0">
      <selection activeCell="AC6" sqref="AC6"/>
    </sheetView>
  </sheetViews>
  <sheetFormatPr defaultRowHeight="16.5" x14ac:dyDescent="0.4"/>
  <cols>
    <col min="1" max="22" width="3.625" style="1" customWidth="1"/>
    <col min="23" max="55" width="5.625" style="1" customWidth="1"/>
    <col min="56" max="16384" width="9" style="1"/>
  </cols>
  <sheetData>
    <row r="1" spans="1:24" x14ac:dyDescent="0.4">
      <c r="A1" s="34" t="s">
        <v>41</v>
      </c>
      <c r="B1" s="34"/>
      <c r="C1" s="34"/>
      <c r="D1" s="34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157" t="s">
        <v>57</v>
      </c>
      <c r="T1" s="157"/>
      <c r="U1" s="157"/>
      <c r="V1" s="157"/>
    </row>
    <row r="2" spans="1:24" ht="18.75" customHeight="1" x14ac:dyDescent="0.4">
      <c r="A2" s="31" t="s">
        <v>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X2" s="6"/>
    </row>
    <row r="3" spans="1:24" ht="18.75" customHeight="1" x14ac:dyDescent="0.4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X3" s="6"/>
    </row>
    <row r="4" spans="1:24" ht="18.75" customHeight="1" x14ac:dyDescent="0.4">
      <c r="A4" s="61" t="s">
        <v>54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4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4" ht="18.75" customHeight="1" x14ac:dyDescent="0.4">
      <c r="A6" s="34" t="s">
        <v>15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7" spans="1:24" ht="18.75" customHeight="1" x14ac:dyDescent="0.4">
      <c r="A7" s="12"/>
      <c r="B7" s="12"/>
      <c r="C7" s="12"/>
      <c r="D7" s="12"/>
      <c r="E7" s="12"/>
      <c r="F7" s="12"/>
      <c r="G7" s="12"/>
      <c r="H7" s="12"/>
      <c r="I7" s="12"/>
      <c r="J7" s="12" t="s">
        <v>27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4" ht="18.75" customHeight="1" x14ac:dyDescent="0.4">
      <c r="A8" s="7"/>
      <c r="B8" s="7"/>
      <c r="C8" s="7"/>
      <c r="D8" s="7"/>
      <c r="E8" s="12"/>
      <c r="F8" s="12"/>
      <c r="G8" s="7"/>
      <c r="H8" s="7"/>
      <c r="I8" s="7"/>
      <c r="J8" s="44" t="s">
        <v>55</v>
      </c>
      <c r="K8" s="32"/>
      <c r="L8" s="45"/>
      <c r="M8" s="27" t="s">
        <v>20</v>
      </c>
      <c r="N8" s="32"/>
      <c r="O8" s="32"/>
      <c r="P8" s="32"/>
      <c r="Q8" s="28"/>
      <c r="R8" s="28"/>
      <c r="S8" s="28"/>
      <c r="T8" s="28"/>
      <c r="U8" s="28"/>
      <c r="V8" s="29"/>
      <c r="W8" s="7"/>
    </row>
    <row r="9" spans="1:24" ht="18.75" customHeight="1" x14ac:dyDescent="0.4">
      <c r="A9" s="7"/>
      <c r="B9" s="7"/>
      <c r="C9" s="7"/>
      <c r="D9" s="7"/>
      <c r="E9" s="12"/>
      <c r="F9" s="12"/>
      <c r="G9" s="7"/>
      <c r="H9" s="7"/>
      <c r="I9" s="7"/>
      <c r="J9" s="46"/>
      <c r="K9" s="47"/>
      <c r="L9" s="48"/>
      <c r="M9" s="58"/>
      <c r="N9" s="59"/>
      <c r="O9" s="59"/>
      <c r="P9" s="59"/>
      <c r="Q9" s="59"/>
      <c r="R9" s="59"/>
      <c r="S9" s="59"/>
      <c r="T9" s="59"/>
      <c r="U9" s="59"/>
      <c r="V9" s="60"/>
      <c r="W9" s="7"/>
    </row>
    <row r="10" spans="1:24" ht="18.75" customHeight="1" x14ac:dyDescent="0.4">
      <c r="A10" s="8"/>
      <c r="B10" s="8"/>
      <c r="C10" s="8"/>
      <c r="D10" s="8"/>
      <c r="E10" s="8"/>
      <c r="F10" s="8"/>
      <c r="G10" s="8"/>
      <c r="H10" s="8"/>
      <c r="I10" s="8"/>
      <c r="J10" s="41" t="s">
        <v>0</v>
      </c>
      <c r="K10" s="42"/>
      <c r="L10" s="43"/>
      <c r="M10" s="55"/>
      <c r="N10" s="56"/>
      <c r="O10" s="56"/>
      <c r="P10" s="56"/>
      <c r="Q10" s="56"/>
      <c r="R10" s="56"/>
      <c r="S10" s="56"/>
      <c r="T10" s="56"/>
      <c r="U10" s="56"/>
      <c r="V10" s="57"/>
      <c r="W10" s="9"/>
    </row>
    <row r="11" spans="1:24" ht="18.75" customHeight="1" x14ac:dyDescent="0.4">
      <c r="A11" s="8"/>
      <c r="B11" s="8"/>
      <c r="C11" s="8"/>
      <c r="D11" s="8"/>
      <c r="E11" s="8"/>
      <c r="F11" s="8"/>
      <c r="G11" s="8"/>
      <c r="H11" s="8"/>
      <c r="I11" s="8"/>
      <c r="J11" s="38" t="s">
        <v>28</v>
      </c>
      <c r="K11" s="39"/>
      <c r="L11" s="40"/>
      <c r="M11" s="52"/>
      <c r="N11" s="53"/>
      <c r="O11" s="53"/>
      <c r="P11" s="53"/>
      <c r="Q11" s="53"/>
      <c r="R11" s="53"/>
      <c r="S11" s="53"/>
      <c r="T11" s="53"/>
      <c r="U11" s="53"/>
      <c r="V11" s="54"/>
      <c r="W11" s="9"/>
    </row>
    <row r="12" spans="1:24" ht="19.5" customHeight="1" x14ac:dyDescent="0.4">
      <c r="A12" s="8"/>
      <c r="B12" s="8"/>
      <c r="C12" s="8"/>
      <c r="D12" s="8"/>
      <c r="E12" s="8"/>
      <c r="F12" s="8"/>
      <c r="G12" s="8"/>
      <c r="H12" s="8"/>
      <c r="I12" s="8"/>
      <c r="J12" s="35" t="s">
        <v>1</v>
      </c>
      <c r="K12" s="36"/>
      <c r="L12" s="37"/>
      <c r="M12" s="49"/>
      <c r="N12" s="50"/>
      <c r="O12" s="50"/>
      <c r="P12" s="50"/>
      <c r="Q12" s="50"/>
      <c r="R12" s="50"/>
      <c r="S12" s="50"/>
      <c r="T12" s="50"/>
      <c r="U12" s="50"/>
      <c r="V12" s="51"/>
      <c r="W12" s="9"/>
    </row>
    <row r="13" spans="1:24" ht="23.25" customHeight="1" x14ac:dyDescent="0.4">
      <c r="A13" s="8"/>
      <c r="B13" s="8"/>
      <c r="C13" s="8"/>
      <c r="D13" s="8"/>
      <c r="E13" s="8"/>
      <c r="F13" s="8"/>
      <c r="G13" s="8"/>
      <c r="H13" s="8"/>
      <c r="I13" s="8"/>
      <c r="J13" s="8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9"/>
    </row>
    <row r="14" spans="1:24" x14ac:dyDescent="0.4">
      <c r="A14" s="33" t="s">
        <v>44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</row>
    <row r="15" spans="1:24" x14ac:dyDescent="0.4">
      <c r="A15" s="33" t="s">
        <v>45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24" x14ac:dyDescent="0.4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4" x14ac:dyDescent="0.4">
      <c r="A17" s="62" t="s">
        <v>24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</row>
    <row r="18" spans="1:24" x14ac:dyDescent="0.4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4" x14ac:dyDescent="0.4">
      <c r="A19" s="131" t="s">
        <v>29</v>
      </c>
      <c r="B19" s="132"/>
      <c r="C19" s="132"/>
      <c r="D19" s="132"/>
      <c r="E19" s="133" t="s">
        <v>56</v>
      </c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5"/>
    </row>
    <row r="20" spans="1:24" ht="20.100000000000001" customHeight="1" x14ac:dyDescent="0.4">
      <c r="A20" s="66" t="s">
        <v>35</v>
      </c>
      <c r="B20" s="67"/>
      <c r="C20" s="67"/>
      <c r="D20" s="68"/>
      <c r="E20" s="113" t="s">
        <v>33</v>
      </c>
      <c r="F20" s="114"/>
      <c r="G20" s="114"/>
      <c r="H20" s="114"/>
      <c r="I20" s="115" t="s">
        <v>42</v>
      </c>
      <c r="J20" s="115"/>
      <c r="K20" s="115"/>
      <c r="L20" s="115"/>
      <c r="M20" s="115"/>
      <c r="N20" s="114" t="s">
        <v>26</v>
      </c>
      <c r="O20" s="114"/>
      <c r="P20" s="114"/>
      <c r="Q20" s="114"/>
      <c r="R20" s="115" t="s">
        <v>42</v>
      </c>
      <c r="S20" s="115"/>
      <c r="T20" s="115"/>
      <c r="U20" s="115"/>
      <c r="V20" s="116"/>
    </row>
    <row r="21" spans="1:24" ht="20.100000000000001" customHeight="1" x14ac:dyDescent="0.4">
      <c r="A21" s="73" t="s">
        <v>36</v>
      </c>
      <c r="B21" s="74"/>
      <c r="C21" s="74"/>
      <c r="D21" s="75"/>
      <c r="E21" s="79" t="s">
        <v>23</v>
      </c>
      <c r="F21" s="80"/>
      <c r="G21" s="81">
        <f>M21+S21</f>
        <v>0</v>
      </c>
      <c r="H21" s="82"/>
      <c r="I21" s="82"/>
      <c r="J21" s="13" t="s">
        <v>7</v>
      </c>
      <c r="K21" s="83" t="s">
        <v>21</v>
      </c>
      <c r="L21" s="84"/>
      <c r="M21" s="175">
        <f>IF(S22&lt;250000,ROUNDDOWN(S22,-3),250000)</f>
        <v>0</v>
      </c>
      <c r="N21" s="125"/>
      <c r="O21" s="125"/>
      <c r="P21" s="14" t="s">
        <v>7</v>
      </c>
      <c r="Q21" s="126" t="s">
        <v>4</v>
      </c>
      <c r="R21" s="126"/>
      <c r="S21" s="125">
        <f>IF(S24="事業費が足りません",0,IF(S24&lt;150000,ROUNDDOWN(S24,-3),150000))</f>
        <v>0</v>
      </c>
      <c r="T21" s="125"/>
      <c r="U21" s="125"/>
      <c r="V21" s="15" t="s">
        <v>7</v>
      </c>
    </row>
    <row r="22" spans="1:24" ht="20.100000000000001" customHeight="1" x14ac:dyDescent="0.4">
      <c r="A22" s="76"/>
      <c r="B22" s="77"/>
      <c r="C22" s="77"/>
      <c r="D22" s="78"/>
      <c r="E22" s="127" t="s">
        <v>2</v>
      </c>
      <c r="F22" s="136" t="s">
        <v>3</v>
      </c>
      <c r="G22" s="137"/>
      <c r="H22" s="95">
        <f>J26</f>
        <v>0</v>
      </c>
      <c r="I22" s="96"/>
      <c r="J22" s="24" t="s">
        <v>5</v>
      </c>
      <c r="K22" s="97">
        <v>14000</v>
      </c>
      <c r="L22" s="97"/>
      <c r="M22" s="97"/>
      <c r="N22" s="24" t="s">
        <v>6</v>
      </c>
      <c r="O22" s="97">
        <f>H22*K22</f>
        <v>0</v>
      </c>
      <c r="P22" s="97"/>
      <c r="Q22" s="97"/>
      <c r="R22" s="129" t="s">
        <v>22</v>
      </c>
      <c r="S22" s="87">
        <f>O22+O23</f>
        <v>0</v>
      </c>
      <c r="T22" s="87"/>
      <c r="U22" s="87"/>
      <c r="V22" s="88"/>
      <c r="W22" s="10"/>
      <c r="X22" s="11"/>
    </row>
    <row r="23" spans="1:24" ht="20.100000000000001" customHeight="1" x14ac:dyDescent="0.4">
      <c r="A23" s="76"/>
      <c r="B23" s="77"/>
      <c r="C23" s="77"/>
      <c r="D23" s="78"/>
      <c r="E23" s="127"/>
      <c r="F23" s="137"/>
      <c r="G23" s="137"/>
      <c r="H23" s="95">
        <f>J27</f>
        <v>0</v>
      </c>
      <c r="I23" s="96"/>
      <c r="J23" s="24" t="s">
        <v>5</v>
      </c>
      <c r="K23" s="97">
        <v>4000</v>
      </c>
      <c r="L23" s="97"/>
      <c r="M23" s="97"/>
      <c r="N23" s="24" t="s">
        <v>6</v>
      </c>
      <c r="O23" s="97">
        <f>H23*K23</f>
        <v>0</v>
      </c>
      <c r="P23" s="97"/>
      <c r="Q23" s="97"/>
      <c r="R23" s="130"/>
      <c r="S23" s="89"/>
      <c r="T23" s="89"/>
      <c r="U23" s="89"/>
      <c r="V23" s="90"/>
      <c r="W23" s="10"/>
      <c r="X23" s="11"/>
    </row>
    <row r="24" spans="1:24" ht="20.100000000000001" customHeight="1" x14ac:dyDescent="0.4">
      <c r="A24" s="76"/>
      <c r="B24" s="77"/>
      <c r="C24" s="77"/>
      <c r="D24" s="78"/>
      <c r="E24" s="128"/>
      <c r="F24" s="93" t="s">
        <v>4</v>
      </c>
      <c r="G24" s="94"/>
      <c r="H24" s="98">
        <f>E29</f>
        <v>0</v>
      </c>
      <c r="I24" s="99"/>
      <c r="J24" s="99"/>
      <c r="K24" s="25" t="s">
        <v>5</v>
      </c>
      <c r="L24" s="143" t="s">
        <v>46</v>
      </c>
      <c r="M24" s="143"/>
      <c r="N24" s="25" t="s">
        <v>6</v>
      </c>
      <c r="O24" s="99" t="str">
        <f>IF(H24=0,"事業費が足りません",IF(H24&lt;300000,"事業費が足りません",ROUNDDOWN(H24*0.2,0)))</f>
        <v>事業費が足りません</v>
      </c>
      <c r="P24" s="99"/>
      <c r="Q24" s="99"/>
      <c r="R24" s="26" t="s">
        <v>22</v>
      </c>
      <c r="S24" s="85" t="str">
        <f>O24</f>
        <v>事業費が足りません</v>
      </c>
      <c r="T24" s="85"/>
      <c r="U24" s="85"/>
      <c r="V24" s="86"/>
      <c r="W24" s="10"/>
      <c r="X24" s="11"/>
    </row>
    <row r="25" spans="1:24" ht="20.100000000000001" customHeight="1" x14ac:dyDescent="0.4">
      <c r="A25" s="112"/>
      <c r="B25" s="103" t="s">
        <v>34</v>
      </c>
      <c r="C25" s="104"/>
      <c r="D25" s="105"/>
      <c r="E25" s="63" t="s">
        <v>9</v>
      </c>
      <c r="F25" s="64"/>
      <c r="G25" s="64"/>
      <c r="H25" s="64"/>
      <c r="I25" s="65"/>
      <c r="J25" s="141"/>
      <c r="K25" s="142"/>
      <c r="L25" s="2" t="s">
        <v>16</v>
      </c>
      <c r="M25" s="5" t="s">
        <v>18</v>
      </c>
      <c r="N25" s="3"/>
      <c r="O25" s="147"/>
      <c r="P25" s="147"/>
      <c r="Q25" s="147"/>
      <c r="R25" s="147"/>
      <c r="S25" s="147"/>
      <c r="T25" s="147"/>
      <c r="U25" s="147"/>
      <c r="V25" s="124"/>
    </row>
    <row r="26" spans="1:24" ht="20.100000000000001" customHeight="1" x14ac:dyDescent="0.4">
      <c r="A26" s="112"/>
      <c r="B26" s="106"/>
      <c r="C26" s="107"/>
      <c r="D26" s="108"/>
      <c r="E26" s="63" t="s">
        <v>10</v>
      </c>
      <c r="F26" s="64"/>
      <c r="G26" s="64"/>
      <c r="H26" s="64"/>
      <c r="I26" s="65"/>
      <c r="J26" s="71"/>
      <c r="K26" s="72"/>
      <c r="L26" s="2" t="s">
        <v>16</v>
      </c>
      <c r="M26" s="4" t="s">
        <v>19</v>
      </c>
      <c r="N26" s="154" t="s">
        <v>11</v>
      </c>
      <c r="O26" s="155"/>
      <c r="P26" s="155"/>
      <c r="Q26" s="155"/>
      <c r="R26" s="156"/>
      <c r="S26" s="91" t="e">
        <f>J26/J25*100</f>
        <v>#DIV/0!</v>
      </c>
      <c r="T26" s="92"/>
      <c r="U26" s="123" t="s">
        <v>12</v>
      </c>
      <c r="V26" s="124"/>
    </row>
    <row r="27" spans="1:24" ht="36.75" customHeight="1" x14ac:dyDescent="0.4">
      <c r="A27" s="112"/>
      <c r="B27" s="109"/>
      <c r="C27" s="110"/>
      <c r="D27" s="111"/>
      <c r="E27" s="63" t="s">
        <v>38</v>
      </c>
      <c r="F27" s="64"/>
      <c r="G27" s="64"/>
      <c r="H27" s="64"/>
      <c r="I27" s="65"/>
      <c r="J27" s="69"/>
      <c r="K27" s="70"/>
      <c r="L27" s="2" t="s">
        <v>16</v>
      </c>
      <c r="M27" s="4" t="s">
        <v>17</v>
      </c>
      <c r="N27" s="65" t="s">
        <v>47</v>
      </c>
      <c r="O27" s="153"/>
      <c r="P27" s="153"/>
      <c r="Q27" s="153"/>
      <c r="R27" s="63"/>
      <c r="S27" s="91" t="e">
        <f>J27/J25*100</f>
        <v>#DIV/0!</v>
      </c>
      <c r="T27" s="92"/>
      <c r="U27" s="123" t="s">
        <v>13</v>
      </c>
      <c r="V27" s="124"/>
    </row>
    <row r="28" spans="1:24" ht="20.100000000000001" customHeight="1" x14ac:dyDescent="0.4">
      <c r="A28" s="112"/>
      <c r="B28" s="103" t="s">
        <v>25</v>
      </c>
      <c r="C28" s="104"/>
      <c r="D28" s="105"/>
      <c r="E28" s="118" t="s">
        <v>8</v>
      </c>
      <c r="F28" s="118"/>
      <c r="G28" s="118"/>
      <c r="H28" s="118"/>
      <c r="I28" s="119"/>
      <c r="J28" s="146" t="s">
        <v>9</v>
      </c>
      <c r="K28" s="146"/>
      <c r="L28" s="144"/>
      <c r="M28" s="145"/>
      <c r="N28" s="144" t="s">
        <v>10</v>
      </c>
      <c r="O28" s="144"/>
      <c r="P28" s="144"/>
      <c r="Q28" s="145"/>
      <c r="R28" s="148" t="s">
        <v>11</v>
      </c>
      <c r="S28" s="149"/>
      <c r="T28" s="149"/>
      <c r="U28" s="149"/>
      <c r="V28" s="150"/>
    </row>
    <row r="29" spans="1:24" ht="20.100000000000001" customHeight="1" x14ac:dyDescent="0.4">
      <c r="A29" s="100"/>
      <c r="B29" s="117"/>
      <c r="C29" s="101"/>
      <c r="D29" s="102"/>
      <c r="E29" s="120"/>
      <c r="F29" s="121"/>
      <c r="G29" s="121"/>
      <c r="H29" s="122"/>
      <c r="I29" s="16" t="s">
        <v>7</v>
      </c>
      <c r="J29" s="138"/>
      <c r="K29" s="139"/>
      <c r="L29" s="140"/>
      <c r="M29" s="16" t="s">
        <v>16</v>
      </c>
      <c r="N29" s="138"/>
      <c r="O29" s="139"/>
      <c r="P29" s="140"/>
      <c r="Q29" s="17" t="s">
        <v>16</v>
      </c>
      <c r="R29" s="151" t="e">
        <f>N29/J29*100</f>
        <v>#DIV/0!</v>
      </c>
      <c r="S29" s="152"/>
      <c r="T29" s="152"/>
      <c r="U29" s="152"/>
      <c r="V29" s="18" t="s">
        <v>14</v>
      </c>
    </row>
    <row r="30" spans="1:24" ht="20.100000000000001" customHeight="1" x14ac:dyDescent="0.4">
      <c r="A30" s="73" t="s">
        <v>37</v>
      </c>
      <c r="B30" s="74"/>
      <c r="C30" s="74"/>
      <c r="D30" s="74"/>
      <c r="E30" s="163" t="s">
        <v>33</v>
      </c>
      <c r="F30" s="164"/>
      <c r="G30" s="164"/>
      <c r="H30" s="164"/>
      <c r="I30" s="164"/>
      <c r="J30" s="164"/>
      <c r="K30" s="164"/>
      <c r="L30" s="164"/>
      <c r="M30" s="165"/>
      <c r="N30" s="166" t="s">
        <v>26</v>
      </c>
      <c r="O30" s="167"/>
      <c r="P30" s="167"/>
      <c r="Q30" s="167"/>
      <c r="R30" s="167"/>
      <c r="S30" s="167"/>
      <c r="T30" s="167"/>
      <c r="U30" s="167"/>
      <c r="V30" s="168"/>
    </row>
    <row r="31" spans="1:24" ht="20.100000000000001" customHeight="1" x14ac:dyDescent="0.4">
      <c r="A31" s="76"/>
      <c r="B31" s="77"/>
      <c r="C31" s="77"/>
      <c r="D31" s="77"/>
      <c r="E31" s="160" t="s">
        <v>40</v>
      </c>
      <c r="F31" s="161"/>
      <c r="G31" s="161"/>
      <c r="H31" s="161"/>
      <c r="I31" s="161"/>
      <c r="J31" s="161"/>
      <c r="K31" s="161"/>
      <c r="L31" s="161"/>
      <c r="M31" s="162"/>
      <c r="N31" s="172" t="s">
        <v>49</v>
      </c>
      <c r="O31" s="173"/>
      <c r="P31" s="173"/>
      <c r="Q31" s="173"/>
      <c r="R31" s="173"/>
      <c r="S31" s="173"/>
      <c r="T31" s="173"/>
      <c r="U31" s="173"/>
      <c r="V31" s="174"/>
    </row>
    <row r="32" spans="1:24" x14ac:dyDescent="0.4">
      <c r="A32" s="76"/>
      <c r="B32" s="77"/>
      <c r="C32" s="77"/>
      <c r="D32" s="77"/>
      <c r="E32" s="20" t="s">
        <v>39</v>
      </c>
      <c r="F32" s="21"/>
      <c r="G32" s="21"/>
      <c r="H32" s="21"/>
      <c r="I32" s="21"/>
      <c r="J32" s="21"/>
      <c r="K32" s="21"/>
      <c r="L32" s="21"/>
      <c r="M32" s="22"/>
      <c r="N32" s="160" t="s">
        <v>50</v>
      </c>
      <c r="O32" s="161"/>
      <c r="P32" s="161"/>
      <c r="Q32" s="161"/>
      <c r="R32" s="161"/>
      <c r="S32" s="161"/>
      <c r="T32" s="161"/>
      <c r="U32" s="161"/>
      <c r="V32" s="162"/>
    </row>
    <row r="33" spans="1:22" x14ac:dyDescent="0.4">
      <c r="A33" s="76"/>
      <c r="B33" s="77"/>
      <c r="C33" s="77"/>
      <c r="D33" s="77"/>
      <c r="E33" s="20" t="s">
        <v>53</v>
      </c>
      <c r="F33" s="21"/>
      <c r="G33" s="21"/>
      <c r="H33" s="21"/>
      <c r="I33" s="21"/>
      <c r="J33" s="21"/>
      <c r="K33" s="21"/>
      <c r="L33" s="21"/>
      <c r="M33" s="22"/>
      <c r="N33" s="160" t="s">
        <v>51</v>
      </c>
      <c r="O33" s="161"/>
      <c r="P33" s="161"/>
      <c r="Q33" s="161"/>
      <c r="R33" s="161"/>
      <c r="S33" s="161"/>
      <c r="T33" s="161"/>
      <c r="U33" s="161"/>
      <c r="V33" s="162"/>
    </row>
    <row r="34" spans="1:22" x14ac:dyDescent="0.4">
      <c r="A34" s="76"/>
      <c r="B34" s="77"/>
      <c r="C34" s="77"/>
      <c r="D34" s="77"/>
      <c r="E34" s="20" t="s">
        <v>32</v>
      </c>
      <c r="F34" s="21"/>
      <c r="G34" s="21"/>
      <c r="H34" s="21"/>
      <c r="I34" s="21"/>
      <c r="J34" s="21"/>
      <c r="K34" s="21"/>
      <c r="L34" s="21"/>
      <c r="M34" s="22"/>
      <c r="N34" s="160" t="s">
        <v>52</v>
      </c>
      <c r="O34" s="161"/>
      <c r="P34" s="161"/>
      <c r="Q34" s="161"/>
      <c r="R34" s="161"/>
      <c r="S34" s="161"/>
      <c r="T34" s="161"/>
      <c r="U34" s="161"/>
      <c r="V34" s="162"/>
    </row>
    <row r="35" spans="1:22" x14ac:dyDescent="0.4">
      <c r="A35" s="76"/>
      <c r="B35" s="77"/>
      <c r="C35" s="77"/>
      <c r="D35" s="77"/>
      <c r="E35" s="20" t="s">
        <v>30</v>
      </c>
      <c r="F35" s="21"/>
      <c r="G35" s="21"/>
      <c r="H35" s="21"/>
      <c r="I35" s="21"/>
      <c r="J35" s="21"/>
      <c r="K35" s="21"/>
      <c r="L35" s="21"/>
      <c r="M35" s="22"/>
      <c r="N35" s="112"/>
      <c r="O35" s="107"/>
      <c r="P35" s="107"/>
      <c r="Q35" s="107"/>
      <c r="R35" s="107"/>
      <c r="S35" s="107"/>
      <c r="T35" s="107"/>
      <c r="U35" s="107"/>
      <c r="V35" s="108"/>
    </row>
    <row r="36" spans="1:22" x14ac:dyDescent="0.4">
      <c r="A36" s="76"/>
      <c r="B36" s="77"/>
      <c r="C36" s="77"/>
      <c r="D36" s="77"/>
      <c r="E36" s="160" t="s">
        <v>31</v>
      </c>
      <c r="F36" s="161"/>
      <c r="G36" s="161"/>
      <c r="H36" s="161"/>
      <c r="I36" s="161"/>
      <c r="J36" s="161"/>
      <c r="K36" s="161"/>
      <c r="L36" s="161"/>
      <c r="M36" s="162"/>
      <c r="N36" s="112"/>
      <c r="O36" s="107"/>
      <c r="P36" s="107"/>
      <c r="Q36" s="107"/>
      <c r="R36" s="107"/>
      <c r="S36" s="107"/>
      <c r="T36" s="107"/>
      <c r="U36" s="107"/>
      <c r="V36" s="108"/>
    </row>
    <row r="37" spans="1:22" x14ac:dyDescent="0.4">
      <c r="A37" s="158"/>
      <c r="B37" s="159"/>
      <c r="C37" s="159"/>
      <c r="D37" s="159"/>
      <c r="E37" s="169" t="s">
        <v>48</v>
      </c>
      <c r="F37" s="170"/>
      <c r="G37" s="170"/>
      <c r="H37" s="170"/>
      <c r="I37" s="170"/>
      <c r="J37" s="170"/>
      <c r="K37" s="170"/>
      <c r="L37" s="170"/>
      <c r="M37" s="171"/>
      <c r="N37" s="100"/>
      <c r="O37" s="101"/>
      <c r="P37" s="101"/>
      <c r="Q37" s="101"/>
      <c r="R37" s="101"/>
      <c r="S37" s="101"/>
      <c r="T37" s="101"/>
      <c r="U37" s="101"/>
      <c r="V37" s="102"/>
    </row>
  </sheetData>
  <mergeCells count="86">
    <mergeCell ref="A1:D1"/>
    <mergeCell ref="S1:V1"/>
    <mergeCell ref="A30:D37"/>
    <mergeCell ref="E36:M36"/>
    <mergeCell ref="E31:M31"/>
    <mergeCell ref="E30:M30"/>
    <mergeCell ref="N36:V36"/>
    <mergeCell ref="N30:V30"/>
    <mergeCell ref="E37:M37"/>
    <mergeCell ref="N35:V35"/>
    <mergeCell ref="N34:V34"/>
    <mergeCell ref="N32:V32"/>
    <mergeCell ref="N31:V31"/>
    <mergeCell ref="N33:V33"/>
    <mergeCell ref="M21:O21"/>
    <mergeCell ref="N29:P29"/>
    <mergeCell ref="J29:L29"/>
    <mergeCell ref="J25:K25"/>
    <mergeCell ref="L24:M24"/>
    <mergeCell ref="N28:Q28"/>
    <mergeCell ref="J28:M28"/>
    <mergeCell ref="O24:Q24"/>
    <mergeCell ref="O25:V25"/>
    <mergeCell ref="R28:V28"/>
    <mergeCell ref="R29:U29"/>
    <mergeCell ref="N27:R27"/>
    <mergeCell ref="N26:R26"/>
    <mergeCell ref="R22:R23"/>
    <mergeCell ref="O22:Q22"/>
    <mergeCell ref="O23:Q23"/>
    <mergeCell ref="A19:D19"/>
    <mergeCell ref="E19:V19"/>
    <mergeCell ref="F22:G23"/>
    <mergeCell ref="N37:V37"/>
    <mergeCell ref="B25:D27"/>
    <mergeCell ref="A25:A29"/>
    <mergeCell ref="E20:H20"/>
    <mergeCell ref="I20:M20"/>
    <mergeCell ref="N20:Q20"/>
    <mergeCell ref="R20:V20"/>
    <mergeCell ref="B28:D29"/>
    <mergeCell ref="E28:I28"/>
    <mergeCell ref="E29:H29"/>
    <mergeCell ref="U27:V27"/>
    <mergeCell ref="U26:V26"/>
    <mergeCell ref="S21:U21"/>
    <mergeCell ref="Q21:R21"/>
    <mergeCell ref="S26:T26"/>
    <mergeCell ref="E22:E24"/>
    <mergeCell ref="F24:G24"/>
    <mergeCell ref="H22:I22"/>
    <mergeCell ref="K22:M22"/>
    <mergeCell ref="H23:I23"/>
    <mergeCell ref="K23:M23"/>
    <mergeCell ref="H24:J24"/>
    <mergeCell ref="A15:V15"/>
    <mergeCell ref="A17:V17"/>
    <mergeCell ref="A16:V16"/>
    <mergeCell ref="E27:I27"/>
    <mergeCell ref="E26:I26"/>
    <mergeCell ref="E25:I25"/>
    <mergeCell ref="A20:D20"/>
    <mergeCell ref="J27:K27"/>
    <mergeCell ref="J26:K26"/>
    <mergeCell ref="A21:D24"/>
    <mergeCell ref="E21:F21"/>
    <mergeCell ref="G21:I21"/>
    <mergeCell ref="K21:L21"/>
    <mergeCell ref="S24:V24"/>
    <mergeCell ref="S22:V23"/>
    <mergeCell ref="S27:T27"/>
    <mergeCell ref="A2:V2"/>
    <mergeCell ref="K13:M13"/>
    <mergeCell ref="N13:U13"/>
    <mergeCell ref="A14:V14"/>
    <mergeCell ref="A6:V6"/>
    <mergeCell ref="J12:L12"/>
    <mergeCell ref="J11:L11"/>
    <mergeCell ref="J10:L10"/>
    <mergeCell ref="J8:L9"/>
    <mergeCell ref="M12:V12"/>
    <mergeCell ref="M11:V11"/>
    <mergeCell ref="M10:V10"/>
    <mergeCell ref="M9:V9"/>
    <mergeCell ref="N8:P8"/>
    <mergeCell ref="A4:V4"/>
  </mergeCells>
  <phoneticPr fontId="2"/>
  <pageMargins left="0.70866141732283472" right="0.70866141732283472" top="0.55118110236220474" bottom="0.15748031496062992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2022-02-14T01:47:09Z</cp:lastPrinted>
  <dcterms:created xsi:type="dcterms:W3CDTF">2021-08-31T05:12:42Z</dcterms:created>
  <dcterms:modified xsi:type="dcterms:W3CDTF">2024-03-18T00:16:07Z</dcterms:modified>
</cp:coreProperties>
</file>