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6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4" i="16" l="1"/>
  <c r="A15" i="16"/>
  <c r="A16" i="16"/>
  <c r="A17" i="16"/>
  <c r="B20" i="16"/>
  <c r="A5" i="14"/>
  <c r="A6" i="14"/>
  <c r="A7" i="14"/>
  <c r="A8" i="14"/>
  <c r="A9" i="14"/>
  <c r="A10" i="14"/>
  <c r="A11" i="14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4"/>
  <c r="A4" i="13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<sst xmlns="http://schemas.openxmlformats.org/spreadsheetml/2006/main" count="184" uniqueCount="115">
  <si>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</si>
  <si>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</si>
  <si>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</si>
  <si>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</si>
  <si>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</si>
  <si>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</si>
  <si>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</si>
  <si>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</si>
  <si>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</si>
  <si>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</si>
  <si>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</si>
  <si>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</si>
  <si>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</si>
  <si>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</si>
  <si>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</si>
  <si>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</si>
  <si>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</si>
  <si>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</si>
  <si>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</si>
  <si>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</si>
  <si>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</si>
  <si>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</si>
  <si>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</si>
  <si>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</si>
  <si>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</si>
  <si>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</si>
  <si>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</si>
  <si>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</si>
  <si>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</si>
  <si>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</si>
  <si>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</si>
  <si>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</si>
  <si>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</si>
  <si>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</si>
  <si>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</si>
  <si>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</si>
  <si>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</si>
  <si>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</si>
  <si>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</si>
  <si>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</si>
  <si>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</si>
  <si>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</si>
  <si>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</si>
  <si>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</si>
  <si>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</si>
  <si>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一般</t>
  </si>
  <si>
    <t>まつエク専門店</t>
  </si>
  <si>
    <t>浴用</t>
  </si>
  <si>
    <t>2024年6月</t>
    <rPh sb="4" eb="5">
      <t>ネン</t>
    </rPh>
    <rPh sb="6" eb="7">
      <t>ガツ</t>
    </rPh>
    <phoneticPr fontId="18"/>
  </si>
  <si>
    <t>理容プラーナ　市名坂</t>
  </si>
  <si>
    <t>022-343-9577</t>
  </si>
  <si>
    <t>泉区松森館６１</t>
  </si>
  <si>
    <t>㈱ハマ</t>
  </si>
  <si>
    <t>代表取締役　濱屋　勉</t>
  </si>
  <si>
    <t>大阪府堺市東区北野田１０７７－１０５</t>
  </si>
  <si>
    <t>072-333-7575</t>
  </si>
  <si>
    <t>まつげパーマ／パリジェンヌ／眉毛／エクカール　ｂｙ　ＭＡＲＩＥ　ＴＥＲＥＳＩＡ　仙台広瀬通１号店</t>
  </si>
  <si>
    <t>022-200-2240</t>
  </si>
  <si>
    <t>青葉区本町二丁目９－２０</t>
  </si>
  <si>
    <t>大永ビル　４階</t>
  </si>
  <si>
    <t>ｗｏｗｗｅ㈱</t>
  </si>
  <si>
    <t>代表取締役　虫鹿　正敏</t>
  </si>
  <si>
    <t>愛知県名古屋市東区泉一丁目３－２７</t>
  </si>
  <si>
    <t>浜名ビル　３階</t>
  </si>
  <si>
    <t>052-990-4212</t>
  </si>
  <si>
    <t>ｄｉｔｔｏ　仙台クリスロード店</t>
  </si>
  <si>
    <t>022-797-5033</t>
  </si>
  <si>
    <t>青葉区中央二丁目６－１９</t>
  </si>
  <si>
    <t>豊栄堂ビル　６階</t>
  </si>
  <si>
    <t>アンドシェア㈱</t>
  </si>
  <si>
    <t>代表取締役　長尾　憲幸</t>
  </si>
  <si>
    <t>埼玉県草加市高砂二丁目１９－４</t>
  </si>
  <si>
    <t>伊勢屋ビル　２階</t>
  </si>
  <si>
    <t>048-915-1718</t>
  </si>
  <si>
    <t>ｔｉｌｄｅ</t>
  </si>
  <si>
    <t>青葉区中央三丁目３－１８</t>
  </si>
  <si>
    <t>新庄ビル　３階</t>
  </si>
  <si>
    <t>菅原　啓太</t>
  </si>
  <si>
    <t>ロコラッシュ仙台駅前店</t>
  </si>
  <si>
    <t>022-290-0351</t>
  </si>
  <si>
    <t>青葉区中央三丁目８－５</t>
  </si>
  <si>
    <t>新仙台駅前ビル　６０２号室</t>
  </si>
  <si>
    <t>㈱ＳＨＩＦＴ</t>
  </si>
  <si>
    <t>代表取締役　中島　良治</t>
  </si>
  <si>
    <t>仙台市宮城野区榴岡四丁目６－２３</t>
  </si>
  <si>
    <t>今野ビル　２階</t>
  </si>
  <si>
    <t>022-762-8915</t>
  </si>
  <si>
    <t>ヘアカラーサロン　ブレス　イオン仙台幸町店</t>
  </si>
  <si>
    <t>022-290-4550</t>
  </si>
  <si>
    <t>宮城野区幸町五丁目１０－１</t>
  </si>
  <si>
    <t>イオン仙台幸町店　２階</t>
  </si>
  <si>
    <t>株式会社ブレス</t>
  </si>
  <si>
    <t>代表取締役　寒河江　望仁</t>
  </si>
  <si>
    <t>山形県天童市蔵増乙８７８</t>
  </si>
  <si>
    <t>023-676-5785</t>
  </si>
  <si>
    <t>Ｈａｉｒ　ｓａｌｏｎ　ＭＡＲＵＲＵ</t>
  </si>
  <si>
    <t>若林区新寺四丁目９－２０</t>
  </si>
  <si>
    <t>作田　くるみ</t>
  </si>
  <si>
    <t>ＡｒｉｓＬｙ　ＪＲ長町店</t>
  </si>
  <si>
    <t>太白区長町五丁目１０－４３</t>
  </si>
  <si>
    <t>㈱Ｃｒｅａ　ｌａ　Ｌｕｃｅ</t>
  </si>
  <si>
    <t>代表取締役　宇野本　晃</t>
  </si>
  <si>
    <t>福岡県福岡市博多区東比恵三丁目１９－１０</t>
  </si>
  <si>
    <t>モントーレ東比恵クレア　４０２</t>
  </si>
  <si>
    <t>092-600-0277</t>
  </si>
  <si>
    <t>美容プラーナ　市名坂</t>
  </si>
  <si>
    <t>022-343-9299</t>
  </si>
  <si>
    <t>セントケア愛宕デイサービス</t>
  </si>
  <si>
    <t>浴室</t>
  </si>
  <si>
    <t>仙台あたごの湯</t>
  </si>
  <si>
    <t>仙台市太白区越路３３－１６</t>
  </si>
  <si>
    <t>ナトリウム・カルシウム－塩化物泉　高張性弱アルカリ性高温泉</t>
  </si>
  <si>
    <t>022-398-4330</t>
  </si>
  <si>
    <t>太白区越路９－７</t>
  </si>
  <si>
    <t>セントケア東北㈱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</si>
</sst>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F26" sqref="F26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48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 t="str">
        <f t="shared" ref="A4:A13" si="0">IF(B4="","",ROW()-3)</f>
        <v/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/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2024年6月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/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2024年6月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6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I21" sqref="I21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2024年6月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">
        <f t="shared" ref="A4:A13" si="0">IF(B4="","",ROW()-3)</f>
        <v>1</v>
      </c>
      <c r="B4" s="46" t="s">
        <v>49</v>
      </c>
      <c r="C4" s="46" t="s">
        <v>50</v>
      </c>
      <c r="D4" s="46" t="s">
        <v>51</v>
      </c>
      <c r="E4" s="46"/>
      <c r="F4" s="46" t="s">
        <v>52</v>
      </c>
      <c r="G4" s="46" t="s">
        <v>53</v>
      </c>
      <c r="H4" s="46" t="s">
        <v>54</v>
      </c>
      <c r="I4" s="46"/>
      <c r="J4" s="46" t="s">
        <v>55</v>
      </c>
      <c r="K4" s="47">
        <v>45463</v>
      </c>
      <c r="L4" s="46">
        <v>10</v>
      </c>
      <c r="M4" s="46">
        <v>94.28</v>
      </c>
    </row>
    <row r="5" spans="1:13" x14ac:dyDescent="0.4">
      <c r="A5" s="27" t="str">
        <f>IF(B5="","",ROW()-3)</f>
        <v/>
      </c>
      <c r="B5" s="1"/>
      <c r="D5" s="54"/>
      <c r="E5" s="1"/>
      <c r="F5" s="1"/>
      <c r="G5" s="6"/>
      <c r="H5" s="55"/>
      <c r="I5" s="6"/>
      <c r="J5" s="1"/>
      <c r="K5" s="33"/>
      <c r="L5" s="1"/>
      <c r="M5" s="1"/>
    </row>
    <row r="6" spans="1:13" x14ac:dyDescent="0.4">
      <c r="A6" s="2" t="str">
        <f t="shared" si="0"/>
        <v/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6"/>
      <c r="M6" s="46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1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C4" sqref="C4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2024年6月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46</v>
      </c>
      <c r="C4" s="46" t="s">
        <v>56</v>
      </c>
      <c r="D4" s="46" t="s">
        <v>57</v>
      </c>
      <c r="E4" s="46" t="s">
        <v>58</v>
      </c>
      <c r="F4" s="46" t="s">
        <v>59</v>
      </c>
      <c r="G4" s="46" t="s">
        <v>60</v>
      </c>
      <c r="H4" s="46" t="s">
        <v>61</v>
      </c>
      <c r="I4" s="46" t="s">
        <v>62</v>
      </c>
      <c r="J4" s="46" t="s">
        <v>63</v>
      </c>
      <c r="K4" s="46" t="s">
        <v>64</v>
      </c>
      <c r="L4" s="47">
        <v>45447</v>
      </c>
      <c r="M4" s="46">
        <v>4</v>
      </c>
      <c r="N4" s="1">
        <v>23.49</v>
      </c>
    </row>
    <row r="5" spans="1:16" s="44" customFormat="1" x14ac:dyDescent="0.4">
      <c r="A5" s="2">
        <f t="shared" si="0"/>
        <v>2</v>
      </c>
      <c r="B5" s="46" t="s">
        <v>46</v>
      </c>
      <c r="C5" s="46" t="s">
        <v>65</v>
      </c>
      <c r="D5" s="46" t="s">
        <v>66</v>
      </c>
      <c r="E5" s="46" t="s">
        <v>67</v>
      </c>
      <c r="F5" s="46" t="s">
        <v>68</v>
      </c>
      <c r="G5" s="46" t="s">
        <v>69</v>
      </c>
      <c r="H5" s="46" t="s">
        <v>70</v>
      </c>
      <c r="I5" s="46" t="s">
        <v>71</v>
      </c>
      <c r="J5" s="46" t="s">
        <v>72</v>
      </c>
      <c r="K5" s="46" t="s">
        <v>73</v>
      </c>
      <c r="L5" s="47">
        <v>45461</v>
      </c>
      <c r="M5" s="46">
        <v>7</v>
      </c>
      <c r="N5" s="46">
        <v>56.86</v>
      </c>
    </row>
    <row r="6" spans="1:16" s="44" customFormat="1" x14ac:dyDescent="0.4">
      <c r="A6" s="2">
        <f t="shared" si="0"/>
        <v>3</v>
      </c>
      <c r="B6" s="46" t="s">
        <v>46</v>
      </c>
      <c r="C6" s="46" t="s">
        <v>74</v>
      </c>
      <c r="D6" s="46"/>
      <c r="E6" s="46" t="s">
        <v>75</v>
      </c>
      <c r="F6" s="46" t="s">
        <v>76</v>
      </c>
      <c r="G6" s="46" t="s">
        <v>77</v>
      </c>
      <c r="H6" s="46"/>
      <c r="I6" s="46"/>
      <c r="J6" s="46"/>
      <c r="K6" s="46"/>
      <c r="L6" s="47">
        <v>45447</v>
      </c>
      <c r="M6" s="46">
        <v>2</v>
      </c>
      <c r="N6" s="46">
        <v>51.76</v>
      </c>
    </row>
    <row r="7" spans="1:16" s="44" customFormat="1" x14ac:dyDescent="0.4">
      <c r="A7" s="2">
        <f t="shared" si="0"/>
        <v>4</v>
      </c>
      <c r="B7" s="52" t="s">
        <v>46</v>
      </c>
      <c r="C7" s="52" t="s">
        <v>78</v>
      </c>
      <c r="D7" s="52" t="s">
        <v>79</v>
      </c>
      <c r="E7" s="52" t="s">
        <v>80</v>
      </c>
      <c r="F7" s="52" t="s">
        <v>81</v>
      </c>
      <c r="G7" s="52" t="s">
        <v>82</v>
      </c>
      <c r="H7" s="52" t="s">
        <v>83</v>
      </c>
      <c r="I7" s="52" t="s">
        <v>84</v>
      </c>
      <c r="J7" s="52" t="s">
        <v>85</v>
      </c>
      <c r="K7" s="52" t="s">
        <v>86</v>
      </c>
      <c r="L7" s="53">
        <v>45447</v>
      </c>
      <c r="M7" s="52">
        <v>2</v>
      </c>
      <c r="N7" s="52">
        <v>21.34</v>
      </c>
    </row>
    <row r="8" spans="1:16" s="44" customFormat="1" x14ac:dyDescent="0.4">
      <c r="A8" s="2">
        <f>IF(C8="","",ROW()-3)</f>
        <v>5</v>
      </c>
      <c r="B8" s="52" t="s">
        <v>45</v>
      </c>
      <c r="C8" s="52" t="s">
        <v>87</v>
      </c>
      <c r="D8" s="52" t="s">
        <v>88</v>
      </c>
      <c r="E8" s="52" t="s">
        <v>89</v>
      </c>
      <c r="F8" s="52" t="s">
        <v>90</v>
      </c>
      <c r="G8" s="52" t="s">
        <v>91</v>
      </c>
      <c r="H8" s="52" t="s">
        <v>92</v>
      </c>
      <c r="I8" s="52" t="s">
        <v>93</v>
      </c>
      <c r="J8" s="52"/>
      <c r="K8" s="52" t="s">
        <v>94</v>
      </c>
      <c r="L8" s="53">
        <v>45448</v>
      </c>
      <c r="M8" s="52">
        <v>4</v>
      </c>
      <c r="N8" s="52">
        <v>36.9</v>
      </c>
    </row>
    <row r="9" spans="1:16" s="44" customFormat="1" x14ac:dyDescent="0.4">
      <c r="A9" s="2">
        <f>IF(C9="","",ROW()-3)</f>
        <v>6</v>
      </c>
      <c r="B9" s="46" t="s">
        <v>45</v>
      </c>
      <c r="C9" s="46" t="s">
        <v>95</v>
      </c>
      <c r="D9" s="46"/>
      <c r="E9" s="46" t="s">
        <v>96</v>
      </c>
      <c r="F9" s="46"/>
      <c r="G9" s="46" t="s">
        <v>97</v>
      </c>
      <c r="H9" s="46"/>
      <c r="I9" s="46"/>
      <c r="J9" s="46"/>
      <c r="K9" s="46"/>
      <c r="L9" s="47">
        <v>45446</v>
      </c>
      <c r="M9" s="46">
        <v>1</v>
      </c>
      <c r="N9" s="46">
        <v>17.41</v>
      </c>
    </row>
    <row r="10" spans="1:16" s="44" customFormat="1" x14ac:dyDescent="0.4">
      <c r="A10" s="2">
        <f>IF(C10="","",ROW()-3)</f>
        <v>7</v>
      </c>
      <c r="B10" s="2" t="s">
        <v>46</v>
      </c>
      <c r="C10" s="46" t="s">
        <v>98</v>
      </c>
      <c r="D10" s="46"/>
      <c r="E10" s="46" t="s">
        <v>99</v>
      </c>
      <c r="F10" s="46"/>
      <c r="G10" s="46" t="s">
        <v>100</v>
      </c>
      <c r="H10" s="46" t="s">
        <v>101</v>
      </c>
      <c r="I10" s="46" t="s">
        <v>102</v>
      </c>
      <c r="J10" s="46" t="s">
        <v>103</v>
      </c>
      <c r="K10" s="46" t="s">
        <v>104</v>
      </c>
      <c r="L10" s="47">
        <v>45454</v>
      </c>
      <c r="M10" s="46">
        <v>3</v>
      </c>
      <c r="N10" s="46">
        <v>26.56</v>
      </c>
      <c r="O10" s="43"/>
      <c r="P10" s="43"/>
    </row>
    <row r="11" spans="1:16" s="44" customFormat="1" x14ac:dyDescent="0.4">
      <c r="A11" s="2">
        <f t="shared" si="0"/>
        <v>8</v>
      </c>
      <c r="B11" s="2" t="s">
        <v>45</v>
      </c>
      <c r="C11" s="46" t="s">
        <v>105</v>
      </c>
      <c r="D11" s="46" t="s">
        <v>106</v>
      </c>
      <c r="E11" s="46" t="s">
        <v>51</v>
      </c>
      <c r="F11" s="46"/>
      <c r="G11" s="46" t="s">
        <v>52</v>
      </c>
      <c r="H11" s="46" t="s">
        <v>53</v>
      </c>
      <c r="I11" s="46" t="s">
        <v>54</v>
      </c>
      <c r="J11" s="46"/>
      <c r="K11" s="46" t="s">
        <v>55</v>
      </c>
      <c r="L11" s="47">
        <v>45463</v>
      </c>
      <c r="M11" s="46">
        <v>10</v>
      </c>
      <c r="N11" s="46">
        <v>91.02</v>
      </c>
      <c r="O11" s="43"/>
      <c r="P11" s="43"/>
    </row>
    <row r="12" spans="1:16" s="44" customFormat="1" x14ac:dyDescent="0.4">
      <c r="A12" s="2" t="str">
        <f>IF(C12="","",ROW()-3)</f>
        <v/>
      </c>
      <c r="B12" s="2"/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6"/>
      <c r="N12" s="46"/>
      <c r="O12" s="43"/>
      <c r="P12" s="43"/>
    </row>
    <row r="13" spans="1:16" s="44" customFormat="1" x14ac:dyDescent="0.4">
      <c r="A13" s="2" t="str">
        <f t="shared" ref="A13:A17" si="1">IF(C13="","",ROW()-3)</f>
        <v/>
      </c>
      <c r="B13" s="30"/>
      <c r="C13"/>
      <c r="D13"/>
      <c r="E13"/>
      <c r="F13"/>
      <c r="G13"/>
      <c r="H13"/>
      <c r="I13" s="1"/>
      <c r="J13" s="1"/>
      <c r="K13" s="1"/>
      <c r="L13" s="22"/>
      <c r="M13"/>
      <c r="N13"/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8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C8" sqref="C8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2024年6月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G11" sqref="G11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2024年6月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>
        <f t="shared" ref="A4:A14" si="0">IF(B4="","",ROW()-3)</f>
        <v>1</v>
      </c>
      <c r="B4" s="46" t="s">
        <v>47</v>
      </c>
      <c r="C4" s="46" t="s">
        <v>107</v>
      </c>
      <c r="D4" s="46" t="s">
        <v>108</v>
      </c>
      <c r="E4" s="46" t="s">
        <v>109</v>
      </c>
      <c r="F4" s="46" t="s">
        <v>110</v>
      </c>
      <c r="G4" s="46" t="s">
        <v>111</v>
      </c>
      <c r="H4" s="46" t="s">
        <v>112</v>
      </c>
      <c r="I4" s="46" t="s">
        <v>113</v>
      </c>
      <c r="J4" s="46"/>
      <c r="K4" s="46" t="s">
        <v>114</v>
      </c>
      <c r="L4" s="47">
        <v>45471</v>
      </c>
    </row>
    <row r="5" spans="1:12" s="17" customFormat="1" x14ac:dyDescent="0.4">
      <c r="A5" s="16" t="str">
        <f t="shared" si="0"/>
        <v/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1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B4" sqref="B4:G5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2024年6月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 t="str">
        <f>IF(B4="","",ROW()-3)</f>
        <v/>
      </c>
      <c r="B4" s="2"/>
      <c r="C4" s="2"/>
      <c r="D4" s="2"/>
      <c r="E4" s="8"/>
      <c r="F4" s="2"/>
      <c r="G4" s="9"/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0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18" sqref="B18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2024年6月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 t="str">
        <f>IF(B4="","",ROW()-3)</f>
        <v/>
      </c>
      <c r="B4" s="24"/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0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2024-06-07T02:56:39Z</cp:lastPrinted>
  <dcterms:created xsi:type="dcterms:W3CDTF">2020-04-15T05:33:13Z</dcterms:created>
  <dcterms:modified xsi:type="dcterms:W3CDTF">2024-07-08T01:10:24Z</dcterms:modified>
</cp:coreProperties>
</file>