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ukpc089\2課共有\◆R4送迎バス安全装置補助金関係\10_補助要綱\【障支作成案】02_仙台市障害児通所施設における送迎用車両安全装置導入支援補助金交付要綱（令和５年２月〇日施行）\08_起案用\"/>
    </mc:Choice>
  </mc:AlternateContent>
  <bookViews>
    <workbookView xWindow="0" yWindow="0" windowWidth="20490" windowHeight="7635"/>
  </bookViews>
  <sheets>
    <sheet name="【別紙2】送迎用バスの改修支援事業" sheetId="7" r:id="rId1"/>
  </sheets>
  <externalReferences>
    <externalReference r:id="rId2"/>
  </externalReferences>
  <definedNames>
    <definedName name="_01_北海道">OFFSET(#REF!,0,0,COUNTA(#REF!)-1,1)</definedName>
    <definedName name="_02_青森県">#REF!</definedName>
    <definedName name="_03_岩手県">#REF!</definedName>
    <definedName name="_04_宮城県">#REF!</definedName>
    <definedName name="_05_秋田県">#REF!</definedName>
    <definedName name="_06_山形県">#REF!</definedName>
    <definedName name="_07_福島県">#REF!</definedName>
    <definedName name="_08_茨城県">#REF!</definedName>
    <definedName name="_09_栃木県">#REF!</definedName>
    <definedName name="_10_群馬県">#REF!</definedName>
    <definedName name="_11_埼玉県">#REF!</definedName>
    <definedName name="_12_千葉県">#REF!</definedName>
    <definedName name="_13_東京都">#REF!</definedName>
    <definedName name="_14_神奈川県">#REF!</definedName>
    <definedName name="_15_新潟県">#REF!</definedName>
    <definedName name="_16_富山県">#REF!</definedName>
    <definedName name="_17_石川県">#REF!</definedName>
    <definedName name="_18_福井県">#REF!</definedName>
    <definedName name="_19_山梨県">#REF!</definedName>
    <definedName name="_20_長野県">#REF!</definedName>
    <definedName name="_21_岐阜県">#REF!</definedName>
    <definedName name="_22_静岡県">#REF!</definedName>
    <definedName name="_23_愛知県">#REF!</definedName>
    <definedName name="_24_三重県">#REF!</definedName>
    <definedName name="_25_滋賀県">#REF!</definedName>
    <definedName name="_26_京都府">#REF!</definedName>
    <definedName name="_27_大阪府">#REF!</definedName>
    <definedName name="_28_兵庫県">#REF!</definedName>
    <definedName name="_29_奈良県">#REF!</definedName>
    <definedName name="_30_和歌山県">#REF!</definedName>
    <definedName name="_31_鳥取県">#REF!</definedName>
    <definedName name="_32_島根県">#REF!</definedName>
    <definedName name="_33_岡山県">#REF!</definedName>
    <definedName name="_34_広島県">#REF!</definedName>
    <definedName name="_35_山口県">#REF!</definedName>
    <definedName name="_36_徳島県">#REF!</definedName>
    <definedName name="_37_香川県">#REF!</definedName>
    <definedName name="_38_愛媛県">#REF!</definedName>
    <definedName name="_39_高知県">#REF!</definedName>
    <definedName name="_40_福岡県">#REF!</definedName>
    <definedName name="_41_佐賀県">#REF!</definedName>
    <definedName name="_42_長崎県">#REF!</definedName>
    <definedName name="_43_熊本県">#REF!</definedName>
    <definedName name="_44_大分県">#REF!</definedName>
    <definedName name="_45_宮崎県">#REF!</definedName>
    <definedName name="_46_鹿児島県">#REF!</definedName>
    <definedName name="_47_沖縄県">#REF!</definedName>
    <definedName name="_Order1" hidden="1">255</definedName>
    <definedName name="_Order2" hidden="1">255</definedName>
    <definedName name="Autoshape1">#REF!</definedName>
    <definedName name="_xlnm.Print_Area" localSheetId="0">【別紙2】送迎用バスの改修支援事業!$A$2:$O$27</definedName>
    <definedName name="_xlnm.Print_Area">#REF!</definedName>
    <definedName name="syuukeihyou11">[1]集計表２!$A$3:$AD$109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7" i="7" l="1"/>
  <c r="N18" i="7" s="1"/>
  <c r="C18" i="7"/>
</calcChain>
</file>

<file path=xl/sharedStrings.xml><?xml version="1.0" encoding="utf-8"?>
<sst xmlns="http://schemas.openxmlformats.org/spreadsheetml/2006/main" count="48" uniqueCount="46">
  <si>
    <t>・</t>
    <phoneticPr fontId="4"/>
  </si>
  <si>
    <t>記載要領</t>
    <rPh sb="0" eb="2">
      <t>キサイ</t>
    </rPh>
    <rPh sb="2" eb="4">
      <t>ヨウリョウ</t>
    </rPh>
    <phoneticPr fontId="4"/>
  </si>
  <si>
    <t>◆</t>
    <phoneticPr fontId="4"/>
  </si>
  <si>
    <t>台</t>
    <rPh sb="0" eb="1">
      <t>ダイ</t>
    </rPh>
    <phoneticPr fontId="4"/>
  </si>
  <si>
    <t>A-001</t>
    <phoneticPr fontId="3"/>
  </si>
  <si>
    <t>④装置の認定番号</t>
    <rPh sb="1" eb="3">
      <t>ソウチ</t>
    </rPh>
    <rPh sb="4" eb="6">
      <t>ニンテイ</t>
    </rPh>
    <rPh sb="6" eb="8">
      <t>バンゴウ</t>
    </rPh>
    <phoneticPr fontId="4"/>
  </si>
  <si>
    <t>○</t>
    <phoneticPr fontId="3"/>
  </si>
  <si>
    <t>例1）</t>
    <rPh sb="0" eb="1">
      <t>レイ</t>
    </rPh>
    <phoneticPr fontId="3"/>
  </si>
  <si>
    <t>事業所所有</t>
    <rPh sb="0" eb="3">
      <t>ジギョウショ</t>
    </rPh>
    <rPh sb="3" eb="5">
      <t>ショユウ</t>
    </rPh>
    <phoneticPr fontId="3"/>
  </si>
  <si>
    <t>①事業所所有</t>
    <rPh sb="1" eb="4">
      <t>ジギョウショ</t>
    </rPh>
    <rPh sb="4" eb="6">
      <t>ショユウ</t>
    </rPh>
    <phoneticPr fontId="3"/>
  </si>
  <si>
    <t>②リース</t>
    <phoneticPr fontId="3"/>
  </si>
  <si>
    <t>③事業所職員等の私有車</t>
    <rPh sb="1" eb="4">
      <t>ジギョウショ</t>
    </rPh>
    <rPh sb="4" eb="6">
      <t>ショクイン</t>
    </rPh>
    <rPh sb="6" eb="7">
      <t>トウ</t>
    </rPh>
    <rPh sb="8" eb="11">
      <t>シユウシャ</t>
    </rPh>
    <phoneticPr fontId="3"/>
  </si>
  <si>
    <t>③車両の所有状況</t>
    <rPh sb="1" eb="3">
      <t>シャリョウ</t>
    </rPh>
    <rPh sb="4" eb="6">
      <t>ショユウ</t>
    </rPh>
    <rPh sb="6" eb="8">
      <t>ジョウキョウ</t>
    </rPh>
    <phoneticPr fontId="4"/>
  </si>
  <si>
    <t>○</t>
    <phoneticPr fontId="3"/>
  </si>
  <si>
    <t>×</t>
    <phoneticPr fontId="3"/>
  </si>
  <si>
    <t>同じ車両を複数の事業所で使用している場合は、1事業所に寄せて記載してください。</t>
    <rPh sb="0" eb="1">
      <t>オナ</t>
    </rPh>
    <rPh sb="2" eb="4">
      <t>シャリョウ</t>
    </rPh>
    <rPh sb="5" eb="7">
      <t>フクスウ</t>
    </rPh>
    <rPh sb="8" eb="11">
      <t>ジギョウショ</t>
    </rPh>
    <rPh sb="12" eb="14">
      <t>シヨウ</t>
    </rPh>
    <rPh sb="18" eb="20">
      <t>バアイ</t>
    </rPh>
    <rPh sb="23" eb="26">
      <t>ジギョウショ</t>
    </rPh>
    <rPh sb="27" eb="28">
      <t>ヨ</t>
    </rPh>
    <rPh sb="30" eb="32">
      <t>キサイ</t>
    </rPh>
    <phoneticPr fontId="6"/>
  </si>
  <si>
    <t>【事業所名：　　　　　　　 　　　　　　　　　　】</t>
    <rPh sb="1" eb="4">
      <t>ジギョウショ</t>
    </rPh>
    <rPh sb="4" eb="5">
      <t>メイ</t>
    </rPh>
    <phoneticPr fontId="4"/>
  </si>
  <si>
    <t>⑦対象経費</t>
    <rPh sb="1" eb="3">
      <t>タイショウ</t>
    </rPh>
    <rPh sb="3" eb="5">
      <t>ケイヒ</t>
    </rPh>
    <phoneticPr fontId="3"/>
  </si>
  <si>
    <t>令和〇年〇月〇日</t>
    <phoneticPr fontId="3"/>
  </si>
  <si>
    <t>令和△年△月△日</t>
    <phoneticPr fontId="3"/>
  </si>
  <si>
    <t>（単位：円）</t>
    <rPh sb="1" eb="3">
      <t>タンイ</t>
    </rPh>
    <rPh sb="4" eb="5">
      <t>エン</t>
    </rPh>
    <phoneticPr fontId="3"/>
  </si>
  <si>
    <t>※装置を導入する車両ごとに記載してください。</t>
    <rPh sb="1" eb="3">
      <t>ソウチ</t>
    </rPh>
    <rPh sb="4" eb="6">
      <t>ドウニュウ</t>
    </rPh>
    <rPh sb="8" eb="10">
      <t>シャリョウ</t>
    </rPh>
    <rPh sb="13" eb="15">
      <t>キサイ</t>
    </rPh>
    <phoneticPr fontId="3"/>
  </si>
  <si>
    <t>②車両の
乗車定員数</t>
    <rPh sb="1" eb="3">
      <t>シャリョウ</t>
    </rPh>
    <phoneticPr fontId="4"/>
  </si>
  <si>
    <t>計</t>
    <rPh sb="0" eb="1">
      <t>ケイ</t>
    </rPh>
    <phoneticPr fontId="3"/>
  </si>
  <si>
    <t>3列シート以上の車両である</t>
    <rPh sb="1" eb="2">
      <t>レツ</t>
    </rPh>
    <rPh sb="5" eb="7">
      <t>イジョウ</t>
    </rPh>
    <rPh sb="8" eb="10">
      <t>シャリョウ</t>
    </rPh>
    <phoneticPr fontId="3"/>
  </si>
  <si>
    <t>２列以下だが、</t>
    <rPh sb="1" eb="2">
      <t>レツ</t>
    </rPh>
    <rPh sb="2" eb="4">
      <t>イカ</t>
    </rPh>
    <phoneticPr fontId="3"/>
  </si>
  <si>
    <t>1台目</t>
    <rPh sb="1" eb="2">
      <t>ダイ</t>
    </rPh>
    <rPh sb="2" eb="3">
      <t>メ</t>
    </rPh>
    <phoneticPr fontId="3"/>
  </si>
  <si>
    <t>2台目</t>
    <rPh sb="1" eb="2">
      <t>ダイ</t>
    </rPh>
    <rPh sb="2" eb="3">
      <t>メ</t>
    </rPh>
    <phoneticPr fontId="3"/>
  </si>
  <si>
    <t>3台目</t>
    <rPh sb="1" eb="2">
      <t>ダイ</t>
    </rPh>
    <rPh sb="2" eb="3">
      <t>メ</t>
    </rPh>
    <phoneticPr fontId="3"/>
  </si>
  <si>
    <t>4台目</t>
    <rPh sb="1" eb="2">
      <t>ダイ</t>
    </rPh>
    <rPh sb="2" eb="3">
      <t>メ</t>
    </rPh>
    <phoneticPr fontId="3"/>
  </si>
  <si>
    <t>5台目</t>
    <rPh sb="1" eb="2">
      <t>ダイ</t>
    </rPh>
    <rPh sb="2" eb="3">
      <t>メ</t>
    </rPh>
    <phoneticPr fontId="3"/>
  </si>
  <si>
    <t>⑧対象経費の内訳</t>
    <rPh sb="1" eb="3">
      <t>タイショウ</t>
    </rPh>
    <rPh sb="3" eb="5">
      <t>ケイヒ</t>
    </rPh>
    <rPh sb="6" eb="8">
      <t>ウチワケ</t>
    </rPh>
    <phoneticPr fontId="3"/>
  </si>
  <si>
    <t>導入費：100,000円
取付費：50,000円
消費税：15,000円</t>
    <rPh sb="0" eb="2">
      <t>ドウニュウ</t>
    </rPh>
    <rPh sb="2" eb="3">
      <t>ヒ</t>
    </rPh>
    <rPh sb="11" eb="12">
      <t>エン</t>
    </rPh>
    <rPh sb="13" eb="15">
      <t>トリツケ</t>
    </rPh>
    <rPh sb="15" eb="16">
      <t>ヒ</t>
    </rPh>
    <rPh sb="23" eb="24">
      <t>エン</t>
    </rPh>
    <rPh sb="25" eb="28">
      <t>ショウヒゼイ</t>
    </rPh>
    <rPh sb="35" eb="36">
      <t>エン</t>
    </rPh>
    <phoneticPr fontId="3"/>
  </si>
  <si>
    <t>⑩差引額
（⑦-⑨）</t>
    <rPh sb="1" eb="3">
      <t>サシヒキ</t>
    </rPh>
    <rPh sb="3" eb="4">
      <t>ガク</t>
    </rPh>
    <phoneticPr fontId="3"/>
  </si>
  <si>
    <t>⑫補助額
（⑩と⑪のいずれか少ない方の額）</t>
    <rPh sb="1" eb="3">
      <t>ホジョ</t>
    </rPh>
    <rPh sb="3" eb="4">
      <t>ガク</t>
    </rPh>
    <rPh sb="14" eb="15">
      <t>スク</t>
    </rPh>
    <rPh sb="17" eb="18">
      <t>ホウ</t>
    </rPh>
    <rPh sb="19" eb="20">
      <t>ガク</t>
    </rPh>
    <phoneticPr fontId="3"/>
  </si>
  <si>
    <t>に記載された認定番号を記載してください。認定されていない場合は空欄としてください。</t>
    <rPh sb="20" eb="22">
      <t>ニンテイ</t>
    </rPh>
    <rPh sb="28" eb="30">
      <t>バアイ</t>
    </rPh>
    <rPh sb="31" eb="33">
      <t>クウラン</t>
    </rPh>
    <phoneticPr fontId="3"/>
  </si>
  <si>
    <t>児童発達支援と放課後等デイサービスの多機能型事業所については、児童発達支援事業所に集約してください。</t>
    <rPh sb="0" eb="6">
      <t>ジドウハッタツシエン</t>
    </rPh>
    <rPh sb="7" eb="11">
      <t>ホウカゴトウ</t>
    </rPh>
    <rPh sb="31" eb="33">
      <t>ジドウ</t>
    </rPh>
    <rPh sb="33" eb="35">
      <t>ハッタツ</t>
    </rPh>
    <rPh sb="35" eb="37">
      <t>シエン</t>
    </rPh>
    <rPh sb="37" eb="39">
      <t>ジギョウ</t>
    </rPh>
    <rPh sb="39" eb="40">
      <t>ショ</t>
    </rPh>
    <rPh sb="41" eb="43">
      <t>シュウヤク</t>
    </rPh>
    <phoneticPr fontId="4"/>
  </si>
  <si>
    <t>①3列シート以上
の車両である</t>
    <rPh sb="2" eb="3">
      <t>レツ</t>
    </rPh>
    <rPh sb="6" eb="8">
      <t>イジョウ</t>
    </rPh>
    <rPh sb="10" eb="12">
      <t>シャリョウ</t>
    </rPh>
    <phoneticPr fontId="4"/>
  </si>
  <si>
    <t>⑨寄付金その他の
収入</t>
    <phoneticPr fontId="3"/>
  </si>
  <si>
    <t>補助金精算額算出内訳</t>
    <rPh sb="0" eb="2">
      <t>ホジョ</t>
    </rPh>
    <rPh sb="2" eb="3">
      <t>キン</t>
    </rPh>
    <rPh sb="3" eb="5">
      <t>セイサン</t>
    </rPh>
    <rPh sb="5" eb="6">
      <t>ガク</t>
    </rPh>
    <rPh sb="6" eb="8">
      <t>サンシュツ</t>
    </rPh>
    <rPh sb="8" eb="10">
      <t>ウチワケ</t>
    </rPh>
    <phoneticPr fontId="4"/>
  </si>
  <si>
    <t>⑤取付完了日</t>
    <rPh sb="1" eb="3">
      <t>トリツケ</t>
    </rPh>
    <rPh sb="3" eb="5">
      <t>カンリョウ</t>
    </rPh>
    <phoneticPr fontId="4"/>
  </si>
  <si>
    <t>⑥購入日</t>
    <phoneticPr fontId="3"/>
  </si>
  <si>
    <t>【別紙２】</t>
    <rPh sb="1" eb="3">
      <t>ベッシ</t>
    </rPh>
    <phoneticPr fontId="4"/>
  </si>
  <si>
    <t>【申請者名：　　　　　　　　　　　　　　　　】</t>
    <rPh sb="1" eb="4">
      <t>シンセイシャ</t>
    </rPh>
    <rPh sb="4" eb="5">
      <t>メイ</t>
    </rPh>
    <phoneticPr fontId="4"/>
  </si>
  <si>
    <t>⑪補助単価
（上限）</t>
    <rPh sb="1" eb="3">
      <t>ホジョ</t>
    </rPh>
    <rPh sb="3" eb="5">
      <t>タンカ</t>
    </rPh>
    <rPh sb="7" eb="9">
      <t>ジョウゲン</t>
    </rPh>
    <phoneticPr fontId="3"/>
  </si>
  <si>
    <t>④欄は、「安全装置のリスト」（内閣府ホームページ「送迎用バスの置き去り防止を支援する安全装置のリストについて」参照）</t>
    <rPh sb="1" eb="2">
      <t>ラン</t>
    </rPh>
    <rPh sb="5" eb="7">
      <t>アンゼン</t>
    </rPh>
    <rPh sb="7" eb="9">
      <t>ソウチ</t>
    </rPh>
    <rPh sb="15" eb="18">
      <t>ナイカクフ</t>
    </rPh>
    <rPh sb="25" eb="28">
      <t>ソウゲイヨウ</t>
    </rPh>
    <rPh sb="31" eb="32">
      <t>オ</t>
    </rPh>
    <rPh sb="33" eb="34">
      <t>ザ</t>
    </rPh>
    <rPh sb="35" eb="37">
      <t>ボウシ</t>
    </rPh>
    <rPh sb="38" eb="40">
      <t>シエン</t>
    </rPh>
    <rPh sb="42" eb="46">
      <t>アンゼンソウチ</t>
    </rPh>
    <rPh sb="55" eb="57">
      <t>サンショウ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</si>
</sst>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0_);[Red]\(&quot;¥&quot;#,##0\)"/>
    <numFmt numFmtId="177" formatCode="#,##0_);[Red]\(#,##0\)"/>
  </numFmts>
  <fonts count="18">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6"/>
      <name val="ＭＳ Ｐゴシック"/>
      <family val="3"/>
      <charset val="128"/>
    </font>
    <font>
      <sz val="11"/>
      <name val="ＭＳ Ｐゴシック"/>
      <family val="3"/>
      <charset val="128"/>
    </font>
    <font>
      <sz val="6"/>
      <name val="Yu Gothic"/>
      <family val="2"/>
      <charset val="128"/>
      <scheme val="minor"/>
    </font>
    <font>
      <sz val="11"/>
      <color theme="1"/>
      <name val="Yu Gothic"/>
      <family val="2"/>
      <scheme val="minor"/>
    </font>
    <font>
      <sz val="14"/>
      <color theme="1"/>
      <name val="BIZ UDPゴシック"/>
      <family val="3"/>
      <charset val="128"/>
    </font>
    <font>
      <sz val="11"/>
      <color theme="1"/>
      <name val="BIZ UDPゴシック"/>
      <family val="3"/>
      <charset val="128"/>
    </font>
    <font>
      <sz val="20"/>
      <color theme="1"/>
      <name val="BIZ UDPゴシック"/>
      <family val="3"/>
      <charset val="128"/>
    </font>
    <font>
      <sz val="12"/>
      <color theme="1"/>
      <name val="BIZ UDPゴシック"/>
      <family val="3"/>
      <charset val="128"/>
    </font>
    <font>
      <sz val="18"/>
      <color theme="1"/>
      <name val="BIZ UDPゴシック"/>
      <family val="3"/>
      <charset val="128"/>
    </font>
    <font>
      <sz val="24"/>
      <color theme="1"/>
      <name val="BIZ UDPゴシック"/>
      <family val="3"/>
      <charset val="128"/>
    </font>
    <font>
      <b/>
      <u/>
      <sz val="18"/>
      <color theme="1"/>
      <name val="BIZ UDPゴシック"/>
      <family val="3"/>
      <charset val="128"/>
    </font>
    <font>
      <b/>
      <u/>
      <sz val="24"/>
      <color rgb="FFFF0000"/>
      <name val="BIZ UDPゴシック"/>
      <family val="3"/>
      <charset val="128"/>
    </font>
    <font>
      <b/>
      <sz val="28"/>
      <color theme="1"/>
      <name val="BIZ UDPゴシック"/>
      <family val="3"/>
      <charset val="128"/>
    </font>
    <font>
      <sz val="16"/>
      <color theme="1"/>
      <name val="BIZ UDPゴシック"/>
      <family val="3"/>
      <charset val="128"/>
    </font>
  </fonts>
  <fills count="3">
    <fill>
      <patternFill patternType="none"/>
    </fill>
    <fill>
      <patternFill patternType="gray125"/>
    </fill>
    <fill>
      <patternFill patternType="solid">
        <fgColor rgb="FFFFFF00"/>
        <bgColor indexed="64"/>
      </patternFill>
    </fill>
  </fills>
  <borders count="26">
    <border>
      <left/>
      <right/>
      <top/>
      <bottom/>
      <diagonal/>
    </border>
    <border diagonalUp="1">
      <left style="thin">
        <color indexed="64"/>
      </left>
      <right style="thin">
        <color indexed="64"/>
      </right>
      <top/>
      <bottom style="medium">
        <color indexed="64"/>
      </bottom>
      <diagonal style="thin">
        <color indexed="64"/>
      </diagonal>
    </border>
    <border>
      <left style="medium">
        <color indexed="64"/>
      </left>
      <right/>
      <top/>
      <bottom style="medium">
        <color indexed="64"/>
      </bottom>
      <diagonal/>
    </border>
    <border diagonalUp="1">
      <left style="thin">
        <color indexed="64"/>
      </left>
      <right style="thin">
        <color indexed="64"/>
      </right>
      <top style="medium">
        <color indexed="64"/>
      </top>
      <bottom/>
      <diagonal style="thin">
        <color indexed="64"/>
      </diagonal>
    </border>
    <border>
      <left style="medium">
        <color indexed="64"/>
      </left>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diagonalUp="1">
      <left style="thin">
        <color indexed="64"/>
      </left>
      <right/>
      <top style="medium">
        <color indexed="64"/>
      </top>
      <bottom/>
      <diagonal style="thin">
        <color indexed="64"/>
      </diagonal>
    </border>
    <border diagonalUp="1">
      <left style="thin">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2">
    <xf numFmtId="0" fontId="0" fillId="0" borderId="0"/>
    <xf numFmtId="0" fontId="2" fillId="0" borderId="0">
      <alignment vertical="center"/>
    </xf>
    <xf numFmtId="38" fontId="2" fillId="0" borderId="0" applyFont="0" applyFill="0" applyBorder="0" applyAlignment="0" applyProtection="0">
      <alignment vertical="center"/>
    </xf>
    <xf numFmtId="0" fontId="5" fillId="0" borderId="0"/>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38" fontId="1" fillId="0" borderId="0" applyFont="0" applyFill="0" applyBorder="0" applyAlignment="0" applyProtection="0">
      <alignment vertical="center"/>
    </xf>
    <xf numFmtId="0" fontId="5" fillId="0" borderId="0"/>
    <xf numFmtId="0" fontId="1" fillId="0" borderId="0">
      <alignment vertical="center"/>
    </xf>
    <xf numFmtId="0" fontId="5" fillId="0" borderId="0"/>
    <xf numFmtId="38" fontId="7" fillId="0" borderId="0" applyFont="0" applyFill="0" applyBorder="0" applyAlignment="0" applyProtection="0">
      <alignment vertical="center"/>
    </xf>
  </cellStyleXfs>
  <cellXfs count="69">
    <xf numFmtId="0" fontId="0" fillId="0" borderId="0" xfId="0"/>
    <xf numFmtId="38" fontId="8" fillId="0" borderId="0" xfId="11" applyFont="1">
      <alignment vertical="center"/>
    </xf>
    <xf numFmtId="38" fontId="9" fillId="0" borderId="0" xfId="11" applyFont="1">
      <alignment vertical="center"/>
    </xf>
    <xf numFmtId="38" fontId="9" fillId="0" borderId="0" xfId="11" applyFont="1" applyFill="1">
      <alignment vertical="center"/>
    </xf>
    <xf numFmtId="38" fontId="10" fillId="0" borderId="0" xfId="11" applyFont="1" applyAlignment="1">
      <alignment horizontal="center" vertical="center" wrapText="1"/>
    </xf>
    <xf numFmtId="38" fontId="9" fillId="0" borderId="0" xfId="11" applyFont="1" applyAlignment="1">
      <alignment horizontal="right" vertical="center"/>
    </xf>
    <xf numFmtId="38" fontId="9" fillId="0" borderId="0" xfId="11" applyFont="1" applyAlignment="1"/>
    <xf numFmtId="38" fontId="9" fillId="0" borderId="0" xfId="11" applyFont="1" applyAlignment="1">
      <alignment horizontal="right"/>
    </xf>
    <xf numFmtId="38" fontId="9" fillId="0" borderId="0" xfId="11" applyFont="1" applyAlignment="1">
      <alignment horizontal="left" vertical="center"/>
    </xf>
    <xf numFmtId="49" fontId="9" fillId="0" borderId="0" xfId="11" applyNumberFormat="1" applyFont="1" applyFill="1">
      <alignment vertical="center"/>
    </xf>
    <xf numFmtId="38" fontId="11" fillId="0" borderId="0" xfId="11" applyFont="1" applyAlignment="1">
      <alignment horizontal="left" vertical="center"/>
    </xf>
    <xf numFmtId="38" fontId="8" fillId="0" borderId="0" xfId="11" applyFont="1" applyFill="1">
      <alignment vertical="center"/>
    </xf>
    <xf numFmtId="49" fontId="8" fillId="0" borderId="0" xfId="11" applyNumberFormat="1" applyFont="1" applyFill="1">
      <alignment vertical="center"/>
    </xf>
    <xf numFmtId="38" fontId="11" fillId="0" borderId="0" xfId="11" applyFont="1" applyBorder="1" applyAlignment="1">
      <alignment horizontal="left" vertical="center"/>
    </xf>
    <xf numFmtId="38" fontId="13" fillId="0" borderId="0" xfId="11" applyFont="1" applyFill="1">
      <alignment vertical="center"/>
    </xf>
    <xf numFmtId="49" fontId="13" fillId="0" borderId="0" xfId="11" applyNumberFormat="1" applyFont="1" applyFill="1">
      <alignment vertical="center"/>
    </xf>
    <xf numFmtId="38" fontId="13" fillId="0" borderId="0" xfId="11" applyFont="1" applyAlignment="1">
      <alignment vertical="center"/>
    </xf>
    <xf numFmtId="38" fontId="13" fillId="0" borderId="0" xfId="11" applyFont="1">
      <alignment vertical="center"/>
    </xf>
    <xf numFmtId="38" fontId="12" fillId="0" borderId="16" xfId="11" applyFont="1" applyBorder="1" applyAlignment="1">
      <alignment horizontal="right" vertical="center" wrapText="1"/>
    </xf>
    <xf numFmtId="38" fontId="12" fillId="0" borderId="17" xfId="11" applyFont="1" applyBorder="1" applyAlignment="1">
      <alignment horizontal="center" vertical="center" wrapText="1"/>
    </xf>
    <xf numFmtId="38" fontId="12" fillId="0" borderId="18" xfId="11" applyFont="1" applyFill="1" applyBorder="1" applyAlignment="1">
      <alignment horizontal="center" vertical="center" wrapText="1"/>
    </xf>
    <xf numFmtId="49" fontId="12" fillId="0" borderId="19" xfId="11" applyNumberFormat="1" applyFont="1" applyFill="1" applyBorder="1" applyAlignment="1">
      <alignment horizontal="center" vertical="center" wrapText="1"/>
    </xf>
    <xf numFmtId="38" fontId="12" fillId="0" borderId="19" xfId="11" applyFont="1" applyFill="1" applyBorder="1" applyAlignment="1">
      <alignment horizontal="center" vertical="center" wrapText="1"/>
    </xf>
    <xf numFmtId="49" fontId="12" fillId="0" borderId="20" xfId="11" applyNumberFormat="1" applyFont="1" applyBorder="1" applyAlignment="1">
      <alignment horizontal="center" vertical="center" wrapText="1"/>
    </xf>
    <xf numFmtId="38" fontId="12" fillId="0" borderId="12" xfId="11" applyFont="1" applyBorder="1" applyAlignment="1">
      <alignment horizontal="right" vertical="center"/>
    </xf>
    <xf numFmtId="38" fontId="12" fillId="0" borderId="13" xfId="11" applyFont="1" applyBorder="1" applyAlignment="1">
      <alignment horizontal="center" vertical="center" wrapText="1"/>
    </xf>
    <xf numFmtId="38" fontId="12" fillId="0" borderId="9" xfId="11" applyFont="1" applyFill="1" applyBorder="1" applyAlignment="1">
      <alignment horizontal="center" vertical="center" wrapText="1"/>
    </xf>
    <xf numFmtId="49" fontId="12" fillId="0" borderId="9" xfId="11" applyNumberFormat="1" applyFont="1" applyFill="1" applyBorder="1" applyAlignment="1">
      <alignment horizontal="center" vertical="center" wrapText="1"/>
    </xf>
    <xf numFmtId="38" fontId="12" fillId="0" borderId="5" xfId="11" applyFont="1" applyBorder="1" applyAlignment="1">
      <alignment horizontal="right" vertical="center"/>
    </xf>
    <xf numFmtId="49" fontId="14" fillId="2" borderId="9" xfId="11" applyNumberFormat="1" applyFont="1" applyFill="1" applyBorder="1" applyAlignment="1">
      <alignment horizontal="center" vertical="center" wrapText="1"/>
    </xf>
    <xf numFmtId="49" fontId="14" fillId="2" borderId="6" xfId="11" applyNumberFormat="1" applyFont="1" applyFill="1" applyBorder="1" applyAlignment="1">
      <alignment horizontal="center" vertical="center" wrapText="1"/>
    </xf>
    <xf numFmtId="38" fontId="12" fillId="0" borderId="8" xfId="11" applyFont="1" applyBorder="1" applyAlignment="1">
      <alignment vertical="center"/>
    </xf>
    <xf numFmtId="38" fontId="12" fillId="0" borderId="4" xfId="11" applyFont="1" applyBorder="1" applyAlignment="1">
      <alignment horizontal="right" vertical="center"/>
    </xf>
    <xf numFmtId="38" fontId="12" fillId="0" borderId="15" xfId="11" applyFont="1" applyBorder="1" applyAlignment="1">
      <alignment vertical="center"/>
    </xf>
    <xf numFmtId="38" fontId="12" fillId="0" borderId="2" xfId="11" applyFont="1" applyBorder="1">
      <alignment vertical="center"/>
    </xf>
    <xf numFmtId="38" fontId="13" fillId="0" borderId="0" xfId="11" applyFont="1" applyAlignment="1">
      <alignment horizontal="right" vertical="center"/>
    </xf>
    <xf numFmtId="38" fontId="13" fillId="0" borderId="0" xfId="11" applyFont="1" applyAlignment="1">
      <alignment horizontal="left" vertical="center"/>
    </xf>
    <xf numFmtId="38" fontId="15" fillId="0" borderId="0" xfId="11" applyFont="1" applyAlignment="1">
      <alignment horizontal="left" vertical="center"/>
    </xf>
    <xf numFmtId="38" fontId="17" fillId="0" borderId="0" xfId="11" applyFont="1" applyBorder="1" applyAlignment="1">
      <alignment horizontal="right" vertical="center"/>
    </xf>
    <xf numFmtId="38" fontId="12" fillId="0" borderId="21" xfId="11" applyFont="1" applyFill="1" applyBorder="1" applyAlignment="1">
      <alignment horizontal="center" vertical="center" wrapText="1"/>
    </xf>
    <xf numFmtId="38" fontId="12" fillId="2" borderId="13" xfId="11" applyFont="1" applyFill="1" applyBorder="1" applyAlignment="1">
      <alignment horizontal="center" vertical="center" wrapText="1"/>
    </xf>
    <xf numFmtId="38" fontId="12" fillId="2" borderId="9" xfId="11" applyFont="1" applyFill="1" applyBorder="1" applyAlignment="1">
      <alignment horizontal="center" vertical="center" wrapText="1"/>
    </xf>
    <xf numFmtId="38" fontId="12" fillId="2" borderId="7" xfId="11" applyFont="1" applyFill="1" applyBorder="1" applyAlignment="1">
      <alignment horizontal="center" vertical="center" wrapText="1"/>
    </xf>
    <xf numFmtId="38" fontId="12" fillId="2" borderId="6" xfId="11" applyFont="1" applyFill="1" applyBorder="1" applyAlignment="1">
      <alignment horizontal="center" vertical="center" wrapText="1"/>
    </xf>
    <xf numFmtId="49" fontId="12" fillId="2" borderId="9" xfId="11" applyNumberFormat="1" applyFont="1" applyFill="1" applyBorder="1" applyAlignment="1">
      <alignment horizontal="center" vertical="center" wrapText="1"/>
    </xf>
    <xf numFmtId="177" fontId="12" fillId="2" borderId="14" xfId="11" applyNumberFormat="1" applyFont="1" applyFill="1" applyBorder="1" applyAlignment="1">
      <alignment horizontal="center" vertical="center" wrapText="1"/>
    </xf>
    <xf numFmtId="49" fontId="12" fillId="2" borderId="6" xfId="11" applyNumberFormat="1" applyFont="1" applyFill="1" applyBorder="1" applyAlignment="1">
      <alignment horizontal="center" vertical="center" wrapText="1"/>
    </xf>
    <xf numFmtId="177" fontId="12" fillId="0" borderId="14" xfId="11" applyNumberFormat="1" applyFont="1" applyBorder="1" applyAlignment="1">
      <alignment horizontal="center" vertical="center" wrapText="1"/>
    </xf>
    <xf numFmtId="177" fontId="12" fillId="2" borderId="6" xfId="11" applyNumberFormat="1" applyFont="1" applyFill="1" applyBorder="1" applyAlignment="1">
      <alignment horizontal="center" vertical="center" wrapText="1"/>
    </xf>
    <xf numFmtId="177" fontId="12" fillId="2" borderId="9" xfId="11" applyNumberFormat="1" applyFont="1" applyFill="1" applyBorder="1" applyAlignment="1">
      <alignment horizontal="center" vertical="center" wrapText="1"/>
    </xf>
    <xf numFmtId="177" fontId="12" fillId="2" borderId="25" xfId="11" applyNumberFormat="1" applyFont="1" applyFill="1" applyBorder="1" applyAlignment="1">
      <alignment horizontal="center" vertical="center" wrapText="1"/>
    </xf>
    <xf numFmtId="177" fontId="12" fillId="0" borderId="6" xfId="11" applyNumberFormat="1" applyFont="1" applyFill="1" applyBorder="1" applyAlignment="1">
      <alignment horizontal="center" vertical="center" wrapText="1"/>
    </xf>
    <xf numFmtId="177" fontId="12" fillId="0" borderId="9" xfId="11" applyNumberFormat="1" applyFont="1" applyFill="1" applyBorder="1" applyAlignment="1">
      <alignment horizontal="center" vertical="center" wrapText="1"/>
    </xf>
    <xf numFmtId="177" fontId="12" fillId="0" borderId="25" xfId="11" applyNumberFormat="1" applyFont="1" applyFill="1" applyBorder="1" applyAlignment="1">
      <alignment horizontal="center" vertical="center" wrapText="1"/>
    </xf>
    <xf numFmtId="38" fontId="16" fillId="0" borderId="0" xfId="11" applyFont="1" applyAlignment="1">
      <alignment vertical="center"/>
    </xf>
    <xf numFmtId="38" fontId="17" fillId="0" borderId="9" xfId="11" applyFont="1" applyFill="1" applyBorder="1" applyAlignment="1">
      <alignment horizontal="center" vertical="center" wrapText="1"/>
    </xf>
    <xf numFmtId="38" fontId="13" fillId="0" borderId="0" xfId="11" applyFont="1" applyFill="1" applyAlignment="1">
      <alignment horizontal="left" vertical="center"/>
    </xf>
    <xf numFmtId="49" fontId="12" fillId="0" borderId="3" xfId="11" applyNumberFormat="1" applyFont="1" applyFill="1" applyBorder="1" applyAlignment="1">
      <alignment horizontal="center" vertical="center"/>
    </xf>
    <xf numFmtId="49" fontId="12" fillId="0" borderId="1" xfId="11" applyNumberFormat="1" applyFont="1" applyFill="1" applyBorder="1" applyAlignment="1">
      <alignment horizontal="center" vertical="center"/>
    </xf>
    <xf numFmtId="38" fontId="12" fillId="0" borderId="3" xfId="11" applyFont="1" applyFill="1" applyBorder="1" applyAlignment="1">
      <alignment horizontal="center" vertical="center"/>
    </xf>
    <xf numFmtId="38" fontId="12" fillId="0" borderId="1" xfId="11" applyFont="1" applyFill="1" applyBorder="1" applyAlignment="1">
      <alignment horizontal="center" vertical="center"/>
    </xf>
    <xf numFmtId="38" fontId="16" fillId="0" borderId="0" xfId="11" applyFont="1" applyAlignment="1">
      <alignment horizontal="center" vertical="center" wrapText="1"/>
    </xf>
    <xf numFmtId="38" fontId="12" fillId="0" borderId="10" xfId="11" applyFont="1" applyFill="1" applyBorder="1" applyAlignment="1">
      <alignment horizontal="center" vertical="center"/>
    </xf>
    <xf numFmtId="38" fontId="12" fillId="0" borderId="11" xfId="11" applyFont="1" applyFill="1" applyBorder="1" applyAlignment="1">
      <alignment horizontal="center" vertical="center"/>
    </xf>
    <xf numFmtId="176" fontId="12" fillId="0" borderId="22" xfId="11" applyNumberFormat="1" applyFont="1" applyBorder="1" applyAlignment="1">
      <alignment horizontal="center" vertical="center"/>
    </xf>
    <xf numFmtId="0" fontId="12" fillId="0" borderId="23" xfId="11" applyNumberFormat="1" applyFont="1" applyBorder="1" applyAlignment="1">
      <alignment horizontal="center" vertical="center"/>
    </xf>
    <xf numFmtId="38" fontId="12" fillId="0" borderId="24" xfId="11" applyFont="1" applyFill="1" applyBorder="1" applyAlignment="1">
      <alignment horizontal="right" vertical="center"/>
    </xf>
    <xf numFmtId="38" fontId="12" fillId="0" borderId="25" xfId="11" applyFont="1" applyFill="1" applyBorder="1" applyAlignment="1">
      <alignment horizontal="right" vertical="center"/>
    </xf>
    <xf numFmtId="38" fontId="16" fillId="0" borderId="0" xfId="11" applyFont="1" applyAlignment="1">
      <alignment horizontal="center" vertical="center"/>
    </xf>
  </cellXfs>
  <cellStyles count="12">
    <cellStyle name="桁区切り" xfId="11" builtinId="6"/>
    <cellStyle name="桁区切り 2" xfId="5"/>
    <cellStyle name="桁区切り 5" xfId="2"/>
    <cellStyle name="桁区切り 6" xfId="7"/>
    <cellStyle name="標準" xfId="0" builtinId="0"/>
    <cellStyle name="標準 10" xfId="10"/>
    <cellStyle name="標準 12" xfId="8"/>
    <cellStyle name="標準 13" xfId="3"/>
    <cellStyle name="標準 2 2 3" xfId="1"/>
    <cellStyle name="標準 2 3" xfId="4"/>
    <cellStyle name="標準 27" xfId="6"/>
    <cellStyle name="標準 7"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enlsv\&#29983;&#28079;&#23398;&#32722;&#35506;&#20849;&#36890;\&#23478;&#24237;&#25391;&#33288;\&#12415;&#12406;&#65306;&#12487;&#12473;&#12463;&#12488;&#12483;&#12503;&#12501;&#12457;&#12523;&#12480;&#12540;\&#37117;&#36947;&#24220;&#30476;&#29031;&#20250;\&#20877;&#22996;&#35351;&#21332;&#35696;&#20250;&#35519;&#12409;\&#65296;&#65304;&#33576;&#22478;&#30476;&#65306;&#21029;&#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表１"/>
      <sheetName val="集計表２"/>
      <sheetName val="Sheet2"/>
      <sheetName val="リスト参照"/>
      <sheetName val="Sheet1"/>
      <sheetName val="様式2-1-①・②"/>
      <sheetName val="リスト"/>
      <sheetName val="参考"/>
      <sheetName val="Sheet3"/>
    </sheetNames>
    <sheetDataSet>
      <sheetData sheetId="0" refreshError="1"/>
      <sheetData sheetId="1" refreshError="1">
        <row r="4">
          <cell r="E4" t="str">
            <v>協議会</v>
          </cell>
          <cell r="F4" t="str">
            <v>サポーターリーダー</v>
          </cell>
          <cell r="G4">
            <v>0</v>
          </cell>
          <cell r="H4">
            <v>0</v>
          </cell>
          <cell r="I4">
            <v>0</v>
          </cell>
          <cell r="J4">
            <v>0</v>
          </cell>
          <cell r="K4">
            <v>0</v>
          </cell>
          <cell r="L4">
            <v>0</v>
          </cell>
          <cell r="M4">
            <v>0</v>
          </cell>
          <cell r="N4">
            <v>0</v>
          </cell>
          <cell r="O4">
            <v>0</v>
          </cell>
          <cell r="P4">
            <v>0</v>
          </cell>
          <cell r="Q4">
            <v>0</v>
          </cell>
          <cell r="R4" t="str">
            <v>サポーターリーダー</v>
          </cell>
        </row>
        <row r="5">
          <cell r="C5" t="str">
            <v>諸謝金</v>
          </cell>
          <cell r="D5" t="str">
            <v>旅費</v>
          </cell>
          <cell r="E5" t="str">
            <v>消耗品費</v>
          </cell>
          <cell r="F5" t="str">
            <v>印刷製本</v>
          </cell>
          <cell r="G5" t="str">
            <v>通信運搬</v>
          </cell>
          <cell r="H5" t="str">
            <v>借料損料</v>
          </cell>
          <cell r="I5" t="str">
            <v>会議費</v>
          </cell>
          <cell r="J5" t="str">
            <v>賃金</v>
          </cell>
          <cell r="K5" t="str">
            <v>保険料</v>
          </cell>
          <cell r="L5" t="str">
            <v>雑役務</v>
          </cell>
          <cell r="M5" t="str">
            <v>小計</v>
          </cell>
          <cell r="N5" t="str">
            <v>講座数</v>
          </cell>
          <cell r="O5" t="str">
            <v>リーダー</v>
          </cell>
          <cell r="P5" t="str">
            <v>諸謝金</v>
          </cell>
          <cell r="Q5" t="str">
            <v>旅費</v>
          </cell>
          <cell r="R5" t="str">
            <v>消耗品費</v>
          </cell>
          <cell r="S5" t="str">
            <v>印刷製本</v>
          </cell>
          <cell r="T5" t="str">
            <v>通信運搬</v>
          </cell>
          <cell r="U5" t="str">
            <v>借料損料</v>
          </cell>
          <cell r="V5" t="str">
            <v>会議費</v>
          </cell>
          <cell r="W5" t="str">
            <v>賃金</v>
          </cell>
          <cell r="X5" t="str">
            <v>保険料</v>
          </cell>
          <cell r="Y5" t="str">
            <v>雑役務</v>
          </cell>
          <cell r="Z5" t="str">
            <v>小計</v>
          </cell>
          <cell r="AA5" t="str">
            <v>講座数</v>
          </cell>
          <cell r="AB5" t="str">
            <v>総回数</v>
          </cell>
          <cell r="AC5" t="str">
            <v>諸謝金</v>
          </cell>
          <cell r="AD5" t="str">
            <v>旅費</v>
          </cell>
        </row>
        <row r="6">
          <cell r="A6">
            <v>1</v>
          </cell>
          <cell r="B6" t="str">
            <v>　水戸市</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row>
        <row r="7">
          <cell r="A7">
            <v>2</v>
          </cell>
          <cell r="B7" t="str">
            <v>　日立市</v>
          </cell>
          <cell r="C7">
            <v>0</v>
          </cell>
          <cell r="D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cell r="W7">
            <v>0</v>
          </cell>
          <cell r="X7">
            <v>0</v>
          </cell>
          <cell r="Y7">
            <v>0</v>
          </cell>
          <cell r="Z7">
            <v>0</v>
          </cell>
        </row>
        <row r="8">
          <cell r="A8">
            <v>3</v>
          </cell>
          <cell r="B8" t="str">
            <v>　土浦市</v>
          </cell>
          <cell r="C8">
            <v>18000</v>
          </cell>
          <cell r="D8">
            <v>10600</v>
          </cell>
          <cell r="E8">
            <v>10600</v>
          </cell>
          <cell r="F8">
            <v>37217</v>
          </cell>
          <cell r="G8">
            <v>0</v>
          </cell>
          <cell r="H8">
            <v>17</v>
          </cell>
          <cell r="I8">
            <v>8617</v>
          </cell>
          <cell r="J8">
            <v>119000</v>
          </cell>
          <cell r="K8">
            <v>0</v>
          </cell>
          <cell r="L8">
            <v>0</v>
          </cell>
          <cell r="M8">
            <v>37217</v>
          </cell>
          <cell r="N8">
            <v>0</v>
          </cell>
          <cell r="O8">
            <v>0</v>
          </cell>
          <cell r="P8">
            <v>0</v>
          </cell>
          <cell r="Q8">
            <v>0</v>
          </cell>
          <cell r="R8">
            <v>0</v>
          </cell>
          <cell r="S8">
            <v>0</v>
          </cell>
          <cell r="T8">
            <v>0</v>
          </cell>
          <cell r="U8">
            <v>0</v>
          </cell>
          <cell r="V8">
            <v>0</v>
          </cell>
          <cell r="W8">
            <v>0</v>
          </cell>
          <cell r="X8">
            <v>0</v>
          </cell>
          <cell r="Y8">
            <v>0</v>
          </cell>
          <cell r="Z8">
            <v>0</v>
          </cell>
          <cell r="AA8">
            <v>17</v>
          </cell>
          <cell r="AB8">
            <v>17</v>
          </cell>
          <cell r="AC8">
            <v>119000</v>
          </cell>
        </row>
        <row r="9">
          <cell r="A9">
            <v>4</v>
          </cell>
          <cell r="B9" t="str">
            <v>　古河市</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row>
        <row r="10">
          <cell r="A10">
            <v>5</v>
          </cell>
          <cell r="B10" t="str">
            <v>　石岡市</v>
          </cell>
          <cell r="C10">
            <v>18000</v>
          </cell>
          <cell r="D10">
            <v>2000</v>
          </cell>
          <cell r="E10">
            <v>2000</v>
          </cell>
          <cell r="F10">
            <v>0</v>
          </cell>
          <cell r="G10">
            <v>13</v>
          </cell>
          <cell r="H10">
            <v>13</v>
          </cell>
          <cell r="I10">
            <v>195000</v>
          </cell>
          <cell r="J10">
            <v>0</v>
          </cell>
          <cell r="K10">
            <v>0</v>
          </cell>
          <cell r="L10">
            <v>0</v>
          </cell>
          <cell r="M10">
            <v>20000</v>
          </cell>
          <cell r="N10">
            <v>0</v>
          </cell>
          <cell r="O10">
            <v>0</v>
          </cell>
          <cell r="P10">
            <v>0</v>
          </cell>
          <cell r="Q10">
            <v>0</v>
          </cell>
          <cell r="R10">
            <v>0</v>
          </cell>
          <cell r="S10">
            <v>0</v>
          </cell>
          <cell r="T10">
            <v>0</v>
          </cell>
          <cell r="U10">
            <v>0</v>
          </cell>
          <cell r="V10">
            <v>0</v>
          </cell>
          <cell r="W10">
            <v>0</v>
          </cell>
          <cell r="X10">
            <v>0</v>
          </cell>
          <cell r="Y10">
            <v>0</v>
          </cell>
          <cell r="Z10">
            <v>0</v>
          </cell>
          <cell r="AA10">
            <v>13</v>
          </cell>
          <cell r="AB10">
            <v>13</v>
          </cell>
          <cell r="AC10">
            <v>195000</v>
          </cell>
        </row>
        <row r="11">
          <cell r="A11">
            <v>6</v>
          </cell>
          <cell r="B11" t="str">
            <v>　下館市</v>
          </cell>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row>
        <row r="12">
          <cell r="A12">
            <v>7</v>
          </cell>
          <cell r="B12" t="str">
            <v>　結城市</v>
          </cell>
          <cell r="C12">
            <v>4000</v>
          </cell>
          <cell r="D12">
            <v>4000</v>
          </cell>
          <cell r="E12">
            <v>4000</v>
          </cell>
          <cell r="F12">
            <v>18000</v>
          </cell>
          <cell r="G12">
            <v>4000</v>
          </cell>
          <cell r="H12">
            <v>2000</v>
          </cell>
          <cell r="I12">
            <v>18000</v>
          </cell>
          <cell r="J12">
            <v>10</v>
          </cell>
          <cell r="K12">
            <v>50000</v>
          </cell>
          <cell r="L12">
            <v>2000</v>
          </cell>
          <cell r="M12">
            <v>28000</v>
          </cell>
          <cell r="N12">
            <v>0</v>
          </cell>
          <cell r="O12">
            <v>0</v>
          </cell>
          <cell r="P12">
            <v>0</v>
          </cell>
          <cell r="Q12">
            <v>0</v>
          </cell>
          <cell r="R12">
            <v>0</v>
          </cell>
          <cell r="S12">
            <v>0</v>
          </cell>
          <cell r="T12">
            <v>0</v>
          </cell>
          <cell r="U12">
            <v>0</v>
          </cell>
          <cell r="V12">
            <v>0</v>
          </cell>
          <cell r="W12">
            <v>0</v>
          </cell>
          <cell r="X12">
            <v>0</v>
          </cell>
          <cell r="Y12">
            <v>0</v>
          </cell>
          <cell r="Z12">
            <v>0</v>
          </cell>
          <cell r="AA12">
            <v>10</v>
          </cell>
          <cell r="AB12">
            <v>10</v>
          </cell>
          <cell r="AC12">
            <v>50000</v>
          </cell>
          <cell r="AD12">
            <v>2000</v>
          </cell>
        </row>
        <row r="13">
          <cell r="A13">
            <v>8</v>
          </cell>
          <cell r="B13" t="str">
            <v>　龍ヶ崎市</v>
          </cell>
          <cell r="C13">
            <v>8000</v>
          </cell>
          <cell r="D13">
            <v>8000</v>
          </cell>
          <cell r="E13">
            <v>35000</v>
          </cell>
          <cell r="F13">
            <v>100000</v>
          </cell>
          <cell r="G13">
            <v>18240</v>
          </cell>
          <cell r="H13">
            <v>0</v>
          </cell>
          <cell r="I13">
            <v>17</v>
          </cell>
          <cell r="J13">
            <v>17</v>
          </cell>
          <cell r="K13">
            <v>340000</v>
          </cell>
          <cell r="L13">
            <v>0</v>
          </cell>
          <cell r="M13">
            <v>161240</v>
          </cell>
          <cell r="N13">
            <v>0</v>
          </cell>
          <cell r="O13">
            <v>0</v>
          </cell>
          <cell r="P13">
            <v>0</v>
          </cell>
          <cell r="Q13">
            <v>0</v>
          </cell>
          <cell r="R13">
            <v>0</v>
          </cell>
          <cell r="S13">
            <v>0</v>
          </cell>
          <cell r="T13">
            <v>0</v>
          </cell>
          <cell r="U13">
            <v>0</v>
          </cell>
          <cell r="V13">
            <v>0</v>
          </cell>
          <cell r="W13">
            <v>0</v>
          </cell>
          <cell r="X13">
            <v>0</v>
          </cell>
          <cell r="Y13">
            <v>0</v>
          </cell>
          <cell r="Z13">
            <v>0</v>
          </cell>
          <cell r="AA13">
            <v>17</v>
          </cell>
          <cell r="AB13">
            <v>17</v>
          </cell>
          <cell r="AC13">
            <v>340000</v>
          </cell>
        </row>
        <row r="14">
          <cell r="A14">
            <v>9</v>
          </cell>
          <cell r="B14" t="str">
            <v>　下妻市</v>
          </cell>
          <cell r="C14">
            <v>32000</v>
          </cell>
          <cell r="D14">
            <v>20000</v>
          </cell>
          <cell r="E14">
            <v>4800</v>
          </cell>
          <cell r="F14">
            <v>20000</v>
          </cell>
          <cell r="G14">
            <v>0</v>
          </cell>
          <cell r="H14">
            <v>2</v>
          </cell>
          <cell r="I14">
            <v>4800</v>
          </cell>
          <cell r="J14">
            <v>52000</v>
          </cell>
          <cell r="K14">
            <v>0</v>
          </cell>
          <cell r="L14">
            <v>0</v>
          </cell>
          <cell r="M14">
            <v>56800</v>
          </cell>
          <cell r="N14">
            <v>0</v>
          </cell>
          <cell r="O14">
            <v>0</v>
          </cell>
          <cell r="P14">
            <v>0</v>
          </cell>
          <cell r="Q14">
            <v>0</v>
          </cell>
          <cell r="R14">
            <v>0</v>
          </cell>
          <cell r="S14">
            <v>0</v>
          </cell>
          <cell r="T14">
            <v>0</v>
          </cell>
          <cell r="U14">
            <v>0</v>
          </cell>
          <cell r="V14">
            <v>0</v>
          </cell>
          <cell r="W14">
            <v>0</v>
          </cell>
          <cell r="X14">
            <v>0</v>
          </cell>
          <cell r="Y14">
            <v>0</v>
          </cell>
          <cell r="Z14">
            <v>0</v>
          </cell>
          <cell r="AA14">
            <v>2</v>
          </cell>
          <cell r="AB14">
            <v>2</v>
          </cell>
          <cell r="AC14">
            <v>52000</v>
          </cell>
        </row>
        <row r="15">
          <cell r="A15">
            <v>10</v>
          </cell>
          <cell r="B15" t="str">
            <v>　水海道市</v>
          </cell>
          <cell r="C15">
            <v>30000</v>
          </cell>
          <cell r="D15">
            <v>3000</v>
          </cell>
          <cell r="E15">
            <v>3000</v>
          </cell>
          <cell r="F15">
            <v>0</v>
          </cell>
          <cell r="G15">
            <v>32</v>
          </cell>
          <cell r="H15">
            <v>32</v>
          </cell>
          <cell r="I15">
            <v>420000</v>
          </cell>
          <cell r="J15">
            <v>0</v>
          </cell>
          <cell r="K15">
            <v>0</v>
          </cell>
          <cell r="L15">
            <v>0</v>
          </cell>
          <cell r="M15">
            <v>33000</v>
          </cell>
          <cell r="N15">
            <v>0</v>
          </cell>
          <cell r="O15">
            <v>0</v>
          </cell>
          <cell r="P15">
            <v>0</v>
          </cell>
          <cell r="Q15">
            <v>0</v>
          </cell>
          <cell r="R15">
            <v>0</v>
          </cell>
          <cell r="S15">
            <v>0</v>
          </cell>
          <cell r="T15">
            <v>0</v>
          </cell>
          <cell r="U15">
            <v>0</v>
          </cell>
          <cell r="V15">
            <v>0</v>
          </cell>
          <cell r="W15">
            <v>0</v>
          </cell>
          <cell r="X15">
            <v>0</v>
          </cell>
          <cell r="Y15">
            <v>0</v>
          </cell>
          <cell r="Z15">
            <v>0</v>
          </cell>
          <cell r="AA15">
            <v>32</v>
          </cell>
          <cell r="AB15">
            <v>32</v>
          </cell>
          <cell r="AC15">
            <v>420000</v>
          </cell>
        </row>
        <row r="16">
          <cell r="A16">
            <v>11</v>
          </cell>
          <cell r="B16" t="str">
            <v>　常陸太田市</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row>
        <row r="17">
          <cell r="A17">
            <v>12</v>
          </cell>
          <cell r="B17" t="str">
            <v xml:space="preserve">  高萩市</v>
          </cell>
          <cell r="C17">
            <v>65600</v>
          </cell>
          <cell r="D17">
            <v>3200</v>
          </cell>
          <cell r="E17">
            <v>8400</v>
          </cell>
          <cell r="F17">
            <v>77200</v>
          </cell>
          <cell r="G17">
            <v>3200</v>
          </cell>
          <cell r="H17">
            <v>15</v>
          </cell>
          <cell r="I17">
            <v>8400</v>
          </cell>
          <cell r="J17">
            <v>75000</v>
          </cell>
          <cell r="K17">
            <v>0</v>
          </cell>
          <cell r="L17">
            <v>0</v>
          </cell>
          <cell r="M17">
            <v>77200</v>
          </cell>
          <cell r="N17">
            <v>0</v>
          </cell>
          <cell r="O17">
            <v>0</v>
          </cell>
          <cell r="P17">
            <v>0</v>
          </cell>
          <cell r="Q17">
            <v>0</v>
          </cell>
          <cell r="R17">
            <v>0</v>
          </cell>
          <cell r="S17">
            <v>0</v>
          </cell>
          <cell r="T17">
            <v>0</v>
          </cell>
          <cell r="U17">
            <v>0</v>
          </cell>
          <cell r="V17">
            <v>0</v>
          </cell>
          <cell r="W17">
            <v>0</v>
          </cell>
          <cell r="X17">
            <v>0</v>
          </cell>
          <cell r="Y17">
            <v>0</v>
          </cell>
          <cell r="Z17">
            <v>0</v>
          </cell>
          <cell r="AA17">
            <v>15</v>
          </cell>
          <cell r="AB17">
            <v>15</v>
          </cell>
          <cell r="AC17">
            <v>75000</v>
          </cell>
        </row>
        <row r="18">
          <cell r="A18">
            <v>13</v>
          </cell>
          <cell r="B18" t="str">
            <v>　北茨城市</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row>
        <row r="19">
          <cell r="A19">
            <v>14</v>
          </cell>
          <cell r="B19" t="str">
            <v>　笠間市</v>
          </cell>
          <cell r="C19">
            <v>0</v>
          </cell>
          <cell r="D19">
            <v>0</v>
          </cell>
          <cell r="E19">
            <v>15</v>
          </cell>
          <cell r="F19">
            <v>15</v>
          </cell>
          <cell r="G19">
            <v>100000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15</v>
          </cell>
          <cell r="AB19">
            <v>15</v>
          </cell>
          <cell r="AC19">
            <v>100000</v>
          </cell>
        </row>
        <row r="20">
          <cell r="A20">
            <v>15</v>
          </cell>
          <cell r="B20" t="str">
            <v>　取手市</v>
          </cell>
          <cell r="C20">
            <v>21600</v>
          </cell>
          <cell r="D20">
            <v>21600</v>
          </cell>
          <cell r="E20">
            <v>0</v>
          </cell>
          <cell r="F20">
            <v>36</v>
          </cell>
          <cell r="G20">
            <v>36</v>
          </cell>
          <cell r="H20">
            <v>303000</v>
          </cell>
          <cell r="I20">
            <v>21600</v>
          </cell>
          <cell r="J20">
            <v>0</v>
          </cell>
          <cell r="K20">
            <v>0</v>
          </cell>
          <cell r="L20">
            <v>0</v>
          </cell>
          <cell r="M20">
            <v>21600</v>
          </cell>
          <cell r="N20">
            <v>0</v>
          </cell>
          <cell r="O20">
            <v>0</v>
          </cell>
          <cell r="P20">
            <v>0</v>
          </cell>
          <cell r="Q20">
            <v>0</v>
          </cell>
          <cell r="R20">
            <v>0</v>
          </cell>
          <cell r="S20">
            <v>0</v>
          </cell>
          <cell r="T20">
            <v>0</v>
          </cell>
          <cell r="U20">
            <v>0</v>
          </cell>
          <cell r="V20">
            <v>0</v>
          </cell>
          <cell r="W20">
            <v>0</v>
          </cell>
          <cell r="X20">
            <v>0</v>
          </cell>
          <cell r="Y20">
            <v>0</v>
          </cell>
          <cell r="Z20">
            <v>0</v>
          </cell>
          <cell r="AA20">
            <v>36</v>
          </cell>
          <cell r="AB20">
            <v>36</v>
          </cell>
          <cell r="AC20">
            <v>303000</v>
          </cell>
        </row>
        <row r="21">
          <cell r="A21">
            <v>16</v>
          </cell>
          <cell r="B21" t="str">
            <v>　岩井市</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row>
        <row r="22">
          <cell r="A22">
            <v>17</v>
          </cell>
          <cell r="B22" t="str">
            <v>　牛久市</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row>
        <row r="23">
          <cell r="A23">
            <v>18</v>
          </cell>
          <cell r="B23" t="str">
            <v>　つくば市</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row>
        <row r="24">
          <cell r="A24">
            <v>19</v>
          </cell>
          <cell r="B24" t="str">
            <v>　ひたちなか市</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row>
        <row r="25">
          <cell r="A25">
            <v>20</v>
          </cell>
          <cell r="B25" t="str">
            <v>　鹿嶋市</v>
          </cell>
          <cell r="C25">
            <v>2000</v>
          </cell>
          <cell r="D25">
            <v>2000</v>
          </cell>
          <cell r="E25">
            <v>2000</v>
          </cell>
          <cell r="F25">
            <v>21</v>
          </cell>
          <cell r="G25">
            <v>21</v>
          </cell>
          <cell r="H25">
            <v>392000</v>
          </cell>
          <cell r="I25">
            <v>0</v>
          </cell>
          <cell r="J25">
            <v>0</v>
          </cell>
          <cell r="K25">
            <v>0</v>
          </cell>
          <cell r="L25">
            <v>0</v>
          </cell>
          <cell r="M25">
            <v>2000</v>
          </cell>
          <cell r="N25">
            <v>0</v>
          </cell>
          <cell r="O25">
            <v>0</v>
          </cell>
          <cell r="P25">
            <v>0</v>
          </cell>
          <cell r="Q25">
            <v>0</v>
          </cell>
          <cell r="R25">
            <v>0</v>
          </cell>
          <cell r="S25">
            <v>0</v>
          </cell>
          <cell r="T25">
            <v>0</v>
          </cell>
          <cell r="U25">
            <v>0</v>
          </cell>
          <cell r="V25">
            <v>0</v>
          </cell>
          <cell r="W25">
            <v>0</v>
          </cell>
          <cell r="X25">
            <v>0</v>
          </cell>
          <cell r="Y25">
            <v>0</v>
          </cell>
          <cell r="Z25">
            <v>0</v>
          </cell>
          <cell r="AA25">
            <v>21</v>
          </cell>
          <cell r="AB25">
            <v>21</v>
          </cell>
          <cell r="AC25">
            <v>392000</v>
          </cell>
        </row>
        <row r="26">
          <cell r="A26">
            <v>21</v>
          </cell>
          <cell r="B26" t="str">
            <v>　潮来市</v>
          </cell>
          <cell r="C26">
            <v>18000</v>
          </cell>
          <cell r="D26">
            <v>10000</v>
          </cell>
          <cell r="E26">
            <v>28000</v>
          </cell>
          <cell r="F26">
            <v>0</v>
          </cell>
          <cell r="G26">
            <v>15</v>
          </cell>
          <cell r="H26">
            <v>16</v>
          </cell>
          <cell r="I26">
            <v>10000</v>
          </cell>
          <cell r="J26">
            <v>0</v>
          </cell>
          <cell r="K26">
            <v>0</v>
          </cell>
          <cell r="L26">
            <v>0</v>
          </cell>
          <cell r="M26">
            <v>28000</v>
          </cell>
          <cell r="N26">
            <v>0</v>
          </cell>
          <cell r="O26">
            <v>0</v>
          </cell>
          <cell r="P26">
            <v>0</v>
          </cell>
          <cell r="Q26">
            <v>0</v>
          </cell>
          <cell r="R26">
            <v>0</v>
          </cell>
          <cell r="S26">
            <v>0</v>
          </cell>
          <cell r="T26">
            <v>0</v>
          </cell>
          <cell r="U26">
            <v>0</v>
          </cell>
          <cell r="V26">
            <v>0</v>
          </cell>
          <cell r="W26">
            <v>0</v>
          </cell>
          <cell r="X26">
            <v>0</v>
          </cell>
          <cell r="Y26">
            <v>0</v>
          </cell>
          <cell r="Z26">
            <v>0</v>
          </cell>
          <cell r="AA26">
            <v>15</v>
          </cell>
          <cell r="AB26">
            <v>16</v>
          </cell>
          <cell r="AC26">
            <v>100000</v>
          </cell>
        </row>
        <row r="27">
          <cell r="A27">
            <v>22</v>
          </cell>
          <cell r="B27" t="str">
            <v>　守谷市</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row>
        <row r="28">
          <cell r="B28" t="str">
            <v>小　　計</v>
          </cell>
          <cell r="C28">
            <v>181600</v>
          </cell>
          <cell r="D28">
            <v>8000</v>
          </cell>
          <cell r="E28">
            <v>56600</v>
          </cell>
          <cell r="F28">
            <v>120000</v>
          </cell>
          <cell r="G28">
            <v>25440</v>
          </cell>
          <cell r="H28">
            <v>2000</v>
          </cell>
          <cell r="I28">
            <v>71417</v>
          </cell>
          <cell r="J28">
            <v>0</v>
          </cell>
          <cell r="K28">
            <v>0</v>
          </cell>
          <cell r="L28">
            <v>0</v>
          </cell>
          <cell r="M28">
            <v>465057</v>
          </cell>
          <cell r="N28">
            <v>0</v>
          </cell>
          <cell r="O28">
            <v>0</v>
          </cell>
          <cell r="P28">
            <v>0</v>
          </cell>
          <cell r="Q28">
            <v>0</v>
          </cell>
          <cell r="R28">
            <v>0</v>
          </cell>
          <cell r="S28">
            <v>0</v>
          </cell>
          <cell r="T28">
            <v>0</v>
          </cell>
          <cell r="U28">
            <v>0</v>
          </cell>
          <cell r="V28">
            <v>0</v>
          </cell>
          <cell r="W28">
            <v>0</v>
          </cell>
          <cell r="X28">
            <v>0</v>
          </cell>
          <cell r="Y28">
            <v>0</v>
          </cell>
          <cell r="Z28">
            <v>0</v>
          </cell>
          <cell r="AA28">
            <v>193</v>
          </cell>
          <cell r="AB28">
            <v>194</v>
          </cell>
          <cell r="AC28">
            <v>2146000</v>
          </cell>
          <cell r="AD28">
            <v>2000</v>
          </cell>
        </row>
        <row r="29">
          <cell r="M29">
            <v>0</v>
          </cell>
          <cell r="N29">
            <v>0</v>
          </cell>
          <cell r="O29">
            <v>0</v>
          </cell>
          <cell r="P29">
            <v>0</v>
          </cell>
          <cell r="Q29">
            <v>0</v>
          </cell>
          <cell r="R29">
            <v>0</v>
          </cell>
          <cell r="S29">
            <v>0</v>
          </cell>
          <cell r="T29">
            <v>0</v>
          </cell>
          <cell r="U29">
            <v>0</v>
          </cell>
          <cell r="V29">
            <v>0</v>
          </cell>
          <cell r="W29">
            <v>0</v>
          </cell>
          <cell r="X29">
            <v>0</v>
          </cell>
          <cell r="Y29">
            <v>0</v>
          </cell>
          <cell r="Z29">
            <v>0</v>
          </cell>
        </row>
        <row r="30">
          <cell r="M30">
            <v>0</v>
          </cell>
          <cell r="N30">
            <v>0</v>
          </cell>
          <cell r="O30">
            <v>0</v>
          </cell>
          <cell r="P30">
            <v>0</v>
          </cell>
          <cell r="Q30">
            <v>0</v>
          </cell>
          <cell r="R30">
            <v>0</v>
          </cell>
          <cell r="S30">
            <v>0</v>
          </cell>
          <cell r="T30">
            <v>0</v>
          </cell>
          <cell r="U30">
            <v>0</v>
          </cell>
          <cell r="V30">
            <v>0</v>
          </cell>
          <cell r="W30">
            <v>0</v>
          </cell>
          <cell r="X30">
            <v>0</v>
          </cell>
          <cell r="Y30">
            <v>0</v>
          </cell>
          <cell r="Z30">
            <v>0</v>
          </cell>
        </row>
        <row r="31">
          <cell r="M31">
            <v>0</v>
          </cell>
          <cell r="N31">
            <v>0</v>
          </cell>
          <cell r="O31">
            <v>0</v>
          </cell>
          <cell r="P31">
            <v>0</v>
          </cell>
          <cell r="Q31">
            <v>0</v>
          </cell>
          <cell r="R31">
            <v>0</v>
          </cell>
          <cell r="S31">
            <v>0</v>
          </cell>
          <cell r="T31">
            <v>0</v>
          </cell>
          <cell r="U31">
            <v>0</v>
          </cell>
          <cell r="V31">
            <v>0</v>
          </cell>
          <cell r="W31">
            <v>0</v>
          </cell>
          <cell r="X31">
            <v>0</v>
          </cell>
          <cell r="Y31">
            <v>0</v>
          </cell>
          <cell r="Z31">
            <v>0</v>
          </cell>
        </row>
        <row r="32">
          <cell r="A32">
            <v>23</v>
          </cell>
          <cell r="B32" t="str">
            <v>　茨城町</v>
          </cell>
          <cell r="C32">
            <v>16000</v>
          </cell>
          <cell r="D32">
            <v>2000</v>
          </cell>
          <cell r="E32">
            <v>2000</v>
          </cell>
          <cell r="F32">
            <v>20000</v>
          </cell>
          <cell r="G32">
            <v>0</v>
          </cell>
          <cell r="H32">
            <v>13</v>
          </cell>
          <cell r="I32">
            <v>2000</v>
          </cell>
          <cell r="J32">
            <v>190000</v>
          </cell>
          <cell r="K32">
            <v>0</v>
          </cell>
          <cell r="L32">
            <v>0</v>
          </cell>
          <cell r="M32">
            <v>20000</v>
          </cell>
          <cell r="N32">
            <v>0</v>
          </cell>
          <cell r="O32">
            <v>0</v>
          </cell>
          <cell r="P32">
            <v>0</v>
          </cell>
          <cell r="Q32">
            <v>0</v>
          </cell>
          <cell r="R32">
            <v>0</v>
          </cell>
          <cell r="S32">
            <v>0</v>
          </cell>
          <cell r="T32">
            <v>0</v>
          </cell>
          <cell r="U32">
            <v>0</v>
          </cell>
          <cell r="V32">
            <v>0</v>
          </cell>
          <cell r="W32">
            <v>0</v>
          </cell>
          <cell r="X32">
            <v>0</v>
          </cell>
          <cell r="Y32">
            <v>0</v>
          </cell>
          <cell r="Z32">
            <v>0</v>
          </cell>
          <cell r="AA32">
            <v>13</v>
          </cell>
          <cell r="AB32">
            <v>13</v>
          </cell>
          <cell r="AC32">
            <v>190000</v>
          </cell>
        </row>
        <row r="33">
          <cell r="A33">
            <v>24</v>
          </cell>
          <cell r="B33" t="str">
            <v>　小川町</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row>
        <row r="34">
          <cell r="A34">
            <v>25</v>
          </cell>
          <cell r="B34" t="str">
            <v>　美野里町</v>
          </cell>
          <cell r="C34">
            <v>157500</v>
          </cell>
          <cell r="D34">
            <v>16754</v>
          </cell>
          <cell r="E34">
            <v>16754</v>
          </cell>
          <cell r="F34">
            <v>6300</v>
          </cell>
          <cell r="G34">
            <v>4000</v>
          </cell>
          <cell r="H34">
            <v>0</v>
          </cell>
          <cell r="I34">
            <v>6300</v>
          </cell>
          <cell r="J34">
            <v>4</v>
          </cell>
          <cell r="K34">
            <v>40000</v>
          </cell>
          <cell r="L34">
            <v>4400</v>
          </cell>
          <cell r="M34">
            <v>184554</v>
          </cell>
          <cell r="N34">
            <v>0</v>
          </cell>
          <cell r="O34">
            <v>0</v>
          </cell>
          <cell r="P34">
            <v>0</v>
          </cell>
          <cell r="Q34">
            <v>0</v>
          </cell>
          <cell r="R34">
            <v>0</v>
          </cell>
          <cell r="S34">
            <v>0</v>
          </cell>
          <cell r="T34">
            <v>0</v>
          </cell>
          <cell r="U34">
            <v>0</v>
          </cell>
          <cell r="V34">
            <v>0</v>
          </cell>
          <cell r="W34">
            <v>0</v>
          </cell>
          <cell r="X34">
            <v>0</v>
          </cell>
          <cell r="Y34">
            <v>0</v>
          </cell>
          <cell r="Z34">
            <v>0</v>
          </cell>
          <cell r="AA34">
            <v>1</v>
          </cell>
          <cell r="AB34">
            <v>4</v>
          </cell>
          <cell r="AC34">
            <v>40000</v>
          </cell>
          <cell r="AD34">
            <v>4400</v>
          </cell>
        </row>
        <row r="35">
          <cell r="A35">
            <v>26</v>
          </cell>
          <cell r="B35" t="str">
            <v>　内原町</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row>
        <row r="36">
          <cell r="A36">
            <v>27</v>
          </cell>
          <cell r="B36" t="str">
            <v>　常北町</v>
          </cell>
          <cell r="C36">
            <v>7200</v>
          </cell>
          <cell r="D36">
            <v>7200</v>
          </cell>
          <cell r="E36">
            <v>0</v>
          </cell>
          <cell r="F36">
            <v>4</v>
          </cell>
          <cell r="G36">
            <v>4</v>
          </cell>
          <cell r="H36">
            <v>28000</v>
          </cell>
          <cell r="I36">
            <v>7200</v>
          </cell>
          <cell r="J36">
            <v>0</v>
          </cell>
          <cell r="K36">
            <v>0</v>
          </cell>
          <cell r="L36">
            <v>0</v>
          </cell>
          <cell r="M36">
            <v>7200</v>
          </cell>
          <cell r="N36">
            <v>0</v>
          </cell>
          <cell r="O36">
            <v>0</v>
          </cell>
          <cell r="P36">
            <v>0</v>
          </cell>
          <cell r="Q36">
            <v>0</v>
          </cell>
          <cell r="R36">
            <v>0</v>
          </cell>
          <cell r="S36">
            <v>0</v>
          </cell>
          <cell r="T36">
            <v>0</v>
          </cell>
          <cell r="U36">
            <v>0</v>
          </cell>
          <cell r="V36">
            <v>0</v>
          </cell>
          <cell r="W36">
            <v>0</v>
          </cell>
          <cell r="X36">
            <v>0</v>
          </cell>
          <cell r="Y36">
            <v>0</v>
          </cell>
          <cell r="Z36">
            <v>0</v>
          </cell>
          <cell r="AA36">
            <v>4</v>
          </cell>
          <cell r="AB36">
            <v>4</v>
          </cell>
          <cell r="AC36">
            <v>28000</v>
          </cell>
        </row>
        <row r="37">
          <cell r="A37">
            <v>28</v>
          </cell>
          <cell r="B37" t="str">
            <v>　大洗町</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row>
        <row r="38">
          <cell r="A38">
            <v>29</v>
          </cell>
          <cell r="B38" t="str">
            <v>　友部町</v>
          </cell>
          <cell r="C38">
            <v>0</v>
          </cell>
          <cell r="D38">
            <v>0</v>
          </cell>
          <cell r="E38">
            <v>7</v>
          </cell>
          <cell r="F38">
            <v>7</v>
          </cell>
          <cell r="G38">
            <v>120000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7</v>
          </cell>
          <cell r="AB38">
            <v>7</v>
          </cell>
          <cell r="AC38">
            <v>120000</v>
          </cell>
        </row>
        <row r="39">
          <cell r="A39">
            <v>30</v>
          </cell>
          <cell r="B39" t="str">
            <v>　岩間町</v>
          </cell>
          <cell r="C39">
            <v>2000</v>
          </cell>
          <cell r="D39">
            <v>2400</v>
          </cell>
          <cell r="E39">
            <v>2000</v>
          </cell>
          <cell r="F39">
            <v>0</v>
          </cell>
          <cell r="G39">
            <v>2400</v>
          </cell>
          <cell r="H39">
            <v>25</v>
          </cell>
          <cell r="I39">
            <v>232000</v>
          </cell>
          <cell r="J39">
            <v>0</v>
          </cell>
          <cell r="K39">
            <v>0</v>
          </cell>
          <cell r="L39">
            <v>0</v>
          </cell>
          <cell r="M39">
            <v>4400</v>
          </cell>
          <cell r="N39">
            <v>0</v>
          </cell>
          <cell r="O39">
            <v>0</v>
          </cell>
          <cell r="P39">
            <v>0</v>
          </cell>
          <cell r="Q39">
            <v>0</v>
          </cell>
          <cell r="R39">
            <v>0</v>
          </cell>
          <cell r="S39">
            <v>0</v>
          </cell>
          <cell r="T39">
            <v>0</v>
          </cell>
          <cell r="U39">
            <v>0</v>
          </cell>
          <cell r="V39">
            <v>0</v>
          </cell>
          <cell r="W39">
            <v>0</v>
          </cell>
          <cell r="X39">
            <v>0</v>
          </cell>
          <cell r="Y39">
            <v>0</v>
          </cell>
          <cell r="Z39">
            <v>0</v>
          </cell>
          <cell r="AA39">
            <v>25</v>
          </cell>
          <cell r="AB39">
            <v>25</v>
          </cell>
          <cell r="AC39">
            <v>232000</v>
          </cell>
        </row>
        <row r="40">
          <cell r="A40">
            <v>31</v>
          </cell>
          <cell r="B40" t="str">
            <v>　岩瀬町</v>
          </cell>
          <cell r="C40">
            <v>0</v>
          </cell>
          <cell r="D40">
            <v>0</v>
          </cell>
          <cell r="E40">
            <v>5</v>
          </cell>
          <cell r="F40">
            <v>5</v>
          </cell>
          <cell r="G40">
            <v>50000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5</v>
          </cell>
          <cell r="AB40">
            <v>5</v>
          </cell>
          <cell r="AC40">
            <v>50000</v>
          </cell>
        </row>
        <row r="41">
          <cell r="A41">
            <v>32</v>
          </cell>
          <cell r="B41" t="str">
            <v>　那珂町</v>
          </cell>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row>
        <row r="42">
          <cell r="A42">
            <v>33</v>
          </cell>
          <cell r="B42" t="str">
            <v>　瓜連町</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row>
        <row r="43">
          <cell r="A43">
            <v>34</v>
          </cell>
          <cell r="B43" t="str">
            <v>　大宮町</v>
          </cell>
          <cell r="C43">
            <v>0</v>
          </cell>
          <cell r="D43">
            <v>0</v>
          </cell>
          <cell r="E43">
            <v>15</v>
          </cell>
          <cell r="F43">
            <v>15</v>
          </cell>
          <cell r="G43">
            <v>490000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15</v>
          </cell>
          <cell r="AB43">
            <v>15</v>
          </cell>
          <cell r="AC43">
            <v>490000</v>
          </cell>
        </row>
        <row r="44">
          <cell r="A44">
            <v>35</v>
          </cell>
          <cell r="B44" t="str">
            <v>　山方町</v>
          </cell>
          <cell r="C44">
            <v>47000</v>
          </cell>
          <cell r="D44">
            <v>12000</v>
          </cell>
          <cell r="E44">
            <v>47000</v>
          </cell>
          <cell r="F44">
            <v>87500</v>
          </cell>
          <cell r="G44">
            <v>12000</v>
          </cell>
          <cell r="H44">
            <v>6</v>
          </cell>
          <cell r="I44">
            <v>28500</v>
          </cell>
          <cell r="J44">
            <v>180000</v>
          </cell>
          <cell r="K44">
            <v>0</v>
          </cell>
          <cell r="L44">
            <v>0</v>
          </cell>
          <cell r="M44">
            <v>87500</v>
          </cell>
          <cell r="N44">
            <v>0</v>
          </cell>
          <cell r="O44">
            <v>0</v>
          </cell>
          <cell r="P44">
            <v>0</v>
          </cell>
          <cell r="Q44">
            <v>0</v>
          </cell>
          <cell r="R44">
            <v>0</v>
          </cell>
          <cell r="S44">
            <v>0</v>
          </cell>
          <cell r="T44">
            <v>0</v>
          </cell>
          <cell r="U44">
            <v>0</v>
          </cell>
          <cell r="V44">
            <v>0</v>
          </cell>
          <cell r="W44">
            <v>0</v>
          </cell>
          <cell r="X44">
            <v>0</v>
          </cell>
          <cell r="Y44">
            <v>0</v>
          </cell>
          <cell r="Z44">
            <v>0</v>
          </cell>
          <cell r="AA44">
            <v>6</v>
          </cell>
          <cell r="AB44">
            <v>6</v>
          </cell>
          <cell r="AC44">
            <v>180000</v>
          </cell>
        </row>
        <row r="45">
          <cell r="A45">
            <v>36</v>
          </cell>
          <cell r="B45" t="str">
            <v>　金砂郷町</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row>
        <row r="46">
          <cell r="A46">
            <v>37</v>
          </cell>
          <cell r="B46" t="str">
            <v>　大子町</v>
          </cell>
          <cell r="C46">
            <v>151500</v>
          </cell>
          <cell r="D46">
            <v>10000</v>
          </cell>
          <cell r="E46">
            <v>10000</v>
          </cell>
          <cell r="F46">
            <v>3000</v>
          </cell>
          <cell r="G46">
            <v>2600</v>
          </cell>
          <cell r="H46">
            <v>197100</v>
          </cell>
          <cell r="I46">
            <v>30000</v>
          </cell>
          <cell r="J46">
            <v>22</v>
          </cell>
          <cell r="K46">
            <v>34</v>
          </cell>
          <cell r="L46">
            <v>340000</v>
          </cell>
          <cell r="M46">
            <v>197100</v>
          </cell>
          <cell r="N46">
            <v>0</v>
          </cell>
          <cell r="O46">
            <v>0</v>
          </cell>
          <cell r="P46">
            <v>0</v>
          </cell>
          <cell r="Q46">
            <v>0</v>
          </cell>
          <cell r="R46">
            <v>0</v>
          </cell>
          <cell r="S46">
            <v>0</v>
          </cell>
          <cell r="T46">
            <v>0</v>
          </cell>
          <cell r="U46">
            <v>0</v>
          </cell>
          <cell r="V46">
            <v>0</v>
          </cell>
          <cell r="W46">
            <v>0</v>
          </cell>
          <cell r="X46">
            <v>0</v>
          </cell>
          <cell r="Y46">
            <v>0</v>
          </cell>
          <cell r="Z46">
            <v>0</v>
          </cell>
          <cell r="AA46">
            <v>22</v>
          </cell>
          <cell r="AB46">
            <v>34</v>
          </cell>
          <cell r="AC46">
            <v>340000</v>
          </cell>
          <cell r="AD46">
            <v>170000</v>
          </cell>
        </row>
        <row r="47">
          <cell r="A47">
            <v>38</v>
          </cell>
          <cell r="B47" t="str">
            <v>　十王町</v>
          </cell>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row>
        <row r="48">
          <cell r="A48">
            <v>39</v>
          </cell>
          <cell r="B48" t="str">
            <v>　鉾田町</v>
          </cell>
          <cell r="C48">
            <v>8600</v>
          </cell>
          <cell r="D48">
            <v>15200</v>
          </cell>
          <cell r="E48">
            <v>8600</v>
          </cell>
          <cell r="F48">
            <v>0</v>
          </cell>
          <cell r="G48">
            <v>17</v>
          </cell>
          <cell r="H48">
            <v>17</v>
          </cell>
          <cell r="I48">
            <v>15200</v>
          </cell>
          <cell r="J48">
            <v>0</v>
          </cell>
          <cell r="K48">
            <v>0</v>
          </cell>
          <cell r="L48">
            <v>0</v>
          </cell>
          <cell r="M48">
            <v>23800</v>
          </cell>
          <cell r="N48">
            <v>0</v>
          </cell>
          <cell r="O48">
            <v>0</v>
          </cell>
          <cell r="P48">
            <v>0</v>
          </cell>
          <cell r="Q48">
            <v>0</v>
          </cell>
          <cell r="R48">
            <v>0</v>
          </cell>
          <cell r="S48">
            <v>0</v>
          </cell>
          <cell r="T48">
            <v>0</v>
          </cell>
          <cell r="U48">
            <v>0</v>
          </cell>
          <cell r="V48">
            <v>0</v>
          </cell>
          <cell r="W48">
            <v>0</v>
          </cell>
          <cell r="X48">
            <v>0</v>
          </cell>
          <cell r="Y48">
            <v>0</v>
          </cell>
          <cell r="Z48">
            <v>0</v>
          </cell>
          <cell r="AA48">
            <v>17</v>
          </cell>
          <cell r="AB48">
            <v>17</v>
          </cell>
          <cell r="AC48">
            <v>176000</v>
          </cell>
        </row>
        <row r="49">
          <cell r="A49">
            <v>40</v>
          </cell>
          <cell r="B49" t="str">
            <v>　神栖町</v>
          </cell>
          <cell r="C49">
            <v>46500</v>
          </cell>
          <cell r="D49">
            <v>45000</v>
          </cell>
          <cell r="E49">
            <v>1000</v>
          </cell>
          <cell r="F49">
            <v>3600</v>
          </cell>
          <cell r="G49">
            <v>3600</v>
          </cell>
          <cell r="H49">
            <v>100600</v>
          </cell>
          <cell r="I49">
            <v>4500</v>
          </cell>
          <cell r="J49">
            <v>11</v>
          </cell>
          <cell r="K49">
            <v>11</v>
          </cell>
          <cell r="L49">
            <v>210640</v>
          </cell>
          <cell r="M49">
            <v>100600</v>
          </cell>
          <cell r="N49">
            <v>0</v>
          </cell>
          <cell r="O49">
            <v>0</v>
          </cell>
          <cell r="P49">
            <v>0</v>
          </cell>
          <cell r="Q49">
            <v>0</v>
          </cell>
          <cell r="R49">
            <v>0</v>
          </cell>
          <cell r="S49">
            <v>0</v>
          </cell>
          <cell r="T49">
            <v>0</v>
          </cell>
          <cell r="U49">
            <v>0</v>
          </cell>
          <cell r="V49">
            <v>0</v>
          </cell>
          <cell r="W49">
            <v>0</v>
          </cell>
          <cell r="X49">
            <v>0</v>
          </cell>
          <cell r="Y49">
            <v>0</v>
          </cell>
          <cell r="Z49">
            <v>0</v>
          </cell>
          <cell r="AA49">
            <v>11</v>
          </cell>
          <cell r="AB49">
            <v>11</v>
          </cell>
          <cell r="AC49">
            <v>210640</v>
          </cell>
          <cell r="AD49">
            <v>11000</v>
          </cell>
        </row>
        <row r="50">
          <cell r="A50">
            <v>41</v>
          </cell>
          <cell r="B50" t="str">
            <v>　波崎町</v>
          </cell>
          <cell r="C50">
            <v>18000</v>
          </cell>
          <cell r="D50">
            <v>3000</v>
          </cell>
          <cell r="E50">
            <v>3000</v>
          </cell>
          <cell r="F50">
            <v>1280</v>
          </cell>
          <cell r="G50">
            <v>1280</v>
          </cell>
          <cell r="H50">
            <v>29280</v>
          </cell>
          <cell r="I50">
            <v>4000</v>
          </cell>
          <cell r="J50">
            <v>16</v>
          </cell>
          <cell r="K50">
            <v>16</v>
          </cell>
          <cell r="L50">
            <v>228900</v>
          </cell>
          <cell r="M50">
            <v>29280</v>
          </cell>
          <cell r="N50">
            <v>0</v>
          </cell>
          <cell r="O50">
            <v>0</v>
          </cell>
          <cell r="P50">
            <v>0</v>
          </cell>
          <cell r="Q50">
            <v>0</v>
          </cell>
          <cell r="R50">
            <v>0</v>
          </cell>
          <cell r="S50">
            <v>0</v>
          </cell>
          <cell r="T50">
            <v>0</v>
          </cell>
          <cell r="U50">
            <v>0</v>
          </cell>
          <cell r="V50">
            <v>0</v>
          </cell>
          <cell r="W50">
            <v>0</v>
          </cell>
          <cell r="X50">
            <v>0</v>
          </cell>
          <cell r="Y50">
            <v>0</v>
          </cell>
          <cell r="Z50">
            <v>0</v>
          </cell>
          <cell r="AA50">
            <v>16</v>
          </cell>
          <cell r="AB50">
            <v>16</v>
          </cell>
          <cell r="AC50">
            <v>228900</v>
          </cell>
        </row>
        <row r="51">
          <cell r="A51">
            <v>42</v>
          </cell>
          <cell r="B51" t="str">
            <v>　麻生町</v>
          </cell>
          <cell r="C51">
            <v>18000</v>
          </cell>
          <cell r="D51">
            <v>480</v>
          </cell>
          <cell r="E51">
            <v>10000</v>
          </cell>
          <cell r="F51">
            <v>28480</v>
          </cell>
          <cell r="G51">
            <v>480</v>
          </cell>
          <cell r="H51">
            <v>17</v>
          </cell>
          <cell r="I51">
            <v>10000</v>
          </cell>
          <cell r="J51">
            <v>100000</v>
          </cell>
          <cell r="K51">
            <v>0</v>
          </cell>
          <cell r="L51">
            <v>0</v>
          </cell>
          <cell r="M51">
            <v>28480</v>
          </cell>
          <cell r="N51">
            <v>0</v>
          </cell>
          <cell r="O51">
            <v>0</v>
          </cell>
          <cell r="P51">
            <v>0</v>
          </cell>
          <cell r="Q51">
            <v>0</v>
          </cell>
          <cell r="R51">
            <v>0</v>
          </cell>
          <cell r="S51">
            <v>0</v>
          </cell>
          <cell r="T51">
            <v>0</v>
          </cell>
          <cell r="U51">
            <v>0</v>
          </cell>
          <cell r="V51">
            <v>0</v>
          </cell>
          <cell r="W51">
            <v>0</v>
          </cell>
          <cell r="X51">
            <v>0</v>
          </cell>
          <cell r="Y51">
            <v>0</v>
          </cell>
          <cell r="Z51">
            <v>0</v>
          </cell>
          <cell r="AA51">
            <v>17</v>
          </cell>
          <cell r="AB51">
            <v>17</v>
          </cell>
          <cell r="AC51">
            <v>100000</v>
          </cell>
        </row>
        <row r="52">
          <cell r="A52">
            <v>43</v>
          </cell>
          <cell r="B52" t="str">
            <v>　北浦町</v>
          </cell>
          <cell r="C52">
            <v>40000</v>
          </cell>
          <cell r="D52">
            <v>5250</v>
          </cell>
          <cell r="E52">
            <v>5250</v>
          </cell>
          <cell r="F52">
            <v>21000</v>
          </cell>
          <cell r="G52">
            <v>1600</v>
          </cell>
          <cell r="H52">
            <v>0</v>
          </cell>
          <cell r="I52">
            <v>21000</v>
          </cell>
          <cell r="J52">
            <v>7</v>
          </cell>
          <cell r="K52">
            <v>110000</v>
          </cell>
          <cell r="L52">
            <v>14000</v>
          </cell>
          <cell r="M52">
            <v>67850</v>
          </cell>
          <cell r="N52">
            <v>0</v>
          </cell>
          <cell r="O52">
            <v>0</v>
          </cell>
          <cell r="P52">
            <v>0</v>
          </cell>
          <cell r="Q52">
            <v>0</v>
          </cell>
          <cell r="R52">
            <v>0</v>
          </cell>
          <cell r="S52">
            <v>0</v>
          </cell>
          <cell r="T52">
            <v>0</v>
          </cell>
          <cell r="U52">
            <v>0</v>
          </cell>
          <cell r="V52">
            <v>0</v>
          </cell>
          <cell r="W52">
            <v>0</v>
          </cell>
          <cell r="X52">
            <v>0</v>
          </cell>
          <cell r="Y52">
            <v>0</v>
          </cell>
          <cell r="Z52">
            <v>0</v>
          </cell>
          <cell r="AA52">
            <v>7</v>
          </cell>
          <cell r="AB52">
            <v>7</v>
          </cell>
          <cell r="AC52">
            <v>110000</v>
          </cell>
          <cell r="AD52">
            <v>14000</v>
          </cell>
        </row>
        <row r="53">
          <cell r="A53">
            <v>44</v>
          </cell>
          <cell r="B53" t="str">
            <v>　玉造町</v>
          </cell>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row>
        <row r="54">
          <cell r="A54">
            <v>45</v>
          </cell>
          <cell r="B54" t="str">
            <v>　江戸崎町</v>
          </cell>
          <cell r="C54">
            <v>20000</v>
          </cell>
          <cell r="D54">
            <v>20000</v>
          </cell>
          <cell r="E54">
            <v>5</v>
          </cell>
          <cell r="F54">
            <v>20</v>
          </cell>
          <cell r="G54">
            <v>75000</v>
          </cell>
          <cell r="H54">
            <v>75000</v>
          </cell>
          <cell r="I54">
            <v>20000</v>
          </cell>
          <cell r="J54">
            <v>7</v>
          </cell>
          <cell r="K54">
            <v>105000</v>
          </cell>
          <cell r="L54">
            <v>0</v>
          </cell>
          <cell r="M54">
            <v>20000</v>
          </cell>
          <cell r="N54">
            <v>5</v>
          </cell>
          <cell r="O54">
            <v>20</v>
          </cell>
          <cell r="P54">
            <v>75000</v>
          </cell>
          <cell r="Q54">
            <v>0</v>
          </cell>
          <cell r="R54">
            <v>0</v>
          </cell>
          <cell r="S54">
            <v>0</v>
          </cell>
          <cell r="T54">
            <v>0</v>
          </cell>
          <cell r="U54">
            <v>0</v>
          </cell>
          <cell r="V54">
            <v>0</v>
          </cell>
          <cell r="W54">
            <v>0</v>
          </cell>
          <cell r="X54">
            <v>0</v>
          </cell>
          <cell r="Y54">
            <v>0</v>
          </cell>
          <cell r="Z54">
            <v>75000</v>
          </cell>
          <cell r="AA54">
            <v>7</v>
          </cell>
          <cell r="AB54">
            <v>7</v>
          </cell>
          <cell r="AC54">
            <v>105000</v>
          </cell>
        </row>
        <row r="55">
          <cell r="A55">
            <v>46</v>
          </cell>
          <cell r="B55" t="str">
            <v>　阿見町</v>
          </cell>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row>
        <row r="56">
          <cell r="A56">
            <v>47</v>
          </cell>
          <cell r="B56" t="str">
            <v>　新利根町</v>
          </cell>
          <cell r="C56">
            <v>500</v>
          </cell>
          <cell r="D56">
            <v>800</v>
          </cell>
          <cell r="E56">
            <v>500</v>
          </cell>
          <cell r="F56">
            <v>5300</v>
          </cell>
          <cell r="G56">
            <v>800</v>
          </cell>
          <cell r="H56">
            <v>3</v>
          </cell>
          <cell r="I56">
            <v>4000</v>
          </cell>
          <cell r="J56">
            <v>18000</v>
          </cell>
          <cell r="K56">
            <v>0</v>
          </cell>
          <cell r="L56">
            <v>0</v>
          </cell>
          <cell r="M56">
            <v>5300</v>
          </cell>
          <cell r="N56">
            <v>0</v>
          </cell>
          <cell r="O56">
            <v>0</v>
          </cell>
          <cell r="P56">
            <v>0</v>
          </cell>
          <cell r="Q56">
            <v>0</v>
          </cell>
          <cell r="R56">
            <v>0</v>
          </cell>
          <cell r="S56">
            <v>0</v>
          </cell>
          <cell r="T56">
            <v>0</v>
          </cell>
          <cell r="U56">
            <v>0</v>
          </cell>
          <cell r="V56">
            <v>0</v>
          </cell>
          <cell r="W56">
            <v>0</v>
          </cell>
          <cell r="X56">
            <v>0</v>
          </cell>
          <cell r="Y56">
            <v>0</v>
          </cell>
          <cell r="Z56">
            <v>0</v>
          </cell>
          <cell r="AA56">
            <v>3</v>
          </cell>
          <cell r="AB56">
            <v>3</v>
          </cell>
          <cell r="AC56">
            <v>18000</v>
          </cell>
        </row>
        <row r="57">
          <cell r="A57">
            <v>48</v>
          </cell>
          <cell r="B57" t="str">
            <v>　河内町</v>
          </cell>
          <cell r="C57">
            <v>52000</v>
          </cell>
          <cell r="D57">
            <v>30000</v>
          </cell>
          <cell r="E57">
            <v>52000</v>
          </cell>
          <cell r="F57">
            <v>30000</v>
          </cell>
          <cell r="G57">
            <v>0</v>
          </cell>
          <cell r="H57">
            <v>9</v>
          </cell>
          <cell r="I57">
            <v>6000</v>
          </cell>
          <cell r="J57">
            <v>80000</v>
          </cell>
          <cell r="K57">
            <v>0</v>
          </cell>
          <cell r="L57">
            <v>0</v>
          </cell>
          <cell r="M57">
            <v>88000</v>
          </cell>
          <cell r="N57">
            <v>0</v>
          </cell>
          <cell r="O57">
            <v>0</v>
          </cell>
          <cell r="P57">
            <v>0</v>
          </cell>
          <cell r="Q57">
            <v>0</v>
          </cell>
          <cell r="R57">
            <v>0</v>
          </cell>
          <cell r="S57">
            <v>0</v>
          </cell>
          <cell r="T57">
            <v>0</v>
          </cell>
          <cell r="U57">
            <v>0</v>
          </cell>
          <cell r="V57">
            <v>0</v>
          </cell>
          <cell r="W57">
            <v>0</v>
          </cell>
          <cell r="X57">
            <v>0</v>
          </cell>
          <cell r="Y57">
            <v>0</v>
          </cell>
          <cell r="Z57">
            <v>0</v>
          </cell>
          <cell r="AA57">
            <v>9</v>
          </cell>
          <cell r="AB57">
            <v>9</v>
          </cell>
          <cell r="AC57">
            <v>80000</v>
          </cell>
        </row>
        <row r="58">
          <cell r="A58">
            <v>49</v>
          </cell>
          <cell r="B58" t="str">
            <v>　東町</v>
          </cell>
          <cell r="C58">
            <v>0</v>
          </cell>
          <cell r="D58">
            <v>0</v>
          </cell>
          <cell r="E58">
            <v>5</v>
          </cell>
          <cell r="F58">
            <v>5</v>
          </cell>
          <cell r="G58">
            <v>100000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5</v>
          </cell>
          <cell r="AB58">
            <v>5</v>
          </cell>
          <cell r="AC58">
            <v>100000</v>
          </cell>
        </row>
        <row r="59">
          <cell r="A59">
            <v>50</v>
          </cell>
          <cell r="B59" t="str">
            <v>　霞ヶ浦町</v>
          </cell>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row>
        <row r="60">
          <cell r="A60">
            <v>51</v>
          </cell>
          <cell r="B60" t="str">
            <v>　八郷町</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row>
        <row r="61">
          <cell r="A61">
            <v>52</v>
          </cell>
          <cell r="B61" t="str">
            <v>　千代田町</v>
          </cell>
          <cell r="C61">
            <v>0</v>
          </cell>
          <cell r="D61">
            <v>0</v>
          </cell>
          <cell r="E61">
            <v>6</v>
          </cell>
          <cell r="F61">
            <v>6</v>
          </cell>
          <cell r="G61">
            <v>60000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6</v>
          </cell>
          <cell r="AB61">
            <v>6</v>
          </cell>
          <cell r="AC61">
            <v>60000</v>
          </cell>
        </row>
        <row r="62">
          <cell r="A62">
            <v>53</v>
          </cell>
          <cell r="B62" t="str">
            <v>　伊奈町</v>
          </cell>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row>
        <row r="63">
          <cell r="A63">
            <v>54</v>
          </cell>
          <cell r="B63" t="str">
            <v>　関城町</v>
          </cell>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row>
        <row r="64">
          <cell r="A64">
            <v>55</v>
          </cell>
          <cell r="B64" t="str">
            <v>　明野町</v>
          </cell>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row>
        <row r="65">
          <cell r="A65">
            <v>56</v>
          </cell>
          <cell r="B65" t="str">
            <v>　真壁町</v>
          </cell>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row>
        <row r="66">
          <cell r="A66">
            <v>57</v>
          </cell>
          <cell r="B66" t="str">
            <v>　協和町</v>
          </cell>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row>
        <row r="67">
          <cell r="A67">
            <v>58</v>
          </cell>
          <cell r="B67" t="str">
            <v>　八千代町</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row>
        <row r="68">
          <cell r="A68">
            <v>59</v>
          </cell>
          <cell r="B68" t="str">
            <v>　石下町</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row>
        <row r="69">
          <cell r="A69">
            <v>60</v>
          </cell>
          <cell r="B69" t="str">
            <v>　総和町</v>
          </cell>
          <cell r="C69">
            <v>2400</v>
          </cell>
          <cell r="D69">
            <v>1600</v>
          </cell>
          <cell r="E69">
            <v>2400</v>
          </cell>
          <cell r="F69">
            <v>29600</v>
          </cell>
          <cell r="G69">
            <v>1600</v>
          </cell>
          <cell r="H69">
            <v>14</v>
          </cell>
          <cell r="I69">
            <v>25600</v>
          </cell>
          <cell r="J69">
            <v>220000</v>
          </cell>
          <cell r="K69">
            <v>0</v>
          </cell>
          <cell r="L69">
            <v>0</v>
          </cell>
          <cell r="M69">
            <v>29600</v>
          </cell>
          <cell r="N69">
            <v>0</v>
          </cell>
          <cell r="O69">
            <v>0</v>
          </cell>
          <cell r="P69">
            <v>0</v>
          </cell>
          <cell r="Q69">
            <v>0</v>
          </cell>
          <cell r="R69">
            <v>0</v>
          </cell>
          <cell r="S69">
            <v>0</v>
          </cell>
          <cell r="T69">
            <v>0</v>
          </cell>
          <cell r="U69">
            <v>0</v>
          </cell>
          <cell r="V69">
            <v>0</v>
          </cell>
          <cell r="W69">
            <v>0</v>
          </cell>
          <cell r="X69">
            <v>0</v>
          </cell>
          <cell r="Y69">
            <v>0</v>
          </cell>
          <cell r="Z69">
            <v>0</v>
          </cell>
          <cell r="AA69">
            <v>14</v>
          </cell>
          <cell r="AB69">
            <v>22</v>
          </cell>
          <cell r="AC69">
            <v>220000</v>
          </cell>
        </row>
        <row r="70">
          <cell r="A70">
            <v>61</v>
          </cell>
          <cell r="B70" t="str">
            <v>　五霞町</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row>
        <row r="71">
          <cell r="A71">
            <v>62</v>
          </cell>
          <cell r="B71" t="str">
            <v>　三和町</v>
          </cell>
          <cell r="C71">
            <v>11000</v>
          </cell>
          <cell r="D71">
            <v>9000</v>
          </cell>
          <cell r="E71">
            <v>11000</v>
          </cell>
          <cell r="F71">
            <v>0</v>
          </cell>
          <cell r="G71">
            <v>10</v>
          </cell>
          <cell r="H71">
            <v>10</v>
          </cell>
          <cell r="I71">
            <v>9000</v>
          </cell>
          <cell r="J71">
            <v>0</v>
          </cell>
          <cell r="K71">
            <v>0</v>
          </cell>
          <cell r="L71">
            <v>0</v>
          </cell>
          <cell r="M71">
            <v>20000</v>
          </cell>
          <cell r="N71">
            <v>0</v>
          </cell>
          <cell r="O71">
            <v>0</v>
          </cell>
          <cell r="P71">
            <v>0</v>
          </cell>
          <cell r="Q71">
            <v>0</v>
          </cell>
          <cell r="R71">
            <v>0</v>
          </cell>
          <cell r="S71">
            <v>0</v>
          </cell>
          <cell r="T71">
            <v>0</v>
          </cell>
          <cell r="U71">
            <v>0</v>
          </cell>
          <cell r="V71">
            <v>0</v>
          </cell>
          <cell r="W71">
            <v>0</v>
          </cell>
          <cell r="X71">
            <v>0</v>
          </cell>
          <cell r="Y71">
            <v>0</v>
          </cell>
          <cell r="Z71">
            <v>0</v>
          </cell>
          <cell r="AA71">
            <v>10</v>
          </cell>
          <cell r="AB71">
            <v>10</v>
          </cell>
          <cell r="AC71">
            <v>200000</v>
          </cell>
        </row>
        <row r="72">
          <cell r="A72">
            <v>63</v>
          </cell>
          <cell r="B72" t="str">
            <v>　猿島町</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row>
        <row r="73">
          <cell r="A73">
            <v>64</v>
          </cell>
          <cell r="B73" t="str">
            <v>　境町</v>
          </cell>
          <cell r="C73">
            <v>42000</v>
          </cell>
          <cell r="D73">
            <v>5000</v>
          </cell>
          <cell r="E73">
            <v>5000</v>
          </cell>
          <cell r="F73">
            <v>42000</v>
          </cell>
          <cell r="G73">
            <v>4000</v>
          </cell>
          <cell r="H73">
            <v>0</v>
          </cell>
          <cell r="I73">
            <v>42000</v>
          </cell>
          <cell r="J73">
            <v>10</v>
          </cell>
          <cell r="K73">
            <v>310000</v>
          </cell>
          <cell r="L73">
            <v>22000</v>
          </cell>
          <cell r="M73">
            <v>93000</v>
          </cell>
          <cell r="N73">
            <v>0</v>
          </cell>
          <cell r="O73">
            <v>0</v>
          </cell>
          <cell r="P73">
            <v>0</v>
          </cell>
          <cell r="Q73">
            <v>0</v>
          </cell>
          <cell r="R73">
            <v>0</v>
          </cell>
          <cell r="S73">
            <v>0</v>
          </cell>
          <cell r="T73">
            <v>0</v>
          </cell>
          <cell r="U73">
            <v>0</v>
          </cell>
          <cell r="V73">
            <v>0</v>
          </cell>
          <cell r="W73">
            <v>0</v>
          </cell>
          <cell r="X73">
            <v>0</v>
          </cell>
          <cell r="Y73">
            <v>0</v>
          </cell>
          <cell r="Z73">
            <v>0</v>
          </cell>
          <cell r="AA73">
            <v>10</v>
          </cell>
          <cell r="AB73">
            <v>10</v>
          </cell>
          <cell r="AC73">
            <v>310000</v>
          </cell>
          <cell r="AD73">
            <v>22000</v>
          </cell>
        </row>
        <row r="74">
          <cell r="A74">
            <v>65</v>
          </cell>
          <cell r="B74" t="str">
            <v>　藤代町</v>
          </cell>
          <cell r="C74">
            <v>0</v>
          </cell>
          <cell r="D74">
            <v>0</v>
          </cell>
          <cell r="E74">
            <v>9</v>
          </cell>
          <cell r="F74">
            <v>9</v>
          </cell>
          <cell r="G74">
            <v>180000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9</v>
          </cell>
          <cell r="AB74">
            <v>9</v>
          </cell>
          <cell r="AC74">
            <v>180000</v>
          </cell>
        </row>
        <row r="75">
          <cell r="A75">
            <v>66</v>
          </cell>
          <cell r="B75" t="str">
            <v>　利根町</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row>
        <row r="76">
          <cell r="B76" t="str">
            <v>小　　計</v>
          </cell>
          <cell r="C76">
            <v>489500</v>
          </cell>
          <cell r="D76">
            <v>48000</v>
          </cell>
          <cell r="E76">
            <v>166504</v>
          </cell>
          <cell r="F76">
            <v>33000</v>
          </cell>
          <cell r="G76">
            <v>34360</v>
          </cell>
          <cell r="H76">
            <v>0</v>
          </cell>
          <cell r="I76">
            <v>235300</v>
          </cell>
          <cell r="J76">
            <v>0</v>
          </cell>
          <cell r="K76">
            <v>0</v>
          </cell>
          <cell r="L76">
            <v>0</v>
          </cell>
          <cell r="M76">
            <v>1006664</v>
          </cell>
          <cell r="N76">
            <v>5</v>
          </cell>
          <cell r="O76">
            <v>20</v>
          </cell>
          <cell r="P76">
            <v>75000</v>
          </cell>
          <cell r="Q76">
            <v>0</v>
          </cell>
          <cell r="R76">
            <v>0</v>
          </cell>
          <cell r="S76">
            <v>0</v>
          </cell>
          <cell r="T76">
            <v>0</v>
          </cell>
          <cell r="U76">
            <v>0</v>
          </cell>
          <cell r="V76">
            <v>0</v>
          </cell>
          <cell r="W76">
            <v>0</v>
          </cell>
          <cell r="X76">
            <v>0</v>
          </cell>
          <cell r="Y76">
            <v>0</v>
          </cell>
          <cell r="Z76">
            <v>75000</v>
          </cell>
          <cell r="AA76">
            <v>239</v>
          </cell>
          <cell r="AB76">
            <v>262</v>
          </cell>
          <cell r="AC76">
            <v>3768540</v>
          </cell>
          <cell r="AD76">
            <v>221400</v>
          </cell>
        </row>
        <row r="77">
          <cell r="M77">
            <v>0</v>
          </cell>
          <cell r="N77">
            <v>0</v>
          </cell>
          <cell r="O77">
            <v>0</v>
          </cell>
          <cell r="P77">
            <v>0</v>
          </cell>
          <cell r="Q77">
            <v>0</v>
          </cell>
          <cell r="R77">
            <v>0</v>
          </cell>
          <cell r="S77">
            <v>0</v>
          </cell>
          <cell r="T77">
            <v>0</v>
          </cell>
          <cell r="U77">
            <v>0</v>
          </cell>
          <cell r="V77">
            <v>0</v>
          </cell>
          <cell r="W77">
            <v>0</v>
          </cell>
          <cell r="X77">
            <v>0</v>
          </cell>
          <cell r="Y77">
            <v>0</v>
          </cell>
          <cell r="Z77">
            <v>0</v>
          </cell>
        </row>
        <row r="78">
          <cell r="M78">
            <v>0</v>
          </cell>
          <cell r="N78">
            <v>0</v>
          </cell>
          <cell r="O78">
            <v>0</v>
          </cell>
          <cell r="P78">
            <v>0</v>
          </cell>
          <cell r="Q78">
            <v>0</v>
          </cell>
          <cell r="R78">
            <v>0</v>
          </cell>
          <cell r="S78">
            <v>0</v>
          </cell>
          <cell r="T78">
            <v>0</v>
          </cell>
          <cell r="U78">
            <v>0</v>
          </cell>
          <cell r="V78">
            <v>0</v>
          </cell>
          <cell r="W78">
            <v>0</v>
          </cell>
          <cell r="X78">
            <v>0</v>
          </cell>
          <cell r="Y78">
            <v>0</v>
          </cell>
          <cell r="Z78">
            <v>0</v>
          </cell>
        </row>
        <row r="79">
          <cell r="M79">
            <v>0</v>
          </cell>
          <cell r="N79">
            <v>0</v>
          </cell>
          <cell r="O79">
            <v>0</v>
          </cell>
          <cell r="P79">
            <v>0</v>
          </cell>
          <cell r="Q79">
            <v>0</v>
          </cell>
          <cell r="R79">
            <v>0</v>
          </cell>
          <cell r="S79">
            <v>0</v>
          </cell>
          <cell r="T79">
            <v>0</v>
          </cell>
          <cell r="U79">
            <v>0</v>
          </cell>
          <cell r="V79">
            <v>0</v>
          </cell>
          <cell r="W79">
            <v>0</v>
          </cell>
          <cell r="X79">
            <v>0</v>
          </cell>
          <cell r="Y79">
            <v>0</v>
          </cell>
          <cell r="Z79">
            <v>0</v>
          </cell>
        </row>
        <row r="80">
          <cell r="A80">
            <v>67</v>
          </cell>
          <cell r="B80" t="str">
            <v>　桂村</v>
          </cell>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row>
        <row r="81">
          <cell r="A81">
            <v>68</v>
          </cell>
          <cell r="B81" t="str">
            <v>　御前山村</v>
          </cell>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row>
        <row r="82">
          <cell r="A82">
            <v>69</v>
          </cell>
          <cell r="B82" t="str">
            <v>　七会村</v>
          </cell>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row>
        <row r="83">
          <cell r="A83">
            <v>70</v>
          </cell>
          <cell r="B83" t="str">
            <v>　東海村</v>
          </cell>
          <cell r="C83">
            <v>13700</v>
          </cell>
          <cell r="D83">
            <v>14400</v>
          </cell>
          <cell r="E83">
            <v>13700</v>
          </cell>
          <cell r="F83">
            <v>0</v>
          </cell>
          <cell r="G83">
            <v>8</v>
          </cell>
          <cell r="H83">
            <v>8</v>
          </cell>
          <cell r="I83">
            <v>14400</v>
          </cell>
          <cell r="J83">
            <v>0</v>
          </cell>
          <cell r="K83">
            <v>0</v>
          </cell>
          <cell r="L83">
            <v>0</v>
          </cell>
          <cell r="M83">
            <v>28100</v>
          </cell>
          <cell r="N83">
            <v>0</v>
          </cell>
          <cell r="O83">
            <v>0</v>
          </cell>
          <cell r="P83">
            <v>0</v>
          </cell>
          <cell r="Q83">
            <v>0</v>
          </cell>
          <cell r="R83">
            <v>0</v>
          </cell>
          <cell r="S83">
            <v>0</v>
          </cell>
          <cell r="T83">
            <v>0</v>
          </cell>
          <cell r="U83">
            <v>0</v>
          </cell>
          <cell r="V83">
            <v>0</v>
          </cell>
          <cell r="W83">
            <v>0</v>
          </cell>
          <cell r="X83">
            <v>0</v>
          </cell>
          <cell r="Y83">
            <v>0</v>
          </cell>
          <cell r="Z83">
            <v>0</v>
          </cell>
          <cell r="AA83">
            <v>8</v>
          </cell>
          <cell r="AB83">
            <v>8</v>
          </cell>
          <cell r="AC83">
            <v>108000</v>
          </cell>
        </row>
        <row r="84">
          <cell r="A84">
            <v>71</v>
          </cell>
          <cell r="B84" t="str">
            <v>　美和村</v>
          </cell>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row>
        <row r="85">
          <cell r="A85">
            <v>72</v>
          </cell>
          <cell r="B85" t="str">
            <v>　緒川村</v>
          </cell>
          <cell r="C85">
            <v>0</v>
          </cell>
          <cell r="D85">
            <v>0</v>
          </cell>
          <cell r="E85">
            <v>3</v>
          </cell>
          <cell r="F85">
            <v>3</v>
          </cell>
          <cell r="G85">
            <v>90000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3</v>
          </cell>
          <cell r="AB85">
            <v>3</v>
          </cell>
          <cell r="AC85">
            <v>90000</v>
          </cell>
        </row>
        <row r="86">
          <cell r="A86">
            <v>73</v>
          </cell>
          <cell r="B86" t="str">
            <v>　水府村</v>
          </cell>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row>
        <row r="87">
          <cell r="A87">
            <v>74</v>
          </cell>
          <cell r="B87" t="str">
            <v>　里美村</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row>
        <row r="88">
          <cell r="A88">
            <v>75</v>
          </cell>
          <cell r="B88" t="str">
            <v>　旭村</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row>
        <row r="89">
          <cell r="A89">
            <v>76</v>
          </cell>
          <cell r="B89" t="str">
            <v>　大洋村</v>
          </cell>
          <cell r="C89">
            <v>0</v>
          </cell>
          <cell r="D89">
            <v>0</v>
          </cell>
          <cell r="E89">
            <v>10</v>
          </cell>
          <cell r="F89">
            <v>10</v>
          </cell>
          <cell r="G89">
            <v>200000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10</v>
          </cell>
          <cell r="AB89">
            <v>10</v>
          </cell>
          <cell r="AC89">
            <v>200000</v>
          </cell>
        </row>
        <row r="90">
          <cell r="A90">
            <v>77</v>
          </cell>
          <cell r="B90" t="str">
            <v>　美浦村</v>
          </cell>
          <cell r="C90">
            <v>50000</v>
          </cell>
          <cell r="D90">
            <v>1600</v>
          </cell>
          <cell r="E90">
            <v>4000</v>
          </cell>
          <cell r="F90">
            <v>55600</v>
          </cell>
          <cell r="G90">
            <v>1600</v>
          </cell>
          <cell r="H90">
            <v>9</v>
          </cell>
          <cell r="I90">
            <v>4000</v>
          </cell>
          <cell r="J90">
            <v>90000</v>
          </cell>
          <cell r="K90">
            <v>18000</v>
          </cell>
          <cell r="L90">
            <v>0</v>
          </cell>
          <cell r="M90">
            <v>55600</v>
          </cell>
          <cell r="N90">
            <v>0</v>
          </cell>
          <cell r="O90">
            <v>0</v>
          </cell>
          <cell r="P90">
            <v>0</v>
          </cell>
          <cell r="Q90">
            <v>0</v>
          </cell>
          <cell r="R90">
            <v>0</v>
          </cell>
          <cell r="S90">
            <v>0</v>
          </cell>
          <cell r="T90">
            <v>0</v>
          </cell>
          <cell r="U90">
            <v>0</v>
          </cell>
          <cell r="V90">
            <v>0</v>
          </cell>
          <cell r="W90">
            <v>0</v>
          </cell>
          <cell r="X90">
            <v>0</v>
          </cell>
          <cell r="Y90">
            <v>0</v>
          </cell>
          <cell r="Z90">
            <v>0</v>
          </cell>
          <cell r="AA90">
            <v>9</v>
          </cell>
          <cell r="AB90">
            <v>9</v>
          </cell>
          <cell r="AC90">
            <v>90000</v>
          </cell>
          <cell r="AD90">
            <v>18000</v>
          </cell>
        </row>
        <row r="91">
          <cell r="A91">
            <v>78</v>
          </cell>
          <cell r="B91" t="str">
            <v>　桜川村</v>
          </cell>
          <cell r="C91">
            <v>74000</v>
          </cell>
          <cell r="D91">
            <v>2000</v>
          </cell>
          <cell r="E91">
            <v>2000</v>
          </cell>
          <cell r="F91">
            <v>95200</v>
          </cell>
          <cell r="G91">
            <v>0</v>
          </cell>
          <cell r="H91">
            <v>4</v>
          </cell>
          <cell r="I91">
            <v>19200</v>
          </cell>
          <cell r="J91">
            <v>80000</v>
          </cell>
          <cell r="K91">
            <v>4400</v>
          </cell>
          <cell r="L91">
            <v>0</v>
          </cell>
          <cell r="M91">
            <v>95200</v>
          </cell>
          <cell r="N91">
            <v>0</v>
          </cell>
          <cell r="O91">
            <v>0</v>
          </cell>
          <cell r="P91">
            <v>0</v>
          </cell>
          <cell r="Q91">
            <v>0</v>
          </cell>
          <cell r="R91">
            <v>0</v>
          </cell>
          <cell r="S91">
            <v>0</v>
          </cell>
          <cell r="T91">
            <v>0</v>
          </cell>
          <cell r="U91">
            <v>0</v>
          </cell>
          <cell r="V91">
            <v>0</v>
          </cell>
          <cell r="W91">
            <v>0</v>
          </cell>
          <cell r="X91">
            <v>0</v>
          </cell>
          <cell r="Y91">
            <v>0</v>
          </cell>
          <cell r="Z91">
            <v>0</v>
          </cell>
          <cell r="AA91">
            <v>4</v>
          </cell>
          <cell r="AB91">
            <v>4</v>
          </cell>
          <cell r="AC91">
            <v>80000</v>
          </cell>
          <cell r="AD91">
            <v>4400</v>
          </cell>
        </row>
        <row r="92">
          <cell r="A92">
            <v>79</v>
          </cell>
          <cell r="B92" t="str">
            <v>　玉里村</v>
          </cell>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row>
        <row r="93">
          <cell r="A93">
            <v>80</v>
          </cell>
          <cell r="B93" t="str">
            <v>　新治村</v>
          </cell>
          <cell r="C93">
            <v>0</v>
          </cell>
          <cell r="D93">
            <v>0</v>
          </cell>
          <cell r="E93">
            <v>3</v>
          </cell>
          <cell r="F93">
            <v>3</v>
          </cell>
          <cell r="G93">
            <v>30000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3</v>
          </cell>
          <cell r="AB93">
            <v>3</v>
          </cell>
          <cell r="AC93">
            <v>30000</v>
          </cell>
        </row>
        <row r="94">
          <cell r="A94">
            <v>81</v>
          </cell>
          <cell r="B94" t="str">
            <v>　谷和原村</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row>
        <row r="95">
          <cell r="A95">
            <v>82</v>
          </cell>
          <cell r="B95" t="str">
            <v>　大和村</v>
          </cell>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row>
        <row r="96">
          <cell r="A96">
            <v>83</v>
          </cell>
          <cell r="B96" t="str">
            <v>　千代川村</v>
          </cell>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row>
        <row r="97">
          <cell r="B97" t="str">
            <v>小　　計</v>
          </cell>
          <cell r="C97">
            <v>124000</v>
          </cell>
          <cell r="D97">
            <v>0</v>
          </cell>
          <cell r="E97">
            <v>15700</v>
          </cell>
          <cell r="F97">
            <v>0</v>
          </cell>
          <cell r="G97">
            <v>1600</v>
          </cell>
          <cell r="H97">
            <v>0</v>
          </cell>
          <cell r="I97">
            <v>37600</v>
          </cell>
          <cell r="J97">
            <v>0</v>
          </cell>
          <cell r="K97">
            <v>0</v>
          </cell>
          <cell r="L97">
            <v>0</v>
          </cell>
          <cell r="M97">
            <v>178900</v>
          </cell>
          <cell r="N97">
            <v>0</v>
          </cell>
          <cell r="O97">
            <v>0</v>
          </cell>
          <cell r="P97">
            <v>0</v>
          </cell>
          <cell r="Q97">
            <v>0</v>
          </cell>
          <cell r="R97">
            <v>0</v>
          </cell>
          <cell r="S97">
            <v>0</v>
          </cell>
          <cell r="T97">
            <v>0</v>
          </cell>
          <cell r="U97">
            <v>0</v>
          </cell>
          <cell r="V97">
            <v>0</v>
          </cell>
          <cell r="W97">
            <v>0</v>
          </cell>
          <cell r="X97">
            <v>0</v>
          </cell>
          <cell r="Y97">
            <v>0</v>
          </cell>
          <cell r="Z97">
            <v>0</v>
          </cell>
          <cell r="AA97">
            <v>37</v>
          </cell>
          <cell r="AB97">
            <v>37</v>
          </cell>
          <cell r="AC97">
            <v>598000</v>
          </cell>
          <cell r="AD97">
            <v>22400</v>
          </cell>
        </row>
        <row r="98">
          <cell r="M98">
            <v>0</v>
          </cell>
          <cell r="N98">
            <v>0</v>
          </cell>
          <cell r="O98">
            <v>0</v>
          </cell>
          <cell r="P98">
            <v>0</v>
          </cell>
          <cell r="Q98">
            <v>0</v>
          </cell>
          <cell r="R98">
            <v>0</v>
          </cell>
          <cell r="S98">
            <v>0</v>
          </cell>
          <cell r="T98">
            <v>0</v>
          </cell>
          <cell r="U98">
            <v>0</v>
          </cell>
          <cell r="V98">
            <v>0</v>
          </cell>
          <cell r="W98">
            <v>0</v>
          </cell>
          <cell r="X98">
            <v>0</v>
          </cell>
          <cell r="Y98">
            <v>0</v>
          </cell>
          <cell r="Z98">
            <v>0</v>
          </cell>
        </row>
        <row r="99">
          <cell r="A99">
            <v>1</v>
          </cell>
          <cell r="B99" t="str">
            <v>ニューライフカシマ</v>
          </cell>
          <cell r="C99">
            <v>0</v>
          </cell>
          <cell r="D99">
            <v>0</v>
          </cell>
          <cell r="E99">
            <v>12</v>
          </cell>
          <cell r="F99">
            <v>12</v>
          </cell>
          <cell r="G99">
            <v>120000</v>
          </cell>
          <cell r="H99">
            <v>40000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12</v>
          </cell>
          <cell r="AB99">
            <v>12</v>
          </cell>
          <cell r="AC99">
            <v>120000</v>
          </cell>
          <cell r="AD99">
            <v>40000</v>
          </cell>
        </row>
        <row r="100">
          <cell r="A100">
            <v>2</v>
          </cell>
          <cell r="B100" t="str">
            <v>スカイスポーツ取手</v>
          </cell>
          <cell r="C100">
            <v>0</v>
          </cell>
          <cell r="D100">
            <v>0</v>
          </cell>
          <cell r="E100">
            <v>4</v>
          </cell>
          <cell r="F100">
            <v>4</v>
          </cell>
          <cell r="G100">
            <v>65000</v>
          </cell>
          <cell r="H100">
            <v>11000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4</v>
          </cell>
          <cell r="AB100">
            <v>4</v>
          </cell>
          <cell r="AC100">
            <v>65000</v>
          </cell>
          <cell r="AD100">
            <v>11000</v>
          </cell>
        </row>
        <row r="101">
          <cell r="A101">
            <v>3</v>
          </cell>
          <cell r="B101" t="str">
            <v>ふれあい坂下</v>
          </cell>
          <cell r="C101">
            <v>0</v>
          </cell>
          <cell r="D101">
            <v>0</v>
          </cell>
          <cell r="E101">
            <v>7</v>
          </cell>
          <cell r="F101">
            <v>7</v>
          </cell>
          <cell r="G101">
            <v>80000</v>
          </cell>
          <cell r="H101">
            <v>133000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7</v>
          </cell>
          <cell r="AB101">
            <v>7</v>
          </cell>
          <cell r="AC101">
            <v>80000</v>
          </cell>
          <cell r="AD101">
            <v>133000</v>
          </cell>
        </row>
        <row r="102">
          <cell r="A102">
            <v>4</v>
          </cell>
          <cell r="B102" t="str">
            <v>未来の子ども</v>
          </cell>
          <cell r="C102">
            <v>0</v>
          </cell>
          <cell r="D102">
            <v>0</v>
          </cell>
          <cell r="E102">
            <v>6</v>
          </cell>
          <cell r="F102">
            <v>6</v>
          </cell>
          <cell r="G102">
            <v>150000</v>
          </cell>
          <cell r="H102">
            <v>13940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6</v>
          </cell>
          <cell r="AB102">
            <v>6</v>
          </cell>
          <cell r="AC102">
            <v>150000</v>
          </cell>
          <cell r="AD102">
            <v>13940</v>
          </cell>
        </row>
        <row r="103">
          <cell r="A103">
            <v>5</v>
          </cell>
          <cell r="B103" t="str">
            <v>水戸こどもの劇場</v>
          </cell>
          <cell r="C103">
            <v>0</v>
          </cell>
          <cell r="D103">
            <v>0</v>
          </cell>
          <cell r="E103">
            <v>13</v>
          </cell>
          <cell r="F103">
            <v>13</v>
          </cell>
          <cell r="G103">
            <v>260000</v>
          </cell>
          <cell r="H103">
            <v>26000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13</v>
          </cell>
          <cell r="AB103">
            <v>13</v>
          </cell>
          <cell r="AC103">
            <v>260000</v>
          </cell>
          <cell r="AD103">
            <v>26000</v>
          </cell>
        </row>
        <row r="104">
          <cell r="B104" t="str">
            <v>小計</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42</v>
          </cell>
          <cell r="AB104">
            <v>42</v>
          </cell>
          <cell r="AC104">
            <v>675000</v>
          </cell>
          <cell r="AD104">
            <v>223940</v>
          </cell>
        </row>
        <row r="105">
          <cell r="B105" t="str">
            <v>市町村等計</v>
          </cell>
          <cell r="C105">
            <v>795100</v>
          </cell>
          <cell r="D105">
            <v>56000</v>
          </cell>
          <cell r="E105">
            <v>238804</v>
          </cell>
          <cell r="F105">
            <v>153000</v>
          </cell>
          <cell r="G105">
            <v>61400</v>
          </cell>
          <cell r="H105">
            <v>2000</v>
          </cell>
          <cell r="I105">
            <v>344317</v>
          </cell>
          <cell r="J105">
            <v>0</v>
          </cell>
          <cell r="K105">
            <v>0</v>
          </cell>
          <cell r="L105">
            <v>0</v>
          </cell>
          <cell r="M105">
            <v>1650621</v>
          </cell>
          <cell r="N105">
            <v>5</v>
          </cell>
          <cell r="O105">
            <v>20</v>
          </cell>
          <cell r="P105">
            <v>75000</v>
          </cell>
          <cell r="Q105">
            <v>0</v>
          </cell>
          <cell r="R105">
            <v>0</v>
          </cell>
          <cell r="S105">
            <v>0</v>
          </cell>
          <cell r="T105">
            <v>0</v>
          </cell>
          <cell r="U105">
            <v>0</v>
          </cell>
          <cell r="V105">
            <v>0</v>
          </cell>
          <cell r="W105">
            <v>0</v>
          </cell>
          <cell r="X105">
            <v>0</v>
          </cell>
          <cell r="Y105">
            <v>0</v>
          </cell>
          <cell r="Z105">
            <v>75000</v>
          </cell>
          <cell r="AA105">
            <v>511</v>
          </cell>
          <cell r="AB105">
            <v>535</v>
          </cell>
          <cell r="AC105">
            <v>7187540</v>
          </cell>
          <cell r="AD105">
            <v>469740</v>
          </cell>
        </row>
        <row r="106">
          <cell r="B106" t="str">
            <v>市町村等計</v>
          </cell>
          <cell r="C106">
            <v>795100</v>
          </cell>
          <cell r="D106">
            <v>56000</v>
          </cell>
          <cell r="E106">
            <v>238804</v>
          </cell>
          <cell r="F106">
            <v>153000</v>
          </cell>
          <cell r="G106">
            <v>61400</v>
          </cell>
          <cell r="H106">
            <v>2000</v>
          </cell>
          <cell r="I106">
            <v>344317</v>
          </cell>
          <cell r="J106">
            <v>0</v>
          </cell>
          <cell r="K106">
            <v>0</v>
          </cell>
          <cell r="L106">
            <v>0</v>
          </cell>
          <cell r="M106">
            <v>1650621</v>
          </cell>
          <cell r="N106">
            <v>5</v>
          </cell>
          <cell r="O106">
            <v>20</v>
          </cell>
          <cell r="P106">
            <v>75000</v>
          </cell>
          <cell r="Q106">
            <v>0</v>
          </cell>
          <cell r="R106">
            <v>0</v>
          </cell>
          <cell r="S106">
            <v>0</v>
          </cell>
          <cell r="T106">
            <v>0</v>
          </cell>
          <cell r="U106">
            <v>0</v>
          </cell>
          <cell r="V106">
            <v>0</v>
          </cell>
          <cell r="W106">
            <v>0</v>
          </cell>
          <cell r="X106">
            <v>0</v>
          </cell>
          <cell r="Y106">
            <v>0</v>
          </cell>
          <cell r="Z106">
            <v>75000</v>
          </cell>
          <cell r="AA106">
            <v>511</v>
          </cell>
          <cell r="AB106">
            <v>535</v>
          </cell>
          <cell r="AC106">
            <v>7187540</v>
          </cell>
          <cell r="AD106">
            <v>469740</v>
          </cell>
        </row>
        <row r="107">
          <cell r="B107" t="str">
            <v>茨城県</v>
          </cell>
          <cell r="C107">
            <v>164000</v>
          </cell>
          <cell r="D107">
            <v>252000</v>
          </cell>
          <cell r="E107">
            <v>21000</v>
          </cell>
          <cell r="F107">
            <v>882000</v>
          </cell>
          <cell r="G107">
            <v>12400</v>
          </cell>
          <cell r="H107">
            <v>0</v>
          </cell>
          <cell r="I107">
            <v>37800</v>
          </cell>
          <cell r="J107">
            <v>180000</v>
          </cell>
          <cell r="K107">
            <v>0</v>
          </cell>
          <cell r="L107">
            <v>95130</v>
          </cell>
          <cell r="M107">
            <v>1644330</v>
          </cell>
          <cell r="N107">
            <v>0</v>
          </cell>
          <cell r="O107">
            <v>0</v>
          </cell>
          <cell r="P107">
            <v>0</v>
          </cell>
          <cell r="Q107">
            <v>0</v>
          </cell>
          <cell r="R107">
            <v>0</v>
          </cell>
          <cell r="S107">
            <v>0</v>
          </cell>
          <cell r="T107">
            <v>0</v>
          </cell>
          <cell r="U107">
            <v>0</v>
          </cell>
          <cell r="V107">
            <v>0</v>
          </cell>
          <cell r="W107">
            <v>0</v>
          </cell>
          <cell r="X107">
            <v>0</v>
          </cell>
          <cell r="Y107">
            <v>0</v>
          </cell>
          <cell r="Z107">
            <v>0</v>
          </cell>
        </row>
        <row r="108">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row>
        <row r="109">
          <cell r="B109" t="str">
            <v>合　　計</v>
          </cell>
          <cell r="C109">
            <v>959100</v>
          </cell>
          <cell r="D109">
            <v>308000</v>
          </cell>
          <cell r="E109">
            <v>259804</v>
          </cell>
          <cell r="F109">
            <v>1035000</v>
          </cell>
          <cell r="G109">
            <v>73800</v>
          </cell>
          <cell r="H109">
            <v>2000</v>
          </cell>
          <cell r="I109">
            <v>382117</v>
          </cell>
          <cell r="J109">
            <v>180000</v>
          </cell>
          <cell r="K109">
            <v>0</v>
          </cell>
          <cell r="L109">
            <v>95130</v>
          </cell>
          <cell r="M109">
            <v>3294951</v>
          </cell>
          <cell r="N109">
            <v>5</v>
          </cell>
          <cell r="O109">
            <v>20</v>
          </cell>
          <cell r="P109">
            <v>75000</v>
          </cell>
          <cell r="Q109">
            <v>0</v>
          </cell>
          <cell r="R109">
            <v>0</v>
          </cell>
          <cell r="S109">
            <v>0</v>
          </cell>
          <cell r="T109">
            <v>0</v>
          </cell>
          <cell r="U109">
            <v>0</v>
          </cell>
          <cell r="V109">
            <v>0</v>
          </cell>
          <cell r="W109">
            <v>0</v>
          </cell>
          <cell r="X109">
            <v>0</v>
          </cell>
          <cell r="Y109">
            <v>0</v>
          </cell>
          <cell r="Z109">
            <v>75000</v>
          </cell>
          <cell r="AA109">
            <v>511</v>
          </cell>
          <cell r="AB109">
            <v>535</v>
          </cell>
          <cell r="AC109">
            <v>7187540</v>
          </cell>
          <cell r="AD109">
            <v>469740</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S26"/>
  <sheetViews>
    <sheetView tabSelected="1" view="pageBreakPreview" topLeftCell="A10" zoomScale="40" zoomScaleNormal="100" zoomScaleSheetLayoutView="40" workbookViewId="0">
      <selection activeCell="C22" sqref="C22"/>
    </sheetView>
  </sheetViews>
  <sheetFormatPr defaultColWidth="9" defaultRowHeight="13.5"/>
  <cols>
    <col min="1" max="1" width="4.875" style="2" customWidth="1"/>
    <col min="2" max="2" width="10.375" style="2" customWidth="1"/>
    <col min="3" max="3" width="24" style="2" customWidth="1"/>
    <col min="4" max="4" width="24.5" style="3" customWidth="1"/>
    <col min="5" max="6" width="27.75" style="3" customWidth="1"/>
    <col min="7" max="8" width="27.75" style="9" customWidth="1"/>
    <col min="9" max="9" width="27.75" style="3" customWidth="1"/>
    <col min="10" max="10" width="28.75" style="3" customWidth="1"/>
    <col min="11" max="13" width="27.75" style="3" customWidth="1"/>
    <col min="14" max="14" width="27.75" style="9" customWidth="1"/>
    <col min="15" max="15" width="4.875" style="3" customWidth="1"/>
    <col min="16" max="16" width="4.875" style="2" customWidth="1"/>
    <col min="17" max="17" width="24.375" style="2" bestFit="1" customWidth="1"/>
    <col min="18" max="16384" width="9" style="2"/>
  </cols>
  <sheetData>
    <row r="2" spans="1:19" ht="27.75">
      <c r="A2" s="17" t="s">
        <v>42</v>
      </c>
      <c r="B2" s="1"/>
    </row>
    <row r="3" spans="1:19" ht="15" customHeight="1">
      <c r="A3" s="1"/>
      <c r="B3" s="1"/>
    </row>
    <row r="4" spans="1:19" ht="39" customHeight="1">
      <c r="B4" s="61" t="s">
        <v>39</v>
      </c>
      <c r="C4" s="61"/>
      <c r="D4" s="61"/>
      <c r="E4" s="61"/>
      <c r="F4" s="61"/>
      <c r="G4" s="61"/>
      <c r="H4" s="61"/>
      <c r="I4" s="61"/>
      <c r="J4" s="61"/>
      <c r="K4" s="61"/>
      <c r="L4" s="61"/>
      <c r="M4" s="61"/>
      <c r="N4" s="61"/>
      <c r="O4" s="4"/>
    </row>
    <row r="5" spans="1:19" ht="21" customHeight="1">
      <c r="B5" s="68"/>
      <c r="C5" s="68"/>
      <c r="D5" s="68"/>
      <c r="E5" s="68"/>
      <c r="F5" s="68"/>
      <c r="G5" s="68"/>
      <c r="H5" s="68"/>
      <c r="I5" s="68"/>
      <c r="J5" s="68"/>
      <c r="K5" s="68"/>
      <c r="L5" s="68"/>
      <c r="M5" s="68"/>
      <c r="N5" s="68"/>
      <c r="O5" s="54"/>
    </row>
    <row r="6" spans="1:19" ht="28.5" customHeight="1">
      <c r="B6" s="16" t="s">
        <v>43</v>
      </c>
      <c r="C6" s="16"/>
      <c r="D6" s="16"/>
      <c r="E6" s="14"/>
      <c r="F6" s="14"/>
      <c r="G6" s="15"/>
      <c r="H6" s="15"/>
      <c r="I6" s="14"/>
      <c r="J6" s="14"/>
      <c r="K6" s="14"/>
      <c r="L6" s="14"/>
      <c r="M6" s="14"/>
      <c r="N6" s="15"/>
    </row>
    <row r="7" spans="1:19" ht="28.5" customHeight="1">
      <c r="B7" s="16" t="s">
        <v>16</v>
      </c>
      <c r="C7" s="16"/>
      <c r="D7" s="16"/>
      <c r="E7" s="14"/>
      <c r="F7" s="16"/>
      <c r="G7" s="16"/>
      <c r="H7" s="16"/>
      <c r="I7" s="16"/>
      <c r="J7" s="16"/>
      <c r="K7" s="16"/>
      <c r="L7" s="16"/>
      <c r="M7" s="16"/>
      <c r="N7" s="16"/>
    </row>
    <row r="8" spans="1:19" ht="17.25" customHeight="1">
      <c r="B8" s="10"/>
      <c r="C8" s="10"/>
      <c r="D8" s="10"/>
      <c r="F8" s="13"/>
      <c r="G8" s="13"/>
      <c r="H8" s="13"/>
      <c r="I8" s="13"/>
      <c r="J8" s="13"/>
      <c r="K8" s="13"/>
      <c r="L8" s="13"/>
      <c r="M8" s="13"/>
      <c r="N8" s="13"/>
    </row>
    <row r="9" spans="1:19" ht="36" customHeight="1" thickBot="1">
      <c r="B9" s="37" t="s">
        <v>21</v>
      </c>
      <c r="C9" s="10"/>
      <c r="D9" s="10"/>
      <c r="F9" s="13"/>
      <c r="G9" s="13"/>
      <c r="H9" s="13"/>
      <c r="I9" s="13"/>
      <c r="J9" s="13"/>
      <c r="K9" s="13"/>
      <c r="L9" s="13"/>
      <c r="M9" s="13"/>
      <c r="N9" s="38" t="s">
        <v>20</v>
      </c>
    </row>
    <row r="10" spans="1:19" ht="102.75" customHeight="1" thickBot="1">
      <c r="B10" s="18"/>
      <c r="C10" s="19" t="s">
        <v>37</v>
      </c>
      <c r="D10" s="20" t="s">
        <v>22</v>
      </c>
      <c r="E10" s="20" t="s">
        <v>12</v>
      </c>
      <c r="F10" s="20" t="s">
        <v>5</v>
      </c>
      <c r="G10" s="21" t="s">
        <v>40</v>
      </c>
      <c r="H10" s="21" t="s">
        <v>41</v>
      </c>
      <c r="I10" s="22" t="s">
        <v>17</v>
      </c>
      <c r="J10" s="22" t="s">
        <v>31</v>
      </c>
      <c r="K10" s="22" t="s">
        <v>38</v>
      </c>
      <c r="L10" s="22" t="s">
        <v>33</v>
      </c>
      <c r="M10" s="22" t="s">
        <v>44</v>
      </c>
      <c r="N10" s="23" t="s">
        <v>34</v>
      </c>
      <c r="O10" s="2"/>
      <c r="Q10" s="2" t="s">
        <v>13</v>
      </c>
      <c r="R10" s="2" t="s">
        <v>14</v>
      </c>
    </row>
    <row r="11" spans="1:19" s="5" customFormat="1" ht="78" customHeight="1" thickTop="1">
      <c r="B11" s="24" t="s">
        <v>7</v>
      </c>
      <c r="C11" s="25" t="s">
        <v>6</v>
      </c>
      <c r="D11" s="26">
        <v>8</v>
      </c>
      <c r="E11" s="26" t="s">
        <v>8</v>
      </c>
      <c r="F11" s="26" t="s">
        <v>4</v>
      </c>
      <c r="G11" s="27" t="s">
        <v>18</v>
      </c>
      <c r="H11" s="27" t="s">
        <v>19</v>
      </c>
      <c r="I11" s="26">
        <v>165000</v>
      </c>
      <c r="J11" s="55" t="s">
        <v>32</v>
      </c>
      <c r="K11" s="26">
        <v>20000</v>
      </c>
      <c r="L11" s="39">
        <v>145000</v>
      </c>
      <c r="M11" s="39">
        <v>175000</v>
      </c>
      <c r="N11" s="47">
        <v>145000</v>
      </c>
      <c r="Q11" s="8" t="s">
        <v>9</v>
      </c>
      <c r="R11" s="8" t="s">
        <v>24</v>
      </c>
      <c r="S11" s="8"/>
    </row>
    <row r="12" spans="1:19" s="5" customFormat="1" ht="78" customHeight="1">
      <c r="B12" s="28" t="s">
        <v>26</v>
      </c>
      <c r="C12" s="40"/>
      <c r="D12" s="41"/>
      <c r="E12" s="41"/>
      <c r="F12" s="44"/>
      <c r="G12" s="44"/>
      <c r="H12" s="44"/>
      <c r="I12" s="48"/>
      <c r="J12" s="29"/>
      <c r="K12" s="48"/>
      <c r="L12" s="48"/>
      <c r="M12" s="51">
        <v>175000</v>
      </c>
      <c r="N12" s="45"/>
      <c r="Q12" s="8" t="s">
        <v>10</v>
      </c>
      <c r="R12" s="8" t="s">
        <v>25</v>
      </c>
      <c r="S12" s="8"/>
    </row>
    <row r="13" spans="1:19" s="5" customFormat="1" ht="78" customHeight="1">
      <c r="A13" s="6"/>
      <c r="B13" s="28" t="s">
        <v>27</v>
      </c>
      <c r="C13" s="42"/>
      <c r="D13" s="43"/>
      <c r="E13" s="43"/>
      <c r="F13" s="46"/>
      <c r="G13" s="46"/>
      <c r="H13" s="46"/>
      <c r="I13" s="49"/>
      <c r="J13" s="29"/>
      <c r="K13" s="49"/>
      <c r="L13" s="48"/>
      <c r="M13" s="52">
        <v>175000</v>
      </c>
      <c r="N13" s="45"/>
      <c r="Q13" s="8" t="s">
        <v>11</v>
      </c>
    </row>
    <row r="14" spans="1:19" s="5" customFormat="1" ht="78" customHeight="1">
      <c r="A14" s="6"/>
      <c r="B14" s="28" t="s">
        <v>28</v>
      </c>
      <c r="C14" s="42"/>
      <c r="D14" s="43"/>
      <c r="E14" s="43"/>
      <c r="F14" s="46"/>
      <c r="G14" s="46"/>
      <c r="H14" s="46"/>
      <c r="I14" s="49"/>
      <c r="J14" s="30"/>
      <c r="K14" s="49"/>
      <c r="L14" s="48"/>
      <c r="M14" s="52">
        <v>175000</v>
      </c>
      <c r="N14" s="45"/>
    </row>
    <row r="15" spans="1:19" s="5" customFormat="1" ht="78" customHeight="1">
      <c r="A15" s="6"/>
      <c r="B15" s="28" t="s">
        <v>29</v>
      </c>
      <c r="C15" s="42"/>
      <c r="D15" s="43"/>
      <c r="E15" s="43"/>
      <c r="F15" s="46"/>
      <c r="G15" s="46"/>
      <c r="H15" s="46"/>
      <c r="I15" s="49"/>
      <c r="J15" s="30"/>
      <c r="K15" s="49"/>
      <c r="L15" s="48"/>
      <c r="M15" s="52">
        <v>175000</v>
      </c>
      <c r="N15" s="45"/>
    </row>
    <row r="16" spans="1:19" s="5" customFormat="1" ht="78" customHeight="1" thickBot="1">
      <c r="A16" s="7"/>
      <c r="B16" s="28" t="s">
        <v>30</v>
      </c>
      <c r="C16" s="42"/>
      <c r="D16" s="43"/>
      <c r="E16" s="43"/>
      <c r="F16" s="46"/>
      <c r="G16" s="46"/>
      <c r="H16" s="46"/>
      <c r="I16" s="50"/>
      <c r="J16" s="30"/>
      <c r="K16" s="50"/>
      <c r="L16" s="48"/>
      <c r="M16" s="53">
        <v>175000</v>
      </c>
      <c r="N16" s="45"/>
    </row>
    <row r="17" spans="1:15" s="5" customFormat="1" ht="50.1" customHeight="1">
      <c r="A17" s="7"/>
      <c r="B17" s="31"/>
      <c r="C17" s="32" t="s">
        <v>3</v>
      </c>
      <c r="D17" s="59"/>
      <c r="E17" s="59"/>
      <c r="F17" s="62"/>
      <c r="G17" s="57"/>
      <c r="H17" s="57"/>
      <c r="I17" s="59"/>
      <c r="J17" s="59"/>
      <c r="K17" s="59"/>
      <c r="L17" s="62"/>
      <c r="M17" s="66" t="s">
        <v>23</v>
      </c>
      <c r="N17" s="64">
        <f>SUM(N12:N16)</f>
        <v>0</v>
      </c>
    </row>
    <row r="18" spans="1:15" ht="21.75" thickBot="1">
      <c r="B18" s="33"/>
      <c r="C18" s="34">
        <f>COUNTIF(C12:C16,"○")</f>
        <v>0</v>
      </c>
      <c r="D18" s="60"/>
      <c r="E18" s="60"/>
      <c r="F18" s="63"/>
      <c r="G18" s="58"/>
      <c r="H18" s="58"/>
      <c r="I18" s="60"/>
      <c r="J18" s="60"/>
      <c r="K18" s="60"/>
      <c r="L18" s="63"/>
      <c r="M18" s="67"/>
      <c r="N18" s="65">
        <f>SUM(N12:N17)</f>
        <v>0</v>
      </c>
      <c r="O18" s="2"/>
    </row>
    <row r="19" spans="1:15" ht="36" customHeight="1">
      <c r="O19" s="2"/>
    </row>
    <row r="20" spans="1:15" ht="31.5" customHeight="1">
      <c r="B20" s="35" t="s">
        <v>2</v>
      </c>
      <c r="C20" s="17" t="s">
        <v>1</v>
      </c>
      <c r="D20" s="14"/>
      <c r="E20" s="14"/>
      <c r="F20" s="14"/>
      <c r="G20" s="15"/>
      <c r="H20" s="15"/>
      <c r="I20" s="14"/>
      <c r="J20" s="14"/>
      <c r="K20" s="11"/>
      <c r="L20" s="11"/>
      <c r="M20" s="11"/>
      <c r="N20" s="12"/>
      <c r="O20" s="2"/>
    </row>
    <row r="21" spans="1:15" ht="27.75" customHeight="1">
      <c r="B21" s="35" t="s">
        <v>0</v>
      </c>
      <c r="C21" s="36" t="s">
        <v>15</v>
      </c>
      <c r="D21" s="14"/>
      <c r="E21" s="14"/>
      <c r="F21" s="14"/>
      <c r="G21" s="15"/>
      <c r="H21" s="15"/>
      <c r="I21" s="14"/>
      <c r="J21" s="14"/>
      <c r="K21" s="11"/>
      <c r="L21" s="12"/>
      <c r="N21" s="2"/>
      <c r="O21" s="2"/>
    </row>
    <row r="22" spans="1:15" ht="27.75" customHeight="1">
      <c r="B22" s="35" t="s">
        <v>0</v>
      </c>
      <c r="C22" s="36" t="s">
        <v>45</v>
      </c>
      <c r="D22" s="14"/>
      <c r="E22" s="14"/>
      <c r="F22" s="14"/>
      <c r="G22" s="15"/>
      <c r="H22" s="15"/>
      <c r="I22" s="14"/>
      <c r="J22" s="14"/>
      <c r="K22" s="11"/>
      <c r="L22" s="12"/>
      <c r="N22" s="2"/>
      <c r="O22" s="2"/>
    </row>
    <row r="23" spans="1:15" ht="27.75" customHeight="1">
      <c r="B23" s="35"/>
      <c r="C23" s="56" t="s">
        <v>35</v>
      </c>
      <c r="D23" s="14"/>
      <c r="E23" s="14"/>
      <c r="F23" s="14"/>
      <c r="G23" s="15"/>
      <c r="H23" s="15"/>
      <c r="I23" s="14"/>
      <c r="J23" s="14"/>
      <c r="K23" s="11"/>
      <c r="L23" s="12"/>
      <c r="N23" s="2"/>
      <c r="O23" s="2"/>
    </row>
    <row r="24" spans="1:15" ht="27.75" customHeight="1">
      <c r="B24" s="35" t="s">
        <v>0</v>
      </c>
      <c r="C24" s="17" t="s">
        <v>36</v>
      </c>
      <c r="D24" s="14"/>
      <c r="E24" s="14"/>
      <c r="F24" s="14"/>
      <c r="G24" s="15"/>
      <c r="H24" s="15"/>
      <c r="I24" s="14"/>
      <c r="J24" s="14"/>
      <c r="K24" s="11"/>
      <c r="L24" s="12"/>
      <c r="N24" s="2"/>
      <c r="O24" s="2"/>
    </row>
    <row r="25" spans="1:15" ht="27.75" customHeight="1">
      <c r="B25" s="35"/>
      <c r="C25" s="17"/>
      <c r="D25" s="14"/>
      <c r="E25" s="14"/>
      <c r="F25" s="14"/>
      <c r="G25" s="15"/>
      <c r="H25" s="15"/>
      <c r="I25" s="14"/>
      <c r="J25" s="14"/>
      <c r="K25" s="11"/>
      <c r="L25" s="12"/>
      <c r="N25" s="2"/>
      <c r="O25" s="2"/>
    </row>
    <row r="26" spans="1:15" ht="27.75" customHeight="1"/>
  </sheetData>
  <mergeCells count="13">
    <mergeCell ref="H17:H18"/>
    <mergeCell ref="I17:I18"/>
    <mergeCell ref="K17:K18"/>
    <mergeCell ref="B4:N4"/>
    <mergeCell ref="F17:F18"/>
    <mergeCell ref="D17:D18"/>
    <mergeCell ref="G17:G18"/>
    <mergeCell ref="N17:N18"/>
    <mergeCell ref="E17:E18"/>
    <mergeCell ref="M17:M18"/>
    <mergeCell ref="L17:L18"/>
    <mergeCell ref="B5:N5"/>
    <mergeCell ref="J17:J18"/>
  </mergeCells>
  <phoneticPr fontId="3"/>
  <dataValidations count="2">
    <dataValidation type="list" allowBlank="1" showInputMessage="1" showErrorMessage="1" sqref="E12:E16">
      <formula1>$Q$11:$Q$13</formula1>
    </dataValidation>
    <dataValidation type="list" allowBlank="1" showInputMessage="1" showErrorMessage="1" sqref="C12:C16">
      <formula1>$Q$10:$R$10</formula1>
    </dataValidation>
  </dataValidations>
  <printOptions horizontalCentered="1"/>
  <pageMargins left="0.31496062992125984" right="0.31496062992125984" top="0.39370078740157483" bottom="0.39370078740157483" header="0.31496062992125984" footer="0"/>
  <pageSetup paperSize="9" scale="37" orientation="landscape"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【別紙2】送迎用バスの改修支援事業</vt:lpstr>
      <vt:lpstr>【別紙2】送迎用バスの改修支援事業!Print_Area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飯田 涼大(iida-shouta.jx8)</dc:creator>
  <cp:lastModifiedBy>鈴木　裕衣</cp:lastModifiedBy>
  <cp:lastPrinted>2023-03-17T02:26:18Z</cp:lastPrinted>
  <dcterms:created xsi:type="dcterms:W3CDTF">2015-06-05T18:19:34Z</dcterms:created>
  <dcterms:modified xsi:type="dcterms:W3CDTF">2023-03-17T02:26:20Z</dcterms:modified>
</cp:coreProperties>
</file>