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_mat\ニューラルポケット株式会社 Dropbox\03100_営業資料\02_AI_SMARTCITY\01_SmartCity\アンデックス\02_受領資料\20210830_仙台市プレス関連資料一式\"/>
    </mc:Choice>
  </mc:AlternateContent>
  <xr:revisionPtr revIDLastSave="0" documentId="13_ncr:1_{42379A94-8BE6-426F-B6D3-9E198BA1C475}" xr6:coauthVersionLast="47" xr6:coauthVersionMax="47" xr10:uidLastSave="{00000000-0000-0000-0000-000000000000}"/>
  <bookViews>
    <workbookView xWindow="-110" yWindow="-110" windowWidth="19420" windowHeight="10420" xr2:uid="{D92E515B-F597-4288-BE68-234AAA197FCA}"/>
  </bookViews>
  <sheets>
    <sheet name="視聴回数・視聴時間データ" sheetId="1" r:id="rId1"/>
    <sheet name="視聴回数・視聴時間集計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J17" i="2" s="1"/>
  <c r="F17" i="2"/>
  <c r="E17" i="2"/>
  <c r="J16" i="2"/>
  <c r="F16" i="2"/>
  <c r="G16" i="2" s="1"/>
  <c r="E16" i="2"/>
  <c r="J15" i="2"/>
  <c r="H15" i="2"/>
  <c r="F15" i="2"/>
  <c r="E15" i="2"/>
  <c r="L14" i="2"/>
  <c r="M14" i="2" s="1"/>
  <c r="J14" i="2"/>
  <c r="F14" i="2"/>
  <c r="H14" i="2" s="1"/>
  <c r="I14" i="2" s="1"/>
  <c r="E14" i="2"/>
  <c r="K14" i="2" s="1"/>
  <c r="J13" i="2"/>
  <c r="F13" i="2"/>
  <c r="E13" i="2"/>
  <c r="J12" i="2"/>
  <c r="K12" i="2" s="1"/>
  <c r="F12" i="2"/>
  <c r="E12" i="2"/>
  <c r="J11" i="2"/>
  <c r="K11" i="2" s="1"/>
  <c r="G11" i="2"/>
  <c r="F11" i="2"/>
  <c r="E11" i="2"/>
  <c r="J10" i="2"/>
  <c r="L10" i="2" s="1"/>
  <c r="M10" i="2" s="1"/>
  <c r="F10" i="2"/>
  <c r="H10" i="2" s="1"/>
  <c r="I10" i="2" s="1"/>
  <c r="E10" i="2"/>
  <c r="G10" i="2" s="1"/>
  <c r="J9" i="2"/>
  <c r="F9" i="2"/>
  <c r="E9" i="2"/>
  <c r="J8" i="2"/>
  <c r="F8" i="2"/>
  <c r="E8" i="2"/>
  <c r="G8" i="2" s="1"/>
  <c r="J7" i="2"/>
  <c r="K7" i="2" s="1"/>
  <c r="H7" i="2"/>
  <c r="F7" i="2"/>
  <c r="G7" i="2" s="1"/>
  <c r="E7" i="2"/>
  <c r="L6" i="2"/>
  <c r="M6" i="2" s="1"/>
  <c r="J6" i="2"/>
  <c r="F6" i="2"/>
  <c r="H6" i="2" s="1"/>
  <c r="I6" i="2" s="1"/>
  <c r="E6" i="2"/>
  <c r="K6" i="2" s="1"/>
  <c r="J5" i="2"/>
  <c r="F5" i="2"/>
  <c r="E5" i="2"/>
  <c r="L4" i="2"/>
  <c r="M4" i="2" s="1"/>
  <c r="J4" i="2"/>
  <c r="F4" i="2"/>
  <c r="H4" i="2" s="1"/>
  <c r="E4" i="2"/>
  <c r="K4" i="2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D5" i="2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B5" i="2"/>
  <c r="L11" i="2" l="1"/>
  <c r="M11" i="2" s="1"/>
  <c r="G6" i="2"/>
  <c r="G15" i="2"/>
  <c r="K5" i="2"/>
  <c r="I7" i="2"/>
  <c r="H8" i="2"/>
  <c r="I8" i="2" s="1"/>
  <c r="G9" i="2"/>
  <c r="L12" i="2"/>
  <c r="M12" i="2" s="1"/>
  <c r="K13" i="2"/>
  <c r="I15" i="2"/>
  <c r="H16" i="2"/>
  <c r="I16" i="2" s="1"/>
  <c r="G17" i="2"/>
  <c r="L5" i="2"/>
  <c r="M5" i="2" s="1"/>
  <c r="H9" i="2"/>
  <c r="I9" i="2" s="1"/>
  <c r="L13" i="2"/>
  <c r="M13" i="2" s="1"/>
  <c r="H17" i="2"/>
  <c r="I17" i="2" s="1"/>
  <c r="K15" i="2"/>
  <c r="L7" i="2"/>
  <c r="M7" i="2" s="1"/>
  <c r="K8" i="2"/>
  <c r="H11" i="2"/>
  <c r="I11" i="2" s="1"/>
  <c r="G12" i="2"/>
  <c r="L15" i="2"/>
  <c r="M15" i="2" s="1"/>
  <c r="K16" i="2"/>
  <c r="G5" i="2"/>
  <c r="L8" i="2"/>
  <c r="M8" i="2" s="1"/>
  <c r="K9" i="2"/>
  <c r="H12" i="2"/>
  <c r="I12" i="2" s="1"/>
  <c r="G13" i="2"/>
  <c r="L16" i="2"/>
  <c r="M16" i="2" s="1"/>
  <c r="K17" i="2"/>
  <c r="H5" i="2"/>
  <c r="I5" i="2" s="1"/>
  <c r="L9" i="2"/>
  <c r="M9" i="2" s="1"/>
  <c r="K10" i="2"/>
  <c r="H13" i="2"/>
  <c r="I13" i="2" s="1"/>
  <c r="G14" i="2"/>
  <c r="L17" i="2"/>
  <c r="M17" i="2" s="1"/>
  <c r="I4" i="2"/>
  <c r="G4" i="2"/>
</calcChain>
</file>

<file path=xl/sharedStrings.xml><?xml version="1.0" encoding="utf-8"?>
<sst xmlns="http://schemas.openxmlformats.org/spreadsheetml/2006/main" count="38" uniqueCount="23">
  <si>
    <t>year</t>
  </si>
  <si>
    <t>month</t>
  </si>
  <si>
    <t>day</t>
  </si>
  <si>
    <t>hour</t>
  </si>
  <si>
    <t>minute</t>
  </si>
  <si>
    <t>東進（仙台駅方面）</t>
    <rPh sb="0" eb="2">
      <t>トウシン</t>
    </rPh>
    <rPh sb="3" eb="5">
      <t>センダイ</t>
    </rPh>
    <rPh sb="5" eb="6">
      <t>エキ</t>
    </rPh>
    <rPh sb="6" eb="8">
      <t>ホウメン</t>
    </rPh>
    <phoneticPr fontId="2"/>
  </si>
  <si>
    <t>合計視聴時間（Viewtime≧1.0）</t>
    <rPh sb="0" eb="2">
      <t>ゴウケイ</t>
    </rPh>
    <rPh sb="2" eb="4">
      <t>シチョウ</t>
    </rPh>
    <rPh sb="4" eb="6">
      <t>ジカン</t>
    </rPh>
    <phoneticPr fontId="2"/>
  </si>
  <si>
    <t>合計視聴時間（Viewtime≧2.0）</t>
    <rPh sb="0" eb="2">
      <t>ゴウケイ</t>
    </rPh>
    <rPh sb="2" eb="4">
      <t>シチョウ</t>
    </rPh>
    <rPh sb="4" eb="6">
      <t>ジカン</t>
    </rPh>
    <phoneticPr fontId="2"/>
  </si>
  <si>
    <t>視聴時間1秒以上</t>
    <rPh sb="0" eb="2">
      <t>シチョウ</t>
    </rPh>
    <rPh sb="2" eb="4">
      <t>ジカン</t>
    </rPh>
    <rPh sb="5" eb="6">
      <t>ビョウ</t>
    </rPh>
    <rPh sb="6" eb="8">
      <t>イジョウ</t>
    </rPh>
    <phoneticPr fontId="2"/>
  </si>
  <si>
    <t>視聴時間2秒以上</t>
    <rPh sb="0" eb="2">
      <t>シチョウ</t>
    </rPh>
    <rPh sb="2" eb="4">
      <t>ジカン</t>
    </rPh>
    <rPh sb="5" eb="6">
      <t>ビョウ</t>
    </rPh>
    <rPh sb="6" eb="8">
      <t>イジョウ</t>
    </rPh>
    <phoneticPr fontId="2"/>
  </si>
  <si>
    <t>時間</t>
    <rPh sb="0" eb="2">
      <t>ジカン</t>
    </rPh>
    <phoneticPr fontId="2"/>
  </si>
  <si>
    <t>通行者数
（人）</t>
    <rPh sb="6" eb="7">
      <t>ニン</t>
    </rPh>
    <phoneticPr fontId="2"/>
  </si>
  <si>
    <t>視聴回数
（回）</t>
    <rPh sb="0" eb="2">
      <t>シチョウ</t>
    </rPh>
    <rPh sb="2" eb="4">
      <t>カイスウ</t>
    </rPh>
    <rPh sb="6" eb="7">
      <t>カイ</t>
    </rPh>
    <phoneticPr fontId="2"/>
  </si>
  <si>
    <t>視聴回数÷
通行者数</t>
    <rPh sb="0" eb="2">
      <t>シチョウ</t>
    </rPh>
    <rPh sb="2" eb="4">
      <t>カイスウ</t>
    </rPh>
    <rPh sb="6" eb="9">
      <t>ツウコウシャ</t>
    </rPh>
    <rPh sb="9" eb="10">
      <t>スウ</t>
    </rPh>
    <phoneticPr fontId="2"/>
  </si>
  <si>
    <t>平均視聴時間
（秒）</t>
    <rPh sb="0" eb="2">
      <t>ヘイキン</t>
    </rPh>
    <rPh sb="2" eb="4">
      <t>シチョウ</t>
    </rPh>
    <rPh sb="4" eb="6">
      <t>ジカン</t>
    </rPh>
    <rPh sb="8" eb="9">
      <t>ビョウ</t>
    </rPh>
    <phoneticPr fontId="2"/>
  </si>
  <si>
    <t>総視聴時間
（秒）</t>
    <rPh sb="0" eb="1">
      <t>ソウ</t>
    </rPh>
    <rPh sb="1" eb="3">
      <t>シチョウ</t>
    </rPh>
    <rPh sb="3" eb="5">
      <t>ジカン</t>
    </rPh>
    <rPh sb="7" eb="8">
      <t>ビョウ</t>
    </rPh>
    <phoneticPr fontId="2"/>
  </si>
  <si>
    <t>視聴率</t>
    <rPh sb="0" eb="3">
      <t>シチョウリツ</t>
    </rPh>
    <phoneticPr fontId="2"/>
  </si>
  <si>
    <t>～</t>
    <phoneticPr fontId="2"/>
  </si>
  <si>
    <t>～</t>
  </si>
  <si>
    <t>視聴回数（Viewtime≧1.0）</t>
    <rPh sb="2" eb="4">
      <t>カイスウ</t>
    </rPh>
    <phoneticPr fontId="2"/>
  </si>
  <si>
    <t>視聴回数（Viewtime≧2.0）</t>
    <rPh sb="0" eb="2">
      <t>シチョウ</t>
    </rPh>
    <rPh sb="2" eb="4">
      <t>カイスウ</t>
    </rPh>
    <phoneticPr fontId="2"/>
  </si>
  <si>
    <t>※16:30～16:40のデータのみ</t>
    <phoneticPr fontId="2"/>
  </si>
  <si>
    <t>西進（サンモール一番町方面）</t>
    <rPh sb="0" eb="2">
      <t>セイシン</t>
    </rPh>
    <rPh sb="4" eb="6">
      <t>イチバン</t>
    </rPh>
    <rPh sb="6" eb="7">
      <t>ガイ</t>
    </rPh>
    <rPh sb="7" eb="9">
      <t>ホウメン</t>
    </rPh>
    <rPh sb="10" eb="11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</si>
</sst>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4" x14ac:knownFonts="1">
    <font>
      <sz val="11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1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/>
      <top style="thin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/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3" fillId="2" borderId="1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vertical="top"/>
    </xf>
    <xf numFmtId="0" fontId="3" fillId="2" borderId="4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2" xfId="0" applyFont="1" applyFill="1" applyBorder="1" applyAlignment="1">
      <alignment vertical="top"/>
    </xf>
    <xf numFmtId="20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20" fontId="0" fillId="0" borderId="15" xfId="0" applyNumberFormat="1" applyBorder="1" applyAlignment="1">
      <alignment horizontal="center" vertical="center"/>
    </xf>
    <xf numFmtId="38" fontId="0" fillId="0" borderId="16" xfId="1" applyFont="1" applyBorder="1">
      <alignment vertical="center"/>
    </xf>
    <xf numFmtId="40" fontId="0" fillId="0" borderId="16" xfId="1" applyNumberFormat="1" applyFont="1" applyBorder="1">
      <alignment vertical="center"/>
    </xf>
    <xf numFmtId="20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20" fontId="0" fillId="0" borderId="19" xfId="0" applyNumberFormat="1" applyBorder="1" applyAlignment="1">
      <alignment horizontal="center" vertical="center"/>
    </xf>
    <xf numFmtId="38" fontId="0" fillId="0" borderId="20" xfId="1" applyFont="1" applyBorder="1">
      <alignment vertical="center"/>
    </xf>
    <xf numFmtId="40" fontId="0" fillId="0" borderId="20" xfId="1" applyNumberFormat="1" applyFont="1" applyBorder="1">
      <alignment vertical="center"/>
    </xf>
    <xf numFmtId="0" fontId="0" fillId="0" borderId="20" xfId="0" applyBorder="1">
      <alignment vertical="center"/>
    </xf>
    <xf numFmtId="20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0" fontId="0" fillId="0" borderId="23" xfId="0" applyNumberFormat="1" applyBorder="1" applyAlignment="1">
      <alignment horizontal="center" vertical="center"/>
    </xf>
    <xf numFmtId="38" fontId="0" fillId="0" borderId="24" xfId="1" applyFont="1" applyBorder="1">
      <alignment vertical="center"/>
    </xf>
    <xf numFmtId="40" fontId="0" fillId="0" borderId="24" xfId="1" applyNumberFormat="1" applyFont="1" applyBorder="1">
      <alignment vertical="center"/>
    </xf>
    <xf numFmtId="0" fontId="0" fillId="0" borderId="24" xfId="0" applyBorder="1">
      <alignment vertical="center"/>
    </xf>
    <xf numFmtId="20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0" fontId="0" fillId="0" borderId="27" xfId="0" applyNumberFormat="1" applyBorder="1" applyAlignment="1">
      <alignment horizontal="center" vertical="center"/>
    </xf>
    <xf numFmtId="38" fontId="0" fillId="0" borderId="28" xfId="1" applyFont="1" applyBorder="1">
      <alignment vertical="center"/>
    </xf>
    <xf numFmtId="40" fontId="0" fillId="0" borderId="28" xfId="1" applyNumberFormat="1" applyFont="1" applyBorder="1">
      <alignment vertical="center"/>
    </xf>
    <xf numFmtId="0" fontId="0" fillId="0" borderId="28" xfId="0" applyBorder="1">
      <alignment vertical="center"/>
    </xf>
    <xf numFmtId="176" fontId="0" fillId="0" borderId="16" xfId="2" applyNumberFormat="1" applyFont="1" applyBorder="1">
      <alignment vertical="center"/>
    </xf>
    <xf numFmtId="176" fontId="0" fillId="0" borderId="20" xfId="2" applyNumberFormat="1" applyFont="1" applyBorder="1">
      <alignment vertical="center"/>
    </xf>
    <xf numFmtId="176" fontId="0" fillId="0" borderId="24" xfId="2" applyNumberFormat="1" applyFont="1" applyBorder="1">
      <alignment vertical="center"/>
    </xf>
    <xf numFmtId="176" fontId="0" fillId="0" borderId="28" xfId="2" applyNumberFormat="1" applyFont="1" applyBorder="1">
      <alignment vertical="center"/>
    </xf>
    <xf numFmtId="177" fontId="0" fillId="0" borderId="16" xfId="1" applyNumberFormat="1" applyFont="1" applyBorder="1">
      <alignment vertical="center"/>
    </xf>
    <xf numFmtId="177" fontId="0" fillId="0" borderId="20" xfId="1" applyNumberFormat="1" applyFont="1" applyBorder="1">
      <alignment vertical="center"/>
    </xf>
    <xf numFmtId="177" fontId="0" fillId="0" borderId="24" xfId="1" applyNumberFormat="1" applyFont="1" applyBorder="1">
      <alignment vertical="center"/>
    </xf>
    <xf numFmtId="177" fontId="0" fillId="0" borderId="28" xfId="1" applyNumberFormat="1" applyFon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A581A-96E4-4727-9C67-7FC536C7DDD6}">
  <dimension ref="A1:K402"/>
  <sheetViews>
    <sheetView tabSelected="1" workbookViewId="0"/>
  </sheetViews>
  <sheetFormatPr defaultRowHeight="15" x14ac:dyDescent="0.35"/>
  <cols>
    <col min="6" max="7" width="20.0703125" customWidth="1"/>
    <col min="8" max="11" width="22.640625" customWidth="1"/>
  </cols>
  <sheetData>
    <row r="1" spans="1:1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22</v>
      </c>
      <c r="H1" t="s">
        <v>19</v>
      </c>
      <c r="I1" t="s">
        <v>20</v>
      </c>
      <c r="J1" t="s">
        <v>6</v>
      </c>
      <c r="K1" t="s">
        <v>7</v>
      </c>
    </row>
    <row r="2" spans="1:11" x14ac:dyDescent="0.35">
      <c r="A2">
        <v>2021</v>
      </c>
      <c r="B2">
        <v>5</v>
      </c>
      <c r="C2">
        <v>28</v>
      </c>
      <c r="D2">
        <v>10</v>
      </c>
      <c r="E2">
        <v>0</v>
      </c>
      <c r="F2">
        <v>15</v>
      </c>
      <c r="G2">
        <v>8</v>
      </c>
      <c r="H2">
        <v>4</v>
      </c>
      <c r="I2">
        <v>1</v>
      </c>
      <c r="J2">
        <v>10.333333333000001</v>
      </c>
      <c r="K2">
        <v>8.7333333330000009</v>
      </c>
    </row>
    <row r="3" spans="1:11" x14ac:dyDescent="0.35">
      <c r="A3">
        <v>2021</v>
      </c>
      <c r="B3">
        <v>5</v>
      </c>
      <c r="C3">
        <v>28</v>
      </c>
      <c r="D3">
        <v>10</v>
      </c>
      <c r="E3">
        <v>1</v>
      </c>
      <c r="F3">
        <v>11</v>
      </c>
      <c r="G3">
        <v>15</v>
      </c>
      <c r="H3">
        <v>7</v>
      </c>
      <c r="I3">
        <v>2</v>
      </c>
      <c r="J3">
        <v>10.166666666000001</v>
      </c>
      <c r="K3">
        <v>7.6</v>
      </c>
    </row>
    <row r="4" spans="1:11" x14ac:dyDescent="0.35">
      <c r="A4">
        <v>2021</v>
      </c>
      <c r="B4">
        <v>5</v>
      </c>
      <c r="C4">
        <v>28</v>
      </c>
      <c r="D4">
        <v>10</v>
      </c>
      <c r="E4">
        <v>2</v>
      </c>
      <c r="F4">
        <v>13</v>
      </c>
      <c r="G4">
        <v>5</v>
      </c>
      <c r="H4">
        <v>3</v>
      </c>
      <c r="I4">
        <v>2</v>
      </c>
      <c r="J4">
        <v>4.1333333339999996</v>
      </c>
      <c r="K4">
        <v>2.6666666669999999</v>
      </c>
    </row>
    <row r="5" spans="1:11" x14ac:dyDescent="0.35">
      <c r="A5">
        <v>2021</v>
      </c>
      <c r="B5">
        <v>5</v>
      </c>
      <c r="C5">
        <v>28</v>
      </c>
      <c r="D5">
        <v>10</v>
      </c>
      <c r="E5">
        <v>3</v>
      </c>
      <c r="F5">
        <v>6</v>
      </c>
      <c r="G5">
        <v>10</v>
      </c>
      <c r="H5">
        <v>1</v>
      </c>
      <c r="I5">
        <v>1</v>
      </c>
      <c r="J5">
        <v>5.5333333329999999</v>
      </c>
      <c r="K5">
        <v>2.4666666670000001</v>
      </c>
    </row>
    <row r="6" spans="1:11" x14ac:dyDescent="0.35">
      <c r="A6">
        <v>2021</v>
      </c>
      <c r="B6">
        <v>5</v>
      </c>
      <c r="C6">
        <v>28</v>
      </c>
      <c r="D6">
        <v>10</v>
      </c>
      <c r="E6">
        <v>4</v>
      </c>
      <c r="F6">
        <v>22</v>
      </c>
      <c r="G6">
        <v>14</v>
      </c>
      <c r="H6">
        <v>6</v>
      </c>
      <c r="I6">
        <v>4</v>
      </c>
      <c r="J6">
        <v>10.066666667</v>
      </c>
      <c r="K6">
        <v>8.4666666670000001</v>
      </c>
    </row>
    <row r="7" spans="1:11" x14ac:dyDescent="0.35">
      <c r="A7">
        <v>2021</v>
      </c>
      <c r="B7">
        <v>5</v>
      </c>
      <c r="C7">
        <v>28</v>
      </c>
      <c r="D7">
        <v>10</v>
      </c>
      <c r="E7">
        <v>5</v>
      </c>
      <c r="F7">
        <v>13</v>
      </c>
      <c r="G7">
        <v>2</v>
      </c>
      <c r="H7">
        <v>0</v>
      </c>
      <c r="I7">
        <v>0</v>
      </c>
      <c r="J7">
        <v>2.5</v>
      </c>
      <c r="K7">
        <v>0</v>
      </c>
    </row>
    <row r="8" spans="1:11" x14ac:dyDescent="0.35">
      <c r="A8">
        <v>2021</v>
      </c>
      <c r="B8">
        <v>5</v>
      </c>
      <c r="C8">
        <v>28</v>
      </c>
      <c r="D8">
        <v>10</v>
      </c>
      <c r="E8">
        <v>6</v>
      </c>
      <c r="F8">
        <v>16</v>
      </c>
      <c r="G8">
        <v>11</v>
      </c>
      <c r="H8">
        <v>3</v>
      </c>
      <c r="I8">
        <v>0</v>
      </c>
      <c r="J8">
        <v>16.666666666000001</v>
      </c>
      <c r="K8">
        <v>11.899999999999999</v>
      </c>
    </row>
    <row r="9" spans="1:11" x14ac:dyDescent="0.35">
      <c r="A9">
        <v>2021</v>
      </c>
      <c r="B9">
        <v>5</v>
      </c>
      <c r="C9">
        <v>28</v>
      </c>
      <c r="D9">
        <v>10</v>
      </c>
      <c r="E9">
        <v>7</v>
      </c>
      <c r="F9">
        <v>7</v>
      </c>
      <c r="G9">
        <v>6</v>
      </c>
      <c r="H9">
        <v>1</v>
      </c>
      <c r="I9">
        <v>0</v>
      </c>
      <c r="J9">
        <v>4.8333333340000006</v>
      </c>
      <c r="K9">
        <v>0</v>
      </c>
    </row>
    <row r="10" spans="1:11" x14ac:dyDescent="0.35">
      <c r="A10">
        <v>2021</v>
      </c>
      <c r="B10">
        <v>5</v>
      </c>
      <c r="C10">
        <v>28</v>
      </c>
      <c r="D10">
        <v>10</v>
      </c>
      <c r="E10">
        <v>8</v>
      </c>
      <c r="F10">
        <v>12</v>
      </c>
      <c r="G10">
        <v>10</v>
      </c>
      <c r="H10">
        <v>4</v>
      </c>
      <c r="I10">
        <v>0</v>
      </c>
      <c r="J10">
        <v>10.833333333999999</v>
      </c>
      <c r="K10">
        <v>5.3</v>
      </c>
    </row>
    <row r="11" spans="1:11" x14ac:dyDescent="0.35">
      <c r="A11">
        <v>2021</v>
      </c>
      <c r="B11">
        <v>5</v>
      </c>
      <c r="C11">
        <v>28</v>
      </c>
      <c r="D11">
        <v>10</v>
      </c>
      <c r="E11">
        <v>9</v>
      </c>
      <c r="F11">
        <v>13</v>
      </c>
      <c r="G11">
        <v>11</v>
      </c>
      <c r="H11">
        <v>5</v>
      </c>
      <c r="I11">
        <v>2</v>
      </c>
      <c r="J11">
        <v>11.366666666</v>
      </c>
      <c r="K11">
        <v>7.1333333329999995</v>
      </c>
    </row>
    <row r="12" spans="1:11" x14ac:dyDescent="0.35">
      <c r="A12">
        <v>2021</v>
      </c>
      <c r="B12">
        <v>5</v>
      </c>
      <c r="C12">
        <v>28</v>
      </c>
      <c r="D12">
        <v>10</v>
      </c>
      <c r="E12">
        <v>10</v>
      </c>
      <c r="F12">
        <v>11</v>
      </c>
      <c r="G12">
        <v>4</v>
      </c>
      <c r="H12">
        <v>1</v>
      </c>
      <c r="I12">
        <v>0</v>
      </c>
      <c r="J12">
        <v>3.4333333330000002</v>
      </c>
      <c r="K12">
        <v>2.3333333330000001</v>
      </c>
    </row>
    <row r="13" spans="1:11" x14ac:dyDescent="0.35">
      <c r="A13">
        <v>2021</v>
      </c>
      <c r="B13">
        <v>5</v>
      </c>
      <c r="C13">
        <v>28</v>
      </c>
      <c r="D13">
        <v>10</v>
      </c>
      <c r="E13">
        <v>11</v>
      </c>
      <c r="F13">
        <v>18</v>
      </c>
      <c r="G13">
        <v>16</v>
      </c>
      <c r="H13">
        <v>5</v>
      </c>
      <c r="I13">
        <v>3</v>
      </c>
      <c r="J13">
        <v>4.8666666660000004</v>
      </c>
      <c r="K13">
        <v>2.0333333329999999</v>
      </c>
    </row>
    <row r="14" spans="1:11" x14ac:dyDescent="0.35">
      <c r="A14">
        <v>2021</v>
      </c>
      <c r="B14">
        <v>5</v>
      </c>
      <c r="C14">
        <v>28</v>
      </c>
      <c r="D14">
        <v>10</v>
      </c>
      <c r="E14">
        <v>12</v>
      </c>
      <c r="F14">
        <v>5</v>
      </c>
      <c r="G14">
        <v>6</v>
      </c>
      <c r="H14">
        <v>2</v>
      </c>
      <c r="I14">
        <v>2</v>
      </c>
      <c r="J14">
        <v>4.4333333330000002</v>
      </c>
      <c r="K14">
        <v>0</v>
      </c>
    </row>
    <row r="15" spans="1:11" x14ac:dyDescent="0.35">
      <c r="A15">
        <v>2021</v>
      </c>
      <c r="B15">
        <v>5</v>
      </c>
      <c r="C15">
        <v>28</v>
      </c>
      <c r="D15">
        <v>10</v>
      </c>
      <c r="E15">
        <v>13</v>
      </c>
      <c r="F15">
        <v>6</v>
      </c>
      <c r="G15">
        <v>16</v>
      </c>
      <c r="H15">
        <v>2</v>
      </c>
      <c r="I15">
        <v>1</v>
      </c>
      <c r="J15">
        <v>10.233333333999999</v>
      </c>
      <c r="K15">
        <v>6.4666666670000001</v>
      </c>
    </row>
    <row r="16" spans="1:11" x14ac:dyDescent="0.35">
      <c r="A16">
        <v>2021</v>
      </c>
      <c r="B16">
        <v>5</v>
      </c>
      <c r="C16">
        <v>28</v>
      </c>
      <c r="D16">
        <v>10</v>
      </c>
      <c r="E16">
        <v>14</v>
      </c>
      <c r="F16">
        <v>3</v>
      </c>
      <c r="G16">
        <v>21</v>
      </c>
      <c r="H16">
        <v>9</v>
      </c>
      <c r="I16">
        <v>2</v>
      </c>
      <c r="J16">
        <v>5.8</v>
      </c>
      <c r="K16">
        <v>0</v>
      </c>
    </row>
    <row r="17" spans="1:11" x14ac:dyDescent="0.35">
      <c r="A17">
        <v>2021</v>
      </c>
      <c r="B17">
        <v>5</v>
      </c>
      <c r="C17">
        <v>28</v>
      </c>
      <c r="D17">
        <v>10</v>
      </c>
      <c r="E17">
        <v>15</v>
      </c>
      <c r="F17">
        <v>9</v>
      </c>
      <c r="G17">
        <v>17</v>
      </c>
      <c r="H17">
        <v>1</v>
      </c>
      <c r="I17">
        <v>0</v>
      </c>
      <c r="J17">
        <v>10.566666666</v>
      </c>
      <c r="K17">
        <v>7.8333333329999997</v>
      </c>
    </row>
    <row r="18" spans="1:11" x14ac:dyDescent="0.35">
      <c r="A18">
        <v>2021</v>
      </c>
      <c r="B18">
        <v>5</v>
      </c>
      <c r="C18">
        <v>28</v>
      </c>
      <c r="D18">
        <v>10</v>
      </c>
      <c r="E18">
        <v>16</v>
      </c>
      <c r="F18">
        <v>8</v>
      </c>
      <c r="G18">
        <v>6</v>
      </c>
      <c r="H18">
        <v>1</v>
      </c>
      <c r="I18">
        <v>0</v>
      </c>
      <c r="J18">
        <v>15.233333333999997</v>
      </c>
      <c r="K18">
        <v>11.299999999999999</v>
      </c>
    </row>
    <row r="19" spans="1:11" x14ac:dyDescent="0.35">
      <c r="A19">
        <v>2021</v>
      </c>
      <c r="B19">
        <v>5</v>
      </c>
      <c r="C19">
        <v>28</v>
      </c>
      <c r="D19">
        <v>10</v>
      </c>
      <c r="E19">
        <v>17</v>
      </c>
      <c r="F19">
        <v>9</v>
      </c>
      <c r="G19">
        <v>6</v>
      </c>
      <c r="H19">
        <v>3</v>
      </c>
      <c r="I19">
        <v>1</v>
      </c>
      <c r="J19">
        <v>8.1666666669999994</v>
      </c>
      <c r="K19">
        <v>8.1666666669999994</v>
      </c>
    </row>
    <row r="20" spans="1:11" x14ac:dyDescent="0.35">
      <c r="A20">
        <v>2021</v>
      </c>
      <c r="B20">
        <v>5</v>
      </c>
      <c r="C20">
        <v>28</v>
      </c>
      <c r="D20">
        <v>10</v>
      </c>
      <c r="E20">
        <v>18</v>
      </c>
      <c r="F20">
        <v>8</v>
      </c>
      <c r="G20">
        <v>19</v>
      </c>
      <c r="H20">
        <v>3</v>
      </c>
      <c r="I20">
        <v>0</v>
      </c>
      <c r="J20">
        <v>9.3000000000000007</v>
      </c>
      <c r="K20">
        <v>5</v>
      </c>
    </row>
    <row r="21" spans="1:11" x14ac:dyDescent="0.35">
      <c r="A21">
        <v>2021</v>
      </c>
      <c r="B21">
        <v>5</v>
      </c>
      <c r="C21">
        <v>28</v>
      </c>
      <c r="D21">
        <v>10</v>
      </c>
      <c r="E21">
        <v>19</v>
      </c>
      <c r="F21">
        <v>13</v>
      </c>
      <c r="G21">
        <v>12</v>
      </c>
      <c r="H21">
        <v>5</v>
      </c>
      <c r="I21">
        <v>3</v>
      </c>
      <c r="J21">
        <v>5.6666666669999994</v>
      </c>
      <c r="K21">
        <v>4.3666666669999996</v>
      </c>
    </row>
    <row r="22" spans="1:11" x14ac:dyDescent="0.35">
      <c r="A22">
        <v>2021</v>
      </c>
      <c r="B22">
        <v>5</v>
      </c>
      <c r="C22">
        <v>28</v>
      </c>
      <c r="D22">
        <v>10</v>
      </c>
      <c r="E22">
        <v>20</v>
      </c>
      <c r="F22">
        <v>12</v>
      </c>
      <c r="G22">
        <v>7</v>
      </c>
      <c r="H22">
        <v>2</v>
      </c>
      <c r="I22">
        <v>1</v>
      </c>
      <c r="J22">
        <v>1</v>
      </c>
      <c r="K22">
        <v>0</v>
      </c>
    </row>
    <row r="23" spans="1:11" x14ac:dyDescent="0.35">
      <c r="A23">
        <v>2021</v>
      </c>
      <c r="B23">
        <v>5</v>
      </c>
      <c r="C23">
        <v>28</v>
      </c>
      <c r="D23">
        <v>10</v>
      </c>
      <c r="E23">
        <v>21</v>
      </c>
      <c r="F23">
        <v>13</v>
      </c>
      <c r="G23">
        <v>14</v>
      </c>
      <c r="H23">
        <v>2</v>
      </c>
      <c r="I23">
        <v>0</v>
      </c>
      <c r="J23">
        <v>2.5333333329999999</v>
      </c>
      <c r="K23">
        <v>0</v>
      </c>
    </row>
    <row r="24" spans="1:11" x14ac:dyDescent="0.35">
      <c r="A24">
        <v>2021</v>
      </c>
      <c r="B24">
        <v>5</v>
      </c>
      <c r="C24">
        <v>28</v>
      </c>
      <c r="D24">
        <v>10</v>
      </c>
      <c r="E24">
        <v>22</v>
      </c>
      <c r="F24">
        <v>21</v>
      </c>
      <c r="G24">
        <v>8</v>
      </c>
      <c r="H24">
        <v>1</v>
      </c>
      <c r="I24">
        <v>0</v>
      </c>
      <c r="J24">
        <v>7.766666667</v>
      </c>
      <c r="K24">
        <v>7.766666667</v>
      </c>
    </row>
    <row r="25" spans="1:11" x14ac:dyDescent="0.35">
      <c r="A25">
        <v>2021</v>
      </c>
      <c r="B25">
        <v>5</v>
      </c>
      <c r="C25">
        <v>28</v>
      </c>
      <c r="D25">
        <v>10</v>
      </c>
      <c r="E25">
        <v>23</v>
      </c>
      <c r="F25">
        <v>14</v>
      </c>
      <c r="G25">
        <v>14</v>
      </c>
      <c r="H25">
        <v>4</v>
      </c>
      <c r="I25">
        <v>2</v>
      </c>
      <c r="J25">
        <v>4.1999999999999993</v>
      </c>
      <c r="K25">
        <v>2</v>
      </c>
    </row>
    <row r="26" spans="1:11" x14ac:dyDescent="0.35">
      <c r="A26">
        <v>2021</v>
      </c>
      <c r="B26">
        <v>5</v>
      </c>
      <c r="C26">
        <v>28</v>
      </c>
      <c r="D26">
        <v>10</v>
      </c>
      <c r="E26">
        <v>24</v>
      </c>
      <c r="F26">
        <v>12</v>
      </c>
      <c r="G26">
        <v>17</v>
      </c>
      <c r="H26">
        <v>3</v>
      </c>
      <c r="I26">
        <v>2</v>
      </c>
      <c r="J26">
        <v>8.7333333329999991</v>
      </c>
      <c r="K26">
        <v>8.7333333329999991</v>
      </c>
    </row>
    <row r="27" spans="1:11" x14ac:dyDescent="0.35">
      <c r="A27">
        <v>2021</v>
      </c>
      <c r="B27">
        <v>5</v>
      </c>
      <c r="C27">
        <v>28</v>
      </c>
      <c r="D27">
        <v>10</v>
      </c>
      <c r="E27">
        <v>25</v>
      </c>
      <c r="F27">
        <v>10</v>
      </c>
      <c r="G27">
        <v>2</v>
      </c>
      <c r="H27">
        <v>1</v>
      </c>
      <c r="I27">
        <v>0</v>
      </c>
      <c r="J27">
        <v>4.0666666669999998</v>
      </c>
      <c r="K27">
        <v>0</v>
      </c>
    </row>
    <row r="28" spans="1:11" x14ac:dyDescent="0.35">
      <c r="A28">
        <v>2021</v>
      </c>
      <c r="B28">
        <v>5</v>
      </c>
      <c r="C28">
        <v>28</v>
      </c>
      <c r="D28">
        <v>10</v>
      </c>
      <c r="E28">
        <v>26</v>
      </c>
      <c r="F28">
        <v>5</v>
      </c>
      <c r="G28">
        <v>16</v>
      </c>
      <c r="H28">
        <v>5</v>
      </c>
      <c r="I28">
        <v>3</v>
      </c>
      <c r="J28">
        <v>10.233333332999999</v>
      </c>
      <c r="K28">
        <v>3.3333333330000001</v>
      </c>
    </row>
    <row r="29" spans="1:11" x14ac:dyDescent="0.35">
      <c r="A29">
        <v>2021</v>
      </c>
      <c r="B29">
        <v>5</v>
      </c>
      <c r="C29">
        <v>28</v>
      </c>
      <c r="D29">
        <v>10</v>
      </c>
      <c r="E29">
        <v>27</v>
      </c>
      <c r="F29">
        <v>18</v>
      </c>
      <c r="G29">
        <v>11</v>
      </c>
      <c r="H29">
        <v>6</v>
      </c>
      <c r="I29">
        <v>1</v>
      </c>
      <c r="J29">
        <v>17.266666667000003</v>
      </c>
      <c r="K29">
        <v>11.633333332999999</v>
      </c>
    </row>
    <row r="30" spans="1:11" x14ac:dyDescent="0.35">
      <c r="A30">
        <v>2021</v>
      </c>
      <c r="B30">
        <v>5</v>
      </c>
      <c r="C30">
        <v>28</v>
      </c>
      <c r="D30">
        <v>10</v>
      </c>
      <c r="E30">
        <v>28</v>
      </c>
      <c r="F30">
        <v>11</v>
      </c>
      <c r="G30">
        <v>10</v>
      </c>
      <c r="H30">
        <v>2</v>
      </c>
      <c r="I30">
        <v>1</v>
      </c>
      <c r="J30">
        <v>12.733333333000001</v>
      </c>
      <c r="K30">
        <v>11.633333332999999</v>
      </c>
    </row>
    <row r="31" spans="1:11" x14ac:dyDescent="0.35">
      <c r="A31">
        <v>2021</v>
      </c>
      <c r="B31">
        <v>5</v>
      </c>
      <c r="C31">
        <v>28</v>
      </c>
      <c r="D31">
        <v>10</v>
      </c>
      <c r="E31">
        <v>29</v>
      </c>
      <c r="F31">
        <v>13</v>
      </c>
      <c r="G31">
        <v>16</v>
      </c>
      <c r="H31">
        <v>8</v>
      </c>
      <c r="I31">
        <v>2</v>
      </c>
      <c r="J31">
        <v>5.2000000010000003</v>
      </c>
      <c r="K31">
        <v>2.9666666670000001</v>
      </c>
    </row>
    <row r="32" spans="1:11" x14ac:dyDescent="0.35">
      <c r="A32">
        <v>2021</v>
      </c>
      <c r="B32">
        <v>5</v>
      </c>
      <c r="C32">
        <v>28</v>
      </c>
      <c r="D32">
        <v>10</v>
      </c>
      <c r="E32">
        <v>30</v>
      </c>
      <c r="F32">
        <v>10</v>
      </c>
      <c r="G32">
        <v>9</v>
      </c>
      <c r="H32">
        <v>3</v>
      </c>
      <c r="I32">
        <v>1</v>
      </c>
      <c r="J32">
        <v>12.333333332999999</v>
      </c>
      <c r="K32">
        <v>8.6</v>
      </c>
    </row>
    <row r="33" spans="1:11" x14ac:dyDescent="0.35">
      <c r="A33">
        <v>2021</v>
      </c>
      <c r="B33">
        <v>5</v>
      </c>
      <c r="C33">
        <v>28</v>
      </c>
      <c r="D33">
        <v>10</v>
      </c>
      <c r="E33">
        <v>31</v>
      </c>
      <c r="F33">
        <v>13</v>
      </c>
      <c r="G33">
        <v>16</v>
      </c>
      <c r="H33">
        <v>6</v>
      </c>
      <c r="I33">
        <v>1</v>
      </c>
      <c r="J33">
        <v>9.6333333339999996</v>
      </c>
      <c r="K33">
        <v>4.6333333330000004</v>
      </c>
    </row>
    <row r="34" spans="1:11" x14ac:dyDescent="0.35">
      <c r="A34">
        <v>2021</v>
      </c>
      <c r="B34">
        <v>5</v>
      </c>
      <c r="C34">
        <v>28</v>
      </c>
      <c r="D34">
        <v>10</v>
      </c>
      <c r="E34">
        <v>32</v>
      </c>
      <c r="F34">
        <v>9</v>
      </c>
      <c r="G34">
        <v>12</v>
      </c>
      <c r="H34">
        <v>3</v>
      </c>
      <c r="I34">
        <v>2</v>
      </c>
      <c r="J34">
        <v>9.3666666670000005</v>
      </c>
      <c r="K34">
        <v>5.5666666669999998</v>
      </c>
    </row>
    <row r="35" spans="1:11" x14ac:dyDescent="0.35">
      <c r="A35">
        <v>2021</v>
      </c>
      <c r="B35">
        <v>5</v>
      </c>
      <c r="C35">
        <v>28</v>
      </c>
      <c r="D35">
        <v>10</v>
      </c>
      <c r="E35">
        <v>33</v>
      </c>
      <c r="F35">
        <v>17</v>
      </c>
      <c r="G35">
        <v>6</v>
      </c>
      <c r="H35">
        <v>2</v>
      </c>
      <c r="I35">
        <v>1</v>
      </c>
      <c r="J35">
        <v>4.733333333</v>
      </c>
      <c r="K35">
        <v>3.3</v>
      </c>
    </row>
    <row r="36" spans="1:11" x14ac:dyDescent="0.35">
      <c r="A36">
        <v>2021</v>
      </c>
      <c r="B36">
        <v>5</v>
      </c>
      <c r="C36">
        <v>28</v>
      </c>
      <c r="D36">
        <v>10</v>
      </c>
      <c r="E36">
        <v>34</v>
      </c>
      <c r="F36">
        <v>11</v>
      </c>
      <c r="G36">
        <v>10</v>
      </c>
      <c r="H36">
        <v>3</v>
      </c>
      <c r="I36">
        <v>1</v>
      </c>
      <c r="J36">
        <v>2.9333333330000002</v>
      </c>
      <c r="K36">
        <v>0</v>
      </c>
    </row>
    <row r="37" spans="1:11" x14ac:dyDescent="0.35">
      <c r="A37">
        <v>2021</v>
      </c>
      <c r="B37">
        <v>5</v>
      </c>
      <c r="C37">
        <v>28</v>
      </c>
      <c r="D37">
        <v>10</v>
      </c>
      <c r="E37">
        <v>35</v>
      </c>
      <c r="F37">
        <v>14</v>
      </c>
      <c r="G37">
        <v>7</v>
      </c>
      <c r="H37">
        <v>1</v>
      </c>
      <c r="I37">
        <v>0</v>
      </c>
      <c r="J37">
        <v>11.466666667999998</v>
      </c>
      <c r="K37">
        <v>8.2333333339999992</v>
      </c>
    </row>
    <row r="38" spans="1:11" x14ac:dyDescent="0.35">
      <c r="A38">
        <v>2021</v>
      </c>
      <c r="B38">
        <v>5</v>
      </c>
      <c r="C38">
        <v>28</v>
      </c>
      <c r="D38">
        <v>10</v>
      </c>
      <c r="E38">
        <v>36</v>
      </c>
      <c r="F38">
        <v>10</v>
      </c>
      <c r="G38">
        <v>14</v>
      </c>
      <c r="H38">
        <v>7</v>
      </c>
      <c r="I38">
        <v>2</v>
      </c>
      <c r="J38">
        <v>11.866666666000002</v>
      </c>
      <c r="K38">
        <v>2.6333333329999999</v>
      </c>
    </row>
    <row r="39" spans="1:11" x14ac:dyDescent="0.35">
      <c r="A39">
        <v>2021</v>
      </c>
      <c r="B39">
        <v>5</v>
      </c>
      <c r="C39">
        <v>28</v>
      </c>
      <c r="D39">
        <v>10</v>
      </c>
      <c r="E39">
        <v>37</v>
      </c>
      <c r="F39">
        <v>12</v>
      </c>
      <c r="G39">
        <v>13</v>
      </c>
      <c r="H39">
        <v>4</v>
      </c>
      <c r="I39">
        <v>1</v>
      </c>
      <c r="J39">
        <v>3.766666667</v>
      </c>
      <c r="K39">
        <v>3.766666667</v>
      </c>
    </row>
    <row r="40" spans="1:11" x14ac:dyDescent="0.35">
      <c r="A40">
        <v>2021</v>
      </c>
      <c r="B40">
        <v>5</v>
      </c>
      <c r="C40">
        <v>28</v>
      </c>
      <c r="D40">
        <v>10</v>
      </c>
      <c r="E40">
        <v>38</v>
      </c>
      <c r="F40">
        <v>8</v>
      </c>
      <c r="G40">
        <v>11</v>
      </c>
      <c r="H40">
        <v>5</v>
      </c>
      <c r="I40">
        <v>3</v>
      </c>
      <c r="J40">
        <v>0</v>
      </c>
      <c r="K40">
        <v>0</v>
      </c>
    </row>
    <row r="41" spans="1:11" x14ac:dyDescent="0.35">
      <c r="A41">
        <v>2021</v>
      </c>
      <c r="B41">
        <v>5</v>
      </c>
      <c r="C41">
        <v>28</v>
      </c>
      <c r="D41">
        <v>10</v>
      </c>
      <c r="E41">
        <v>39</v>
      </c>
      <c r="F41">
        <v>14</v>
      </c>
      <c r="G41">
        <v>22</v>
      </c>
      <c r="H41">
        <v>7</v>
      </c>
      <c r="I41">
        <v>2</v>
      </c>
      <c r="J41">
        <v>12.6</v>
      </c>
      <c r="K41">
        <v>10.6</v>
      </c>
    </row>
    <row r="42" spans="1:11" x14ac:dyDescent="0.35">
      <c r="A42">
        <v>2021</v>
      </c>
      <c r="B42">
        <v>5</v>
      </c>
      <c r="C42">
        <v>28</v>
      </c>
      <c r="D42">
        <v>10</v>
      </c>
      <c r="E42">
        <v>40</v>
      </c>
      <c r="F42">
        <v>16</v>
      </c>
      <c r="G42">
        <v>7</v>
      </c>
      <c r="H42">
        <v>5</v>
      </c>
      <c r="I42">
        <v>2</v>
      </c>
      <c r="J42">
        <v>5.9333333330000002</v>
      </c>
      <c r="K42">
        <v>3.7</v>
      </c>
    </row>
    <row r="43" spans="1:11" x14ac:dyDescent="0.35">
      <c r="A43">
        <v>2021</v>
      </c>
      <c r="B43">
        <v>5</v>
      </c>
      <c r="C43">
        <v>28</v>
      </c>
      <c r="D43">
        <v>10</v>
      </c>
      <c r="E43">
        <v>41</v>
      </c>
      <c r="F43">
        <v>13</v>
      </c>
      <c r="G43">
        <v>19</v>
      </c>
      <c r="H43">
        <v>11</v>
      </c>
      <c r="I43">
        <v>4</v>
      </c>
      <c r="J43">
        <v>9.2999999999999989</v>
      </c>
      <c r="K43">
        <v>2</v>
      </c>
    </row>
    <row r="44" spans="1:11" x14ac:dyDescent="0.35">
      <c r="A44">
        <v>2021</v>
      </c>
      <c r="B44">
        <v>5</v>
      </c>
      <c r="C44">
        <v>28</v>
      </c>
      <c r="D44">
        <v>10</v>
      </c>
      <c r="E44">
        <v>42</v>
      </c>
      <c r="F44">
        <v>12</v>
      </c>
      <c r="G44">
        <v>5</v>
      </c>
      <c r="H44">
        <v>2</v>
      </c>
      <c r="I44">
        <v>1</v>
      </c>
      <c r="J44">
        <v>3.0333333329999999</v>
      </c>
      <c r="K44">
        <v>3.0333333329999999</v>
      </c>
    </row>
    <row r="45" spans="1:11" x14ac:dyDescent="0.35">
      <c r="A45">
        <v>2021</v>
      </c>
      <c r="B45">
        <v>5</v>
      </c>
      <c r="C45">
        <v>28</v>
      </c>
      <c r="D45">
        <v>10</v>
      </c>
      <c r="E45">
        <v>43</v>
      </c>
      <c r="F45">
        <v>18</v>
      </c>
      <c r="G45">
        <v>14</v>
      </c>
      <c r="H45">
        <v>7</v>
      </c>
      <c r="I45">
        <v>3</v>
      </c>
      <c r="J45">
        <v>8.7666666669999991</v>
      </c>
      <c r="K45">
        <v>2.1333333329999999</v>
      </c>
    </row>
    <row r="46" spans="1:11" x14ac:dyDescent="0.35">
      <c r="A46">
        <v>2021</v>
      </c>
      <c r="B46">
        <v>5</v>
      </c>
      <c r="C46">
        <v>28</v>
      </c>
      <c r="D46">
        <v>10</v>
      </c>
      <c r="E46">
        <v>44</v>
      </c>
      <c r="F46">
        <v>6</v>
      </c>
      <c r="G46">
        <v>28</v>
      </c>
      <c r="H46">
        <v>13</v>
      </c>
      <c r="I46">
        <v>5</v>
      </c>
      <c r="J46">
        <v>4.9333333340000003</v>
      </c>
      <c r="K46">
        <v>0</v>
      </c>
    </row>
    <row r="47" spans="1:11" x14ac:dyDescent="0.35">
      <c r="A47">
        <v>2021</v>
      </c>
      <c r="B47">
        <v>5</v>
      </c>
      <c r="C47">
        <v>28</v>
      </c>
      <c r="D47">
        <v>10</v>
      </c>
      <c r="E47">
        <v>45</v>
      </c>
      <c r="F47">
        <v>16</v>
      </c>
      <c r="G47">
        <v>12</v>
      </c>
      <c r="H47">
        <v>3</v>
      </c>
      <c r="I47">
        <v>0</v>
      </c>
      <c r="J47">
        <v>3.6333333330000004</v>
      </c>
      <c r="K47">
        <v>0</v>
      </c>
    </row>
    <row r="48" spans="1:11" x14ac:dyDescent="0.35">
      <c r="A48">
        <v>2021</v>
      </c>
      <c r="B48">
        <v>5</v>
      </c>
      <c r="C48">
        <v>28</v>
      </c>
      <c r="D48">
        <v>10</v>
      </c>
      <c r="E48">
        <v>46</v>
      </c>
      <c r="F48">
        <v>15</v>
      </c>
      <c r="G48">
        <v>20</v>
      </c>
      <c r="H48">
        <v>4</v>
      </c>
      <c r="I48">
        <v>2</v>
      </c>
      <c r="J48">
        <v>5.3333333340000006</v>
      </c>
      <c r="K48">
        <v>3.9666666670000001</v>
      </c>
    </row>
    <row r="49" spans="1:11" x14ac:dyDescent="0.35">
      <c r="A49">
        <v>2021</v>
      </c>
      <c r="B49">
        <v>5</v>
      </c>
      <c r="C49">
        <v>28</v>
      </c>
      <c r="D49">
        <v>10</v>
      </c>
      <c r="E49">
        <v>47</v>
      </c>
      <c r="F49">
        <v>11</v>
      </c>
      <c r="G49">
        <v>14</v>
      </c>
      <c r="H49">
        <v>7</v>
      </c>
      <c r="I49">
        <v>5</v>
      </c>
      <c r="J49">
        <v>8.7000000009999994</v>
      </c>
      <c r="K49">
        <v>4.266666667</v>
      </c>
    </row>
    <row r="50" spans="1:11" x14ac:dyDescent="0.35">
      <c r="A50">
        <v>2021</v>
      </c>
      <c r="B50">
        <v>5</v>
      </c>
      <c r="C50">
        <v>28</v>
      </c>
      <c r="D50">
        <v>10</v>
      </c>
      <c r="E50">
        <v>48</v>
      </c>
      <c r="F50">
        <v>8</v>
      </c>
      <c r="G50">
        <v>8</v>
      </c>
      <c r="H50">
        <v>1</v>
      </c>
      <c r="I50">
        <v>1</v>
      </c>
      <c r="J50">
        <v>9.2666666660000008</v>
      </c>
      <c r="K50">
        <v>2.9333333330000002</v>
      </c>
    </row>
    <row r="51" spans="1:11" x14ac:dyDescent="0.35">
      <c r="A51">
        <v>2021</v>
      </c>
      <c r="B51">
        <v>5</v>
      </c>
      <c r="C51">
        <v>28</v>
      </c>
      <c r="D51">
        <v>10</v>
      </c>
      <c r="E51">
        <v>49</v>
      </c>
      <c r="F51">
        <v>11</v>
      </c>
      <c r="G51">
        <v>15</v>
      </c>
      <c r="H51">
        <v>6</v>
      </c>
      <c r="I51">
        <v>3</v>
      </c>
      <c r="J51">
        <v>6.3000000000000007</v>
      </c>
      <c r="K51">
        <v>6.3000000000000007</v>
      </c>
    </row>
    <row r="52" spans="1:11" x14ac:dyDescent="0.35">
      <c r="A52">
        <v>2021</v>
      </c>
      <c r="B52">
        <v>5</v>
      </c>
      <c r="C52">
        <v>28</v>
      </c>
      <c r="D52">
        <v>10</v>
      </c>
      <c r="E52">
        <v>50</v>
      </c>
      <c r="F52">
        <v>18</v>
      </c>
      <c r="G52">
        <v>10</v>
      </c>
      <c r="H52">
        <v>3</v>
      </c>
      <c r="I52">
        <v>1</v>
      </c>
      <c r="J52">
        <v>6.5333333330000007</v>
      </c>
      <c r="K52">
        <v>3.3333333330000001</v>
      </c>
    </row>
    <row r="53" spans="1:11" x14ac:dyDescent="0.35">
      <c r="A53">
        <v>2021</v>
      </c>
      <c r="B53">
        <v>5</v>
      </c>
      <c r="C53">
        <v>28</v>
      </c>
      <c r="D53">
        <v>10</v>
      </c>
      <c r="E53">
        <v>51</v>
      </c>
      <c r="F53">
        <v>16</v>
      </c>
      <c r="G53">
        <v>14</v>
      </c>
      <c r="H53">
        <v>1</v>
      </c>
      <c r="I53">
        <v>0</v>
      </c>
      <c r="J53">
        <v>4.6000000000000005</v>
      </c>
      <c r="K53">
        <v>0</v>
      </c>
    </row>
    <row r="54" spans="1:11" x14ac:dyDescent="0.35">
      <c r="A54">
        <v>2021</v>
      </c>
      <c r="B54">
        <v>5</v>
      </c>
      <c r="C54">
        <v>28</v>
      </c>
      <c r="D54">
        <v>10</v>
      </c>
      <c r="E54">
        <v>52</v>
      </c>
      <c r="F54">
        <v>14</v>
      </c>
      <c r="G54">
        <v>11</v>
      </c>
      <c r="H54">
        <v>2</v>
      </c>
      <c r="I54">
        <v>1</v>
      </c>
      <c r="J54">
        <v>6.5666666669999998</v>
      </c>
      <c r="K54">
        <v>3.233333333</v>
      </c>
    </row>
    <row r="55" spans="1:11" x14ac:dyDescent="0.35">
      <c r="A55">
        <v>2021</v>
      </c>
      <c r="B55">
        <v>5</v>
      </c>
      <c r="C55">
        <v>28</v>
      </c>
      <c r="D55">
        <v>10</v>
      </c>
      <c r="E55">
        <v>53</v>
      </c>
      <c r="F55">
        <v>10</v>
      </c>
      <c r="G55">
        <v>11</v>
      </c>
      <c r="H55">
        <v>2</v>
      </c>
      <c r="I55">
        <v>0</v>
      </c>
      <c r="J55">
        <v>11.533333333</v>
      </c>
      <c r="K55">
        <v>8.7333333330000009</v>
      </c>
    </row>
    <row r="56" spans="1:11" x14ac:dyDescent="0.35">
      <c r="A56">
        <v>2021</v>
      </c>
      <c r="B56">
        <v>5</v>
      </c>
      <c r="C56">
        <v>28</v>
      </c>
      <c r="D56">
        <v>10</v>
      </c>
      <c r="E56">
        <v>54</v>
      </c>
      <c r="F56">
        <v>8</v>
      </c>
      <c r="G56">
        <v>8</v>
      </c>
      <c r="H56">
        <v>1</v>
      </c>
      <c r="I56">
        <v>1</v>
      </c>
      <c r="J56">
        <v>12.000000001</v>
      </c>
      <c r="K56">
        <v>5.2333333339999992</v>
      </c>
    </row>
    <row r="57" spans="1:11" x14ac:dyDescent="0.35">
      <c r="A57">
        <v>2021</v>
      </c>
      <c r="B57">
        <v>5</v>
      </c>
      <c r="C57">
        <v>28</v>
      </c>
      <c r="D57">
        <v>10</v>
      </c>
      <c r="E57">
        <v>55</v>
      </c>
      <c r="F57">
        <v>16</v>
      </c>
      <c r="G57">
        <v>16</v>
      </c>
      <c r="H57">
        <v>2</v>
      </c>
      <c r="I57">
        <v>2</v>
      </c>
      <c r="J57">
        <v>13.766666665999999</v>
      </c>
      <c r="K57">
        <v>11.499999999</v>
      </c>
    </row>
    <row r="58" spans="1:11" x14ac:dyDescent="0.35">
      <c r="A58">
        <v>2021</v>
      </c>
      <c r="B58">
        <v>5</v>
      </c>
      <c r="C58">
        <v>28</v>
      </c>
      <c r="D58">
        <v>10</v>
      </c>
      <c r="E58">
        <v>56</v>
      </c>
      <c r="F58">
        <v>4</v>
      </c>
      <c r="G58">
        <v>21</v>
      </c>
      <c r="H58">
        <v>6</v>
      </c>
      <c r="I58">
        <v>3</v>
      </c>
      <c r="J58">
        <v>3.8</v>
      </c>
      <c r="K58">
        <v>2.6333333329999999</v>
      </c>
    </row>
    <row r="59" spans="1:11" x14ac:dyDescent="0.35">
      <c r="A59">
        <v>2021</v>
      </c>
      <c r="B59">
        <v>5</v>
      </c>
      <c r="C59">
        <v>28</v>
      </c>
      <c r="D59">
        <v>10</v>
      </c>
      <c r="E59">
        <v>57</v>
      </c>
      <c r="F59">
        <v>15</v>
      </c>
      <c r="G59">
        <v>13</v>
      </c>
      <c r="H59">
        <v>2</v>
      </c>
      <c r="I59">
        <v>0</v>
      </c>
      <c r="J59">
        <v>5.8666666669999996</v>
      </c>
      <c r="K59">
        <v>2.9</v>
      </c>
    </row>
    <row r="60" spans="1:11" x14ac:dyDescent="0.35">
      <c r="A60">
        <v>2021</v>
      </c>
      <c r="B60">
        <v>5</v>
      </c>
      <c r="C60">
        <v>28</v>
      </c>
      <c r="D60">
        <v>10</v>
      </c>
      <c r="E60">
        <v>58</v>
      </c>
      <c r="F60">
        <v>18</v>
      </c>
      <c r="G60">
        <v>14</v>
      </c>
      <c r="H60">
        <v>6</v>
      </c>
      <c r="I60">
        <v>3</v>
      </c>
      <c r="J60">
        <v>3.2</v>
      </c>
      <c r="K60">
        <v>0</v>
      </c>
    </row>
    <row r="61" spans="1:11" x14ac:dyDescent="0.35">
      <c r="A61">
        <v>2021</v>
      </c>
      <c r="B61">
        <v>5</v>
      </c>
      <c r="C61">
        <v>28</v>
      </c>
      <c r="D61">
        <v>10</v>
      </c>
      <c r="E61">
        <v>59</v>
      </c>
      <c r="F61">
        <v>14</v>
      </c>
      <c r="G61">
        <v>13</v>
      </c>
      <c r="H61">
        <v>2</v>
      </c>
      <c r="I61">
        <v>0</v>
      </c>
      <c r="J61">
        <v>7.4</v>
      </c>
      <c r="K61">
        <v>4</v>
      </c>
    </row>
    <row r="62" spans="1:11" x14ac:dyDescent="0.35">
      <c r="A62">
        <v>2021</v>
      </c>
      <c r="B62">
        <v>5</v>
      </c>
      <c r="C62">
        <v>28</v>
      </c>
      <c r="D62">
        <v>11</v>
      </c>
      <c r="E62">
        <v>0</v>
      </c>
      <c r="F62">
        <v>26</v>
      </c>
      <c r="G62">
        <v>7</v>
      </c>
      <c r="H62">
        <v>2</v>
      </c>
      <c r="I62">
        <v>0</v>
      </c>
      <c r="J62">
        <v>7.1999999999999993</v>
      </c>
      <c r="K62">
        <v>5.8</v>
      </c>
    </row>
    <row r="63" spans="1:11" x14ac:dyDescent="0.35">
      <c r="A63">
        <v>2021</v>
      </c>
      <c r="B63">
        <v>5</v>
      </c>
      <c r="C63">
        <v>28</v>
      </c>
      <c r="D63">
        <v>11</v>
      </c>
      <c r="E63">
        <v>1</v>
      </c>
      <c r="F63">
        <v>14</v>
      </c>
      <c r="G63">
        <v>12</v>
      </c>
      <c r="H63">
        <v>7</v>
      </c>
      <c r="I63">
        <v>2</v>
      </c>
      <c r="J63">
        <v>0</v>
      </c>
      <c r="K63">
        <v>0</v>
      </c>
    </row>
    <row r="64" spans="1:11" x14ac:dyDescent="0.35">
      <c r="A64">
        <v>2021</v>
      </c>
      <c r="B64">
        <v>5</v>
      </c>
      <c r="C64">
        <v>28</v>
      </c>
      <c r="D64">
        <v>11</v>
      </c>
      <c r="E64">
        <v>2</v>
      </c>
      <c r="F64">
        <v>14</v>
      </c>
      <c r="G64">
        <v>15</v>
      </c>
      <c r="H64">
        <v>4</v>
      </c>
      <c r="I64">
        <v>2</v>
      </c>
      <c r="J64">
        <v>13.399999999999999</v>
      </c>
      <c r="K64">
        <v>8.0333333329999999</v>
      </c>
    </row>
    <row r="65" spans="1:11" x14ac:dyDescent="0.35">
      <c r="A65">
        <v>2021</v>
      </c>
      <c r="B65">
        <v>5</v>
      </c>
      <c r="C65">
        <v>28</v>
      </c>
      <c r="D65">
        <v>11</v>
      </c>
      <c r="E65">
        <v>3</v>
      </c>
      <c r="F65">
        <v>13</v>
      </c>
      <c r="G65">
        <v>14</v>
      </c>
      <c r="H65">
        <v>2</v>
      </c>
      <c r="I65">
        <v>0</v>
      </c>
      <c r="J65">
        <v>13.366666667000001</v>
      </c>
      <c r="K65">
        <v>11.5</v>
      </c>
    </row>
    <row r="66" spans="1:11" x14ac:dyDescent="0.35">
      <c r="A66">
        <v>2021</v>
      </c>
      <c r="B66">
        <v>5</v>
      </c>
      <c r="C66">
        <v>28</v>
      </c>
      <c r="D66">
        <v>11</v>
      </c>
      <c r="E66">
        <v>4</v>
      </c>
      <c r="F66">
        <v>15</v>
      </c>
      <c r="G66">
        <v>14</v>
      </c>
      <c r="H66">
        <v>3</v>
      </c>
      <c r="I66">
        <v>1</v>
      </c>
      <c r="J66">
        <v>20.933333332999997</v>
      </c>
      <c r="K66">
        <v>11.733333333000001</v>
      </c>
    </row>
    <row r="67" spans="1:11" x14ac:dyDescent="0.35">
      <c r="A67">
        <v>2021</v>
      </c>
      <c r="B67">
        <v>5</v>
      </c>
      <c r="C67">
        <v>28</v>
      </c>
      <c r="D67">
        <v>11</v>
      </c>
      <c r="E67">
        <v>5</v>
      </c>
      <c r="F67">
        <v>19</v>
      </c>
      <c r="G67">
        <v>14</v>
      </c>
      <c r="H67">
        <v>5</v>
      </c>
      <c r="I67">
        <v>2</v>
      </c>
      <c r="J67">
        <v>12.899999999999999</v>
      </c>
      <c r="K67">
        <v>10.766666666999999</v>
      </c>
    </row>
    <row r="68" spans="1:11" x14ac:dyDescent="0.35">
      <c r="A68">
        <v>2021</v>
      </c>
      <c r="B68">
        <v>5</v>
      </c>
      <c r="C68">
        <v>28</v>
      </c>
      <c r="D68">
        <v>11</v>
      </c>
      <c r="E68">
        <v>6</v>
      </c>
      <c r="F68">
        <v>15</v>
      </c>
      <c r="G68">
        <v>10</v>
      </c>
      <c r="H68">
        <v>2</v>
      </c>
      <c r="I68">
        <v>2</v>
      </c>
      <c r="J68">
        <v>8.5666666659999997</v>
      </c>
      <c r="K68">
        <v>2.4333333330000002</v>
      </c>
    </row>
    <row r="69" spans="1:11" x14ac:dyDescent="0.35">
      <c r="A69">
        <v>2021</v>
      </c>
      <c r="B69">
        <v>5</v>
      </c>
      <c r="C69">
        <v>28</v>
      </c>
      <c r="D69">
        <v>11</v>
      </c>
      <c r="E69">
        <v>7</v>
      </c>
      <c r="F69">
        <v>18</v>
      </c>
      <c r="G69">
        <v>8</v>
      </c>
      <c r="H69">
        <v>2</v>
      </c>
      <c r="I69">
        <v>0</v>
      </c>
      <c r="J69">
        <v>8.9666666670000001</v>
      </c>
      <c r="K69">
        <v>5.0999999999999996</v>
      </c>
    </row>
    <row r="70" spans="1:11" x14ac:dyDescent="0.35">
      <c r="A70">
        <v>2021</v>
      </c>
      <c r="B70">
        <v>5</v>
      </c>
      <c r="C70">
        <v>28</v>
      </c>
      <c r="D70">
        <v>11</v>
      </c>
      <c r="E70">
        <v>8</v>
      </c>
      <c r="F70">
        <v>18</v>
      </c>
      <c r="G70">
        <v>14</v>
      </c>
      <c r="H70">
        <v>4</v>
      </c>
      <c r="I70">
        <v>2</v>
      </c>
      <c r="J70">
        <v>10.733333333000001</v>
      </c>
      <c r="K70">
        <v>2.4</v>
      </c>
    </row>
    <row r="71" spans="1:11" x14ac:dyDescent="0.35">
      <c r="A71">
        <v>2021</v>
      </c>
      <c r="B71">
        <v>5</v>
      </c>
      <c r="C71">
        <v>28</v>
      </c>
      <c r="D71">
        <v>11</v>
      </c>
      <c r="E71">
        <v>9</v>
      </c>
      <c r="F71">
        <v>20</v>
      </c>
      <c r="G71">
        <v>15</v>
      </c>
      <c r="H71">
        <v>4</v>
      </c>
      <c r="I71">
        <v>3</v>
      </c>
      <c r="J71">
        <v>6.7</v>
      </c>
      <c r="K71">
        <v>3.233333333</v>
      </c>
    </row>
    <row r="72" spans="1:11" x14ac:dyDescent="0.35">
      <c r="A72">
        <v>2021</v>
      </c>
      <c r="B72">
        <v>5</v>
      </c>
      <c r="C72">
        <v>28</v>
      </c>
      <c r="D72">
        <v>11</v>
      </c>
      <c r="E72">
        <v>10</v>
      </c>
      <c r="F72">
        <v>16</v>
      </c>
      <c r="G72">
        <v>12</v>
      </c>
      <c r="H72">
        <v>5</v>
      </c>
      <c r="I72">
        <v>2</v>
      </c>
      <c r="J72">
        <v>8.1666666670000012</v>
      </c>
      <c r="K72">
        <v>2.4666666670000001</v>
      </c>
    </row>
    <row r="73" spans="1:11" x14ac:dyDescent="0.35">
      <c r="A73">
        <v>2021</v>
      </c>
      <c r="B73">
        <v>5</v>
      </c>
      <c r="C73">
        <v>28</v>
      </c>
      <c r="D73">
        <v>11</v>
      </c>
      <c r="E73">
        <v>11</v>
      </c>
      <c r="F73">
        <v>15</v>
      </c>
      <c r="G73">
        <v>27</v>
      </c>
      <c r="H73">
        <v>10</v>
      </c>
      <c r="I73">
        <v>2</v>
      </c>
      <c r="J73">
        <v>13.199999999000001</v>
      </c>
      <c r="K73">
        <v>2.9</v>
      </c>
    </row>
    <row r="74" spans="1:11" x14ac:dyDescent="0.35">
      <c r="A74">
        <v>2021</v>
      </c>
      <c r="B74">
        <v>5</v>
      </c>
      <c r="C74">
        <v>28</v>
      </c>
      <c r="D74">
        <v>11</v>
      </c>
      <c r="E74">
        <v>12</v>
      </c>
      <c r="F74">
        <v>13</v>
      </c>
      <c r="G74">
        <v>14</v>
      </c>
      <c r="H74">
        <v>5</v>
      </c>
      <c r="I74">
        <v>1</v>
      </c>
      <c r="J74">
        <v>3.3666666659999995</v>
      </c>
      <c r="K74">
        <v>2.0333333329999999</v>
      </c>
    </row>
    <row r="75" spans="1:11" x14ac:dyDescent="0.35">
      <c r="A75">
        <v>2021</v>
      </c>
      <c r="B75">
        <v>5</v>
      </c>
      <c r="C75">
        <v>28</v>
      </c>
      <c r="D75">
        <v>11</v>
      </c>
      <c r="E75">
        <v>13</v>
      </c>
      <c r="F75">
        <v>16</v>
      </c>
      <c r="G75">
        <v>14</v>
      </c>
      <c r="H75">
        <v>3</v>
      </c>
      <c r="I75">
        <v>1</v>
      </c>
      <c r="J75">
        <v>6.6999999999999993</v>
      </c>
      <c r="K75">
        <v>5.0999999999999996</v>
      </c>
    </row>
    <row r="76" spans="1:11" x14ac:dyDescent="0.35">
      <c r="A76">
        <v>2021</v>
      </c>
      <c r="B76">
        <v>5</v>
      </c>
      <c r="C76">
        <v>28</v>
      </c>
      <c r="D76">
        <v>11</v>
      </c>
      <c r="E76">
        <v>14</v>
      </c>
      <c r="F76">
        <v>11</v>
      </c>
      <c r="G76">
        <v>14</v>
      </c>
      <c r="H76">
        <v>6</v>
      </c>
      <c r="I76">
        <v>1</v>
      </c>
      <c r="J76">
        <v>9.2333333329999991</v>
      </c>
      <c r="K76">
        <v>5.3</v>
      </c>
    </row>
    <row r="77" spans="1:11" x14ac:dyDescent="0.35">
      <c r="A77">
        <v>2021</v>
      </c>
      <c r="B77">
        <v>5</v>
      </c>
      <c r="C77">
        <v>28</v>
      </c>
      <c r="D77">
        <v>11</v>
      </c>
      <c r="E77">
        <v>15</v>
      </c>
      <c r="F77">
        <v>11</v>
      </c>
      <c r="G77">
        <v>11</v>
      </c>
      <c r="H77">
        <v>8</v>
      </c>
      <c r="I77">
        <v>1</v>
      </c>
      <c r="J77">
        <v>16.099999999000001</v>
      </c>
      <c r="K77">
        <v>8.3666666660000004</v>
      </c>
    </row>
    <row r="78" spans="1:11" x14ac:dyDescent="0.35">
      <c r="A78">
        <v>2021</v>
      </c>
      <c r="B78">
        <v>5</v>
      </c>
      <c r="C78">
        <v>28</v>
      </c>
      <c r="D78">
        <v>11</v>
      </c>
      <c r="E78">
        <v>16</v>
      </c>
      <c r="F78">
        <v>9</v>
      </c>
      <c r="G78">
        <v>14</v>
      </c>
      <c r="H78">
        <v>8</v>
      </c>
      <c r="I78">
        <v>1</v>
      </c>
      <c r="J78">
        <v>17.566666666</v>
      </c>
      <c r="K78">
        <v>14.966666666</v>
      </c>
    </row>
    <row r="79" spans="1:11" x14ac:dyDescent="0.35">
      <c r="A79">
        <v>2021</v>
      </c>
      <c r="B79">
        <v>5</v>
      </c>
      <c r="C79">
        <v>28</v>
      </c>
      <c r="D79">
        <v>11</v>
      </c>
      <c r="E79">
        <v>17</v>
      </c>
      <c r="F79">
        <v>13</v>
      </c>
      <c r="G79">
        <v>18</v>
      </c>
      <c r="H79">
        <v>8</v>
      </c>
      <c r="I79">
        <v>4</v>
      </c>
      <c r="J79">
        <v>8.4333333340000003</v>
      </c>
      <c r="K79">
        <v>5.0666666669999998</v>
      </c>
    </row>
    <row r="80" spans="1:11" x14ac:dyDescent="0.35">
      <c r="A80">
        <v>2021</v>
      </c>
      <c r="B80">
        <v>5</v>
      </c>
      <c r="C80">
        <v>28</v>
      </c>
      <c r="D80">
        <v>11</v>
      </c>
      <c r="E80">
        <v>18</v>
      </c>
      <c r="F80">
        <v>6</v>
      </c>
      <c r="G80">
        <v>17</v>
      </c>
      <c r="H80">
        <v>4</v>
      </c>
      <c r="I80">
        <v>1</v>
      </c>
      <c r="J80">
        <v>6.1</v>
      </c>
      <c r="K80">
        <v>2.9</v>
      </c>
    </row>
    <row r="81" spans="1:11" x14ac:dyDescent="0.35">
      <c r="A81">
        <v>2021</v>
      </c>
      <c r="B81">
        <v>5</v>
      </c>
      <c r="C81">
        <v>28</v>
      </c>
      <c r="D81">
        <v>11</v>
      </c>
      <c r="E81">
        <v>19</v>
      </c>
      <c r="F81">
        <v>31</v>
      </c>
      <c r="G81">
        <v>29</v>
      </c>
      <c r="H81">
        <v>7</v>
      </c>
      <c r="I81">
        <v>4</v>
      </c>
      <c r="J81">
        <v>3.2</v>
      </c>
      <c r="K81">
        <v>2.1666666669999999</v>
      </c>
    </row>
    <row r="82" spans="1:11" x14ac:dyDescent="0.35">
      <c r="A82">
        <v>2021</v>
      </c>
      <c r="B82">
        <v>5</v>
      </c>
      <c r="C82">
        <v>28</v>
      </c>
      <c r="D82">
        <v>11</v>
      </c>
      <c r="E82">
        <v>20</v>
      </c>
      <c r="F82">
        <v>21</v>
      </c>
      <c r="G82">
        <v>19</v>
      </c>
      <c r="H82">
        <v>8</v>
      </c>
      <c r="I82">
        <v>3</v>
      </c>
      <c r="J82">
        <v>17.099999999999998</v>
      </c>
      <c r="K82">
        <v>10.733333332999999</v>
      </c>
    </row>
    <row r="83" spans="1:11" x14ac:dyDescent="0.35">
      <c r="A83">
        <v>2021</v>
      </c>
      <c r="B83">
        <v>5</v>
      </c>
      <c r="C83">
        <v>28</v>
      </c>
      <c r="D83">
        <v>11</v>
      </c>
      <c r="E83">
        <v>21</v>
      </c>
      <c r="F83">
        <v>13</v>
      </c>
      <c r="G83">
        <v>17</v>
      </c>
      <c r="H83">
        <v>6</v>
      </c>
      <c r="I83">
        <v>4</v>
      </c>
      <c r="J83">
        <v>5.6</v>
      </c>
      <c r="K83">
        <v>2.1</v>
      </c>
    </row>
    <row r="84" spans="1:11" x14ac:dyDescent="0.35">
      <c r="A84">
        <v>2021</v>
      </c>
      <c r="B84">
        <v>5</v>
      </c>
      <c r="C84">
        <v>28</v>
      </c>
      <c r="D84">
        <v>11</v>
      </c>
      <c r="E84">
        <v>22</v>
      </c>
      <c r="F84">
        <v>12</v>
      </c>
      <c r="G84">
        <v>20</v>
      </c>
      <c r="H84">
        <v>6</v>
      </c>
      <c r="I84">
        <v>3</v>
      </c>
      <c r="J84">
        <v>9.9</v>
      </c>
      <c r="K84">
        <v>4.4666666670000001</v>
      </c>
    </row>
    <row r="85" spans="1:11" x14ac:dyDescent="0.35">
      <c r="A85">
        <v>2021</v>
      </c>
      <c r="B85">
        <v>5</v>
      </c>
      <c r="C85">
        <v>28</v>
      </c>
      <c r="D85">
        <v>11</v>
      </c>
      <c r="E85">
        <v>23</v>
      </c>
      <c r="F85">
        <v>16</v>
      </c>
      <c r="G85">
        <v>19</v>
      </c>
      <c r="H85">
        <v>4</v>
      </c>
      <c r="I85">
        <v>0</v>
      </c>
      <c r="J85">
        <v>13.066666667000002</v>
      </c>
      <c r="K85">
        <v>5.3666666670000005</v>
      </c>
    </row>
    <row r="86" spans="1:11" x14ac:dyDescent="0.35">
      <c r="A86">
        <v>2021</v>
      </c>
      <c r="B86">
        <v>5</v>
      </c>
      <c r="C86">
        <v>28</v>
      </c>
      <c r="D86">
        <v>11</v>
      </c>
      <c r="E86">
        <v>24</v>
      </c>
      <c r="F86">
        <v>20</v>
      </c>
      <c r="G86">
        <v>23</v>
      </c>
      <c r="H86">
        <v>9</v>
      </c>
      <c r="I86">
        <v>3</v>
      </c>
      <c r="J86">
        <v>15.033333333000002</v>
      </c>
      <c r="K86">
        <v>10.566666666</v>
      </c>
    </row>
    <row r="87" spans="1:11" x14ac:dyDescent="0.35">
      <c r="A87">
        <v>2021</v>
      </c>
      <c r="B87">
        <v>5</v>
      </c>
      <c r="C87">
        <v>28</v>
      </c>
      <c r="D87">
        <v>11</v>
      </c>
      <c r="E87">
        <v>25</v>
      </c>
      <c r="F87">
        <v>21</v>
      </c>
      <c r="G87">
        <v>14</v>
      </c>
      <c r="H87">
        <v>4</v>
      </c>
      <c r="I87">
        <v>3</v>
      </c>
      <c r="J87">
        <v>11.533333333</v>
      </c>
      <c r="K87">
        <v>4.7</v>
      </c>
    </row>
    <row r="88" spans="1:11" x14ac:dyDescent="0.35">
      <c r="A88">
        <v>2021</v>
      </c>
      <c r="B88">
        <v>5</v>
      </c>
      <c r="C88">
        <v>28</v>
      </c>
      <c r="D88">
        <v>11</v>
      </c>
      <c r="E88">
        <v>26</v>
      </c>
      <c r="F88">
        <v>11</v>
      </c>
      <c r="G88">
        <v>22</v>
      </c>
      <c r="H88">
        <v>4</v>
      </c>
      <c r="I88">
        <v>3</v>
      </c>
      <c r="J88">
        <v>11.233333333999999</v>
      </c>
      <c r="K88">
        <v>6.4</v>
      </c>
    </row>
    <row r="89" spans="1:11" x14ac:dyDescent="0.35">
      <c r="A89">
        <v>2021</v>
      </c>
      <c r="B89">
        <v>5</v>
      </c>
      <c r="C89">
        <v>28</v>
      </c>
      <c r="D89">
        <v>11</v>
      </c>
      <c r="E89">
        <v>27</v>
      </c>
      <c r="F89">
        <v>27</v>
      </c>
      <c r="G89">
        <v>14</v>
      </c>
      <c r="H89">
        <v>5</v>
      </c>
      <c r="I89">
        <v>1</v>
      </c>
      <c r="J89">
        <v>17.833333332999999</v>
      </c>
      <c r="K89">
        <v>11.133333332999999</v>
      </c>
    </row>
    <row r="90" spans="1:11" x14ac:dyDescent="0.35">
      <c r="A90">
        <v>2021</v>
      </c>
      <c r="B90">
        <v>5</v>
      </c>
      <c r="C90">
        <v>28</v>
      </c>
      <c r="D90">
        <v>11</v>
      </c>
      <c r="E90">
        <v>28</v>
      </c>
      <c r="F90">
        <v>26</v>
      </c>
      <c r="G90">
        <v>15</v>
      </c>
      <c r="H90">
        <v>13</v>
      </c>
      <c r="I90">
        <v>3</v>
      </c>
      <c r="J90">
        <v>14.000000000000002</v>
      </c>
      <c r="K90">
        <v>9.1999999999999993</v>
      </c>
    </row>
    <row r="91" spans="1:11" x14ac:dyDescent="0.35">
      <c r="A91">
        <v>2021</v>
      </c>
      <c r="B91">
        <v>5</v>
      </c>
      <c r="C91">
        <v>28</v>
      </c>
      <c r="D91">
        <v>11</v>
      </c>
      <c r="E91">
        <v>29</v>
      </c>
      <c r="F91">
        <v>13</v>
      </c>
      <c r="G91">
        <v>16</v>
      </c>
      <c r="H91">
        <v>7</v>
      </c>
      <c r="I91">
        <v>3</v>
      </c>
      <c r="J91">
        <v>7.3666666660000004</v>
      </c>
      <c r="K91">
        <v>2.9666666670000001</v>
      </c>
    </row>
    <row r="92" spans="1:11" x14ac:dyDescent="0.35">
      <c r="A92">
        <v>2021</v>
      </c>
      <c r="B92">
        <v>5</v>
      </c>
      <c r="C92">
        <v>28</v>
      </c>
      <c r="D92">
        <v>11</v>
      </c>
      <c r="E92">
        <v>30</v>
      </c>
      <c r="F92">
        <v>17</v>
      </c>
      <c r="G92">
        <v>9</v>
      </c>
      <c r="H92">
        <v>1</v>
      </c>
      <c r="I92">
        <v>0</v>
      </c>
      <c r="J92">
        <v>9.2666666669999991</v>
      </c>
      <c r="K92">
        <v>6.5666666669999998</v>
      </c>
    </row>
    <row r="93" spans="1:11" x14ac:dyDescent="0.35">
      <c r="A93">
        <v>2021</v>
      </c>
      <c r="B93">
        <v>5</v>
      </c>
      <c r="C93">
        <v>28</v>
      </c>
      <c r="D93">
        <v>11</v>
      </c>
      <c r="E93">
        <v>31</v>
      </c>
      <c r="F93">
        <v>14</v>
      </c>
      <c r="G93">
        <v>21</v>
      </c>
      <c r="H93">
        <v>5</v>
      </c>
      <c r="I93">
        <v>3</v>
      </c>
      <c r="J93">
        <v>14.266666666999999</v>
      </c>
      <c r="K93">
        <v>13.2</v>
      </c>
    </row>
    <row r="94" spans="1:11" x14ac:dyDescent="0.35">
      <c r="A94">
        <v>2021</v>
      </c>
      <c r="B94">
        <v>5</v>
      </c>
      <c r="C94">
        <v>28</v>
      </c>
      <c r="D94">
        <v>11</v>
      </c>
      <c r="E94">
        <v>32</v>
      </c>
      <c r="F94">
        <v>12</v>
      </c>
      <c r="G94">
        <v>17</v>
      </c>
      <c r="H94">
        <v>2</v>
      </c>
      <c r="I94">
        <v>0</v>
      </c>
      <c r="J94">
        <v>8.6999999989999992</v>
      </c>
      <c r="K94">
        <v>5.2666666659999999</v>
      </c>
    </row>
    <row r="95" spans="1:11" x14ac:dyDescent="0.35">
      <c r="A95">
        <v>2021</v>
      </c>
      <c r="B95">
        <v>5</v>
      </c>
      <c r="C95">
        <v>28</v>
      </c>
      <c r="D95">
        <v>11</v>
      </c>
      <c r="E95">
        <v>33</v>
      </c>
      <c r="F95">
        <v>8</v>
      </c>
      <c r="G95">
        <v>10</v>
      </c>
      <c r="H95">
        <v>4</v>
      </c>
      <c r="I95">
        <v>0</v>
      </c>
      <c r="J95">
        <v>23.766666667000003</v>
      </c>
      <c r="K95">
        <v>15.833333334000001</v>
      </c>
    </row>
    <row r="96" spans="1:11" x14ac:dyDescent="0.35">
      <c r="A96">
        <v>2021</v>
      </c>
      <c r="B96">
        <v>5</v>
      </c>
      <c r="C96">
        <v>28</v>
      </c>
      <c r="D96">
        <v>11</v>
      </c>
      <c r="E96">
        <v>34</v>
      </c>
      <c r="F96">
        <v>12</v>
      </c>
      <c r="G96">
        <v>10</v>
      </c>
      <c r="H96">
        <v>2</v>
      </c>
      <c r="I96">
        <v>1</v>
      </c>
      <c r="J96">
        <v>6.8666666670000005</v>
      </c>
      <c r="K96">
        <v>2.1</v>
      </c>
    </row>
    <row r="97" spans="1:11" x14ac:dyDescent="0.35">
      <c r="A97">
        <v>2021</v>
      </c>
      <c r="B97">
        <v>5</v>
      </c>
      <c r="C97">
        <v>28</v>
      </c>
      <c r="D97">
        <v>11</v>
      </c>
      <c r="E97">
        <v>35</v>
      </c>
      <c r="F97">
        <v>11</v>
      </c>
      <c r="G97">
        <v>15</v>
      </c>
      <c r="H97">
        <v>4</v>
      </c>
      <c r="I97">
        <v>1</v>
      </c>
      <c r="J97">
        <v>3.5</v>
      </c>
      <c r="K97">
        <v>2.1333333329999999</v>
      </c>
    </row>
    <row r="98" spans="1:11" x14ac:dyDescent="0.35">
      <c r="A98">
        <v>2021</v>
      </c>
      <c r="B98">
        <v>5</v>
      </c>
      <c r="C98">
        <v>28</v>
      </c>
      <c r="D98">
        <v>11</v>
      </c>
      <c r="E98">
        <v>36</v>
      </c>
      <c r="F98">
        <v>13</v>
      </c>
      <c r="G98">
        <v>15</v>
      </c>
      <c r="H98">
        <v>6</v>
      </c>
      <c r="I98">
        <v>2</v>
      </c>
      <c r="J98">
        <v>7.5</v>
      </c>
      <c r="K98">
        <v>6.1</v>
      </c>
    </row>
    <row r="99" spans="1:11" x14ac:dyDescent="0.35">
      <c r="A99">
        <v>2021</v>
      </c>
      <c r="B99">
        <v>5</v>
      </c>
      <c r="C99">
        <v>28</v>
      </c>
      <c r="D99">
        <v>11</v>
      </c>
      <c r="E99">
        <v>37</v>
      </c>
      <c r="F99">
        <v>10</v>
      </c>
      <c r="G99">
        <v>8</v>
      </c>
      <c r="H99">
        <v>2</v>
      </c>
      <c r="I99">
        <v>1</v>
      </c>
      <c r="J99">
        <v>17.333333333000002</v>
      </c>
      <c r="K99">
        <v>15.733333332999999</v>
      </c>
    </row>
    <row r="100" spans="1:11" x14ac:dyDescent="0.35">
      <c r="A100">
        <v>2021</v>
      </c>
      <c r="B100">
        <v>5</v>
      </c>
      <c r="C100">
        <v>28</v>
      </c>
      <c r="D100">
        <v>11</v>
      </c>
      <c r="E100">
        <v>38</v>
      </c>
      <c r="F100">
        <v>12</v>
      </c>
      <c r="G100">
        <v>22</v>
      </c>
      <c r="H100">
        <v>6</v>
      </c>
      <c r="I100">
        <v>2</v>
      </c>
      <c r="J100">
        <v>4.5333333329999999</v>
      </c>
      <c r="K100">
        <v>0</v>
      </c>
    </row>
    <row r="101" spans="1:11" x14ac:dyDescent="0.35">
      <c r="A101">
        <v>2021</v>
      </c>
      <c r="B101">
        <v>5</v>
      </c>
      <c r="C101">
        <v>28</v>
      </c>
      <c r="D101">
        <v>11</v>
      </c>
      <c r="E101">
        <v>39</v>
      </c>
      <c r="F101">
        <v>6</v>
      </c>
      <c r="G101">
        <v>19</v>
      </c>
      <c r="H101">
        <v>3</v>
      </c>
      <c r="I101">
        <v>2</v>
      </c>
      <c r="J101">
        <v>9</v>
      </c>
      <c r="K101">
        <v>3.1333333329999999</v>
      </c>
    </row>
    <row r="102" spans="1:11" x14ac:dyDescent="0.35">
      <c r="A102">
        <v>2021</v>
      </c>
      <c r="B102">
        <v>5</v>
      </c>
      <c r="C102">
        <v>28</v>
      </c>
      <c r="D102">
        <v>11</v>
      </c>
      <c r="E102">
        <v>40</v>
      </c>
      <c r="F102">
        <v>18</v>
      </c>
      <c r="G102">
        <v>14</v>
      </c>
      <c r="H102">
        <v>5</v>
      </c>
      <c r="I102">
        <v>0</v>
      </c>
      <c r="J102">
        <v>5.7333333330000009</v>
      </c>
      <c r="K102">
        <v>0</v>
      </c>
    </row>
    <row r="103" spans="1:11" x14ac:dyDescent="0.35">
      <c r="A103">
        <v>2021</v>
      </c>
      <c r="B103">
        <v>5</v>
      </c>
      <c r="C103">
        <v>28</v>
      </c>
      <c r="D103">
        <v>11</v>
      </c>
      <c r="E103">
        <v>41</v>
      </c>
      <c r="F103">
        <v>13</v>
      </c>
      <c r="G103">
        <v>18</v>
      </c>
      <c r="H103">
        <v>3</v>
      </c>
      <c r="I103">
        <v>1</v>
      </c>
      <c r="J103">
        <v>10.799999999999999</v>
      </c>
      <c r="K103">
        <v>4.6666666669999994</v>
      </c>
    </row>
    <row r="104" spans="1:11" x14ac:dyDescent="0.35">
      <c r="A104">
        <v>2021</v>
      </c>
      <c r="B104">
        <v>5</v>
      </c>
      <c r="C104">
        <v>28</v>
      </c>
      <c r="D104">
        <v>11</v>
      </c>
      <c r="E104">
        <v>42</v>
      </c>
      <c r="F104">
        <v>18</v>
      </c>
      <c r="G104">
        <v>13</v>
      </c>
      <c r="H104">
        <v>4</v>
      </c>
      <c r="I104">
        <v>2</v>
      </c>
      <c r="J104">
        <v>7.6999999999999993</v>
      </c>
      <c r="K104">
        <v>5.6</v>
      </c>
    </row>
    <row r="105" spans="1:11" x14ac:dyDescent="0.35">
      <c r="A105">
        <v>2021</v>
      </c>
      <c r="B105">
        <v>5</v>
      </c>
      <c r="C105">
        <v>28</v>
      </c>
      <c r="D105">
        <v>11</v>
      </c>
      <c r="E105">
        <v>43</v>
      </c>
      <c r="F105">
        <v>6</v>
      </c>
      <c r="G105">
        <v>29</v>
      </c>
      <c r="H105">
        <v>7</v>
      </c>
      <c r="I105">
        <v>4</v>
      </c>
      <c r="J105">
        <v>7.2999999990000006</v>
      </c>
      <c r="K105">
        <v>3.8333333330000001</v>
      </c>
    </row>
    <row r="106" spans="1:11" x14ac:dyDescent="0.35">
      <c r="A106">
        <v>2021</v>
      </c>
      <c r="B106">
        <v>5</v>
      </c>
      <c r="C106">
        <v>28</v>
      </c>
      <c r="D106">
        <v>11</v>
      </c>
      <c r="E106">
        <v>44</v>
      </c>
      <c r="F106">
        <v>20</v>
      </c>
      <c r="G106">
        <v>14</v>
      </c>
      <c r="H106">
        <v>2</v>
      </c>
      <c r="I106">
        <v>0</v>
      </c>
      <c r="J106">
        <v>8.6666666679999995</v>
      </c>
      <c r="K106">
        <v>4.6666666669999994</v>
      </c>
    </row>
    <row r="107" spans="1:11" x14ac:dyDescent="0.35">
      <c r="A107">
        <v>2021</v>
      </c>
      <c r="B107">
        <v>5</v>
      </c>
      <c r="C107">
        <v>28</v>
      </c>
      <c r="D107">
        <v>11</v>
      </c>
      <c r="E107">
        <v>45</v>
      </c>
      <c r="F107">
        <v>13</v>
      </c>
      <c r="G107">
        <v>14</v>
      </c>
      <c r="H107">
        <v>4</v>
      </c>
      <c r="I107">
        <v>0</v>
      </c>
      <c r="J107">
        <v>5.8333333329999997</v>
      </c>
      <c r="K107">
        <v>4.5</v>
      </c>
    </row>
    <row r="108" spans="1:11" x14ac:dyDescent="0.35">
      <c r="A108">
        <v>2021</v>
      </c>
      <c r="B108">
        <v>5</v>
      </c>
      <c r="C108">
        <v>28</v>
      </c>
      <c r="D108">
        <v>11</v>
      </c>
      <c r="E108">
        <v>46</v>
      </c>
      <c r="F108">
        <v>13</v>
      </c>
      <c r="G108">
        <v>12</v>
      </c>
      <c r="H108">
        <v>6</v>
      </c>
      <c r="I108">
        <v>2</v>
      </c>
      <c r="J108">
        <v>8.266666665999999</v>
      </c>
      <c r="K108">
        <v>2.6333333329999999</v>
      </c>
    </row>
    <row r="109" spans="1:11" x14ac:dyDescent="0.35">
      <c r="A109">
        <v>2021</v>
      </c>
      <c r="B109">
        <v>5</v>
      </c>
      <c r="C109">
        <v>28</v>
      </c>
      <c r="D109">
        <v>11</v>
      </c>
      <c r="E109">
        <v>47</v>
      </c>
      <c r="F109">
        <v>19</v>
      </c>
      <c r="G109">
        <v>17</v>
      </c>
      <c r="H109">
        <v>7</v>
      </c>
      <c r="I109">
        <v>2</v>
      </c>
      <c r="J109">
        <v>11.899999999</v>
      </c>
      <c r="K109">
        <v>4.7</v>
      </c>
    </row>
    <row r="110" spans="1:11" x14ac:dyDescent="0.35">
      <c r="A110">
        <v>2021</v>
      </c>
      <c r="B110">
        <v>5</v>
      </c>
      <c r="C110">
        <v>28</v>
      </c>
      <c r="D110">
        <v>11</v>
      </c>
      <c r="E110">
        <v>48</v>
      </c>
      <c r="F110">
        <v>20</v>
      </c>
      <c r="G110">
        <v>11</v>
      </c>
      <c r="H110">
        <v>2</v>
      </c>
      <c r="I110">
        <v>0</v>
      </c>
      <c r="J110">
        <v>4.3333333330000006</v>
      </c>
      <c r="K110">
        <v>0</v>
      </c>
    </row>
    <row r="111" spans="1:11" x14ac:dyDescent="0.35">
      <c r="A111">
        <v>2021</v>
      </c>
      <c r="B111">
        <v>5</v>
      </c>
      <c r="C111">
        <v>28</v>
      </c>
      <c r="D111">
        <v>11</v>
      </c>
      <c r="E111">
        <v>49</v>
      </c>
      <c r="F111">
        <v>16</v>
      </c>
      <c r="G111">
        <v>19</v>
      </c>
      <c r="H111">
        <v>6</v>
      </c>
      <c r="I111">
        <v>3</v>
      </c>
      <c r="J111">
        <v>8.2000000009999994</v>
      </c>
      <c r="K111">
        <v>6.6333333339999996</v>
      </c>
    </row>
    <row r="112" spans="1:11" x14ac:dyDescent="0.35">
      <c r="A112">
        <v>2021</v>
      </c>
      <c r="B112">
        <v>5</v>
      </c>
      <c r="C112">
        <v>28</v>
      </c>
      <c r="D112">
        <v>11</v>
      </c>
      <c r="E112">
        <v>50</v>
      </c>
      <c r="F112">
        <v>27</v>
      </c>
      <c r="G112">
        <v>15</v>
      </c>
      <c r="H112">
        <v>5</v>
      </c>
      <c r="I112">
        <v>0</v>
      </c>
      <c r="J112">
        <v>13.266666666999999</v>
      </c>
      <c r="K112">
        <v>5.0666666669999998</v>
      </c>
    </row>
    <row r="113" spans="1:11" x14ac:dyDescent="0.35">
      <c r="A113">
        <v>2021</v>
      </c>
      <c r="B113">
        <v>5</v>
      </c>
      <c r="C113">
        <v>28</v>
      </c>
      <c r="D113">
        <v>11</v>
      </c>
      <c r="E113">
        <v>51</v>
      </c>
      <c r="F113">
        <v>22</v>
      </c>
      <c r="G113">
        <v>31</v>
      </c>
      <c r="H113">
        <v>4</v>
      </c>
      <c r="I113">
        <v>3</v>
      </c>
      <c r="J113">
        <v>7.8333333330000006</v>
      </c>
      <c r="K113">
        <v>5</v>
      </c>
    </row>
    <row r="114" spans="1:11" x14ac:dyDescent="0.35">
      <c r="A114">
        <v>2021</v>
      </c>
      <c r="B114">
        <v>5</v>
      </c>
      <c r="C114">
        <v>28</v>
      </c>
      <c r="D114">
        <v>11</v>
      </c>
      <c r="E114">
        <v>52</v>
      </c>
      <c r="F114">
        <v>21</v>
      </c>
      <c r="G114">
        <v>17</v>
      </c>
      <c r="H114">
        <v>3</v>
      </c>
      <c r="I114">
        <v>1</v>
      </c>
      <c r="J114">
        <v>9.0666666669999998</v>
      </c>
      <c r="K114">
        <v>6.233333333</v>
      </c>
    </row>
    <row r="115" spans="1:11" x14ac:dyDescent="0.35">
      <c r="A115">
        <v>2021</v>
      </c>
      <c r="B115">
        <v>5</v>
      </c>
      <c r="C115">
        <v>28</v>
      </c>
      <c r="D115">
        <v>11</v>
      </c>
      <c r="E115">
        <v>53</v>
      </c>
      <c r="F115">
        <v>11</v>
      </c>
      <c r="G115">
        <v>22</v>
      </c>
      <c r="H115">
        <v>8</v>
      </c>
      <c r="I115">
        <v>4</v>
      </c>
      <c r="J115">
        <v>8.6000000009999997</v>
      </c>
      <c r="K115">
        <v>6.4333333340000003</v>
      </c>
    </row>
    <row r="116" spans="1:11" x14ac:dyDescent="0.35">
      <c r="A116">
        <v>2021</v>
      </c>
      <c r="B116">
        <v>5</v>
      </c>
      <c r="C116">
        <v>28</v>
      </c>
      <c r="D116">
        <v>11</v>
      </c>
      <c r="E116">
        <v>54</v>
      </c>
      <c r="F116">
        <v>27</v>
      </c>
      <c r="G116">
        <v>16</v>
      </c>
      <c r="H116">
        <v>5</v>
      </c>
      <c r="I116">
        <v>1</v>
      </c>
      <c r="J116">
        <v>7.8666666660000004</v>
      </c>
      <c r="K116">
        <v>2.733333333</v>
      </c>
    </row>
    <row r="117" spans="1:11" x14ac:dyDescent="0.35">
      <c r="A117">
        <v>2021</v>
      </c>
      <c r="B117">
        <v>5</v>
      </c>
      <c r="C117">
        <v>28</v>
      </c>
      <c r="D117">
        <v>11</v>
      </c>
      <c r="E117">
        <v>55</v>
      </c>
      <c r="F117">
        <v>23</v>
      </c>
      <c r="G117">
        <v>9</v>
      </c>
      <c r="H117">
        <v>4</v>
      </c>
      <c r="I117">
        <v>1</v>
      </c>
      <c r="J117">
        <v>10.899999998999998</v>
      </c>
      <c r="K117">
        <v>4.8</v>
      </c>
    </row>
    <row r="118" spans="1:11" x14ac:dyDescent="0.35">
      <c r="A118">
        <v>2021</v>
      </c>
      <c r="B118">
        <v>5</v>
      </c>
      <c r="C118">
        <v>28</v>
      </c>
      <c r="D118">
        <v>11</v>
      </c>
      <c r="E118">
        <v>56</v>
      </c>
      <c r="F118">
        <v>19</v>
      </c>
      <c r="G118">
        <v>22</v>
      </c>
      <c r="H118">
        <v>9</v>
      </c>
      <c r="I118">
        <v>7</v>
      </c>
      <c r="J118">
        <v>2.9000000000000004</v>
      </c>
      <c r="K118">
        <v>0</v>
      </c>
    </row>
    <row r="119" spans="1:11" x14ac:dyDescent="0.35">
      <c r="A119">
        <v>2021</v>
      </c>
      <c r="B119">
        <v>5</v>
      </c>
      <c r="C119">
        <v>28</v>
      </c>
      <c r="D119">
        <v>11</v>
      </c>
      <c r="E119">
        <v>57</v>
      </c>
      <c r="F119">
        <v>15</v>
      </c>
      <c r="G119">
        <v>8</v>
      </c>
      <c r="H119">
        <v>4</v>
      </c>
      <c r="I119">
        <v>2</v>
      </c>
      <c r="J119">
        <v>14.899999999999999</v>
      </c>
      <c r="K119">
        <v>8.6333333329999995</v>
      </c>
    </row>
    <row r="120" spans="1:11" x14ac:dyDescent="0.35">
      <c r="A120">
        <v>2021</v>
      </c>
      <c r="B120">
        <v>5</v>
      </c>
      <c r="C120">
        <v>28</v>
      </c>
      <c r="D120">
        <v>11</v>
      </c>
      <c r="E120">
        <v>58</v>
      </c>
      <c r="F120">
        <v>19</v>
      </c>
      <c r="G120">
        <v>20</v>
      </c>
      <c r="H120">
        <v>6</v>
      </c>
      <c r="I120">
        <v>3</v>
      </c>
      <c r="J120">
        <v>9.4666666679999985</v>
      </c>
      <c r="K120">
        <v>2.1666666669999999</v>
      </c>
    </row>
    <row r="121" spans="1:11" x14ac:dyDescent="0.35">
      <c r="A121">
        <v>2021</v>
      </c>
      <c r="B121">
        <v>5</v>
      </c>
      <c r="C121">
        <v>28</v>
      </c>
      <c r="D121">
        <v>11</v>
      </c>
      <c r="E121">
        <v>59</v>
      </c>
      <c r="F121">
        <v>12</v>
      </c>
      <c r="G121">
        <v>22</v>
      </c>
      <c r="H121">
        <v>8</v>
      </c>
      <c r="I121">
        <v>6</v>
      </c>
      <c r="J121">
        <v>10.799999999999999</v>
      </c>
      <c r="K121">
        <v>8</v>
      </c>
    </row>
    <row r="122" spans="1:11" x14ac:dyDescent="0.35">
      <c r="A122">
        <v>2021</v>
      </c>
      <c r="B122">
        <v>5</v>
      </c>
      <c r="C122">
        <v>28</v>
      </c>
      <c r="D122">
        <v>12</v>
      </c>
      <c r="E122">
        <v>0</v>
      </c>
      <c r="F122">
        <v>19</v>
      </c>
      <c r="G122">
        <v>28</v>
      </c>
      <c r="H122">
        <v>6</v>
      </c>
      <c r="I122">
        <v>2</v>
      </c>
      <c r="J122">
        <v>18.666666666000001</v>
      </c>
      <c r="K122">
        <v>12</v>
      </c>
    </row>
    <row r="123" spans="1:11" x14ac:dyDescent="0.35">
      <c r="A123">
        <v>2021</v>
      </c>
      <c r="B123">
        <v>5</v>
      </c>
      <c r="C123">
        <v>28</v>
      </c>
      <c r="D123">
        <v>12</v>
      </c>
      <c r="E123">
        <v>1</v>
      </c>
      <c r="F123">
        <v>12</v>
      </c>
      <c r="G123">
        <v>38</v>
      </c>
      <c r="H123">
        <v>15</v>
      </c>
      <c r="I123">
        <v>3</v>
      </c>
      <c r="J123">
        <v>17.033333333000002</v>
      </c>
      <c r="K123">
        <v>10.633333332999999</v>
      </c>
    </row>
    <row r="124" spans="1:11" x14ac:dyDescent="0.35">
      <c r="A124">
        <v>2021</v>
      </c>
      <c r="B124">
        <v>5</v>
      </c>
      <c r="C124">
        <v>28</v>
      </c>
      <c r="D124">
        <v>12</v>
      </c>
      <c r="E124">
        <v>2</v>
      </c>
      <c r="F124">
        <v>14</v>
      </c>
      <c r="G124">
        <v>20</v>
      </c>
      <c r="H124">
        <v>3</v>
      </c>
      <c r="I124">
        <v>2</v>
      </c>
      <c r="J124">
        <v>11.7</v>
      </c>
      <c r="K124">
        <v>7.6666666669999994</v>
      </c>
    </row>
    <row r="125" spans="1:11" x14ac:dyDescent="0.35">
      <c r="A125">
        <v>2021</v>
      </c>
      <c r="B125">
        <v>5</v>
      </c>
      <c r="C125">
        <v>28</v>
      </c>
      <c r="D125">
        <v>12</v>
      </c>
      <c r="E125">
        <v>3</v>
      </c>
      <c r="F125">
        <v>14</v>
      </c>
      <c r="G125">
        <v>22</v>
      </c>
      <c r="H125">
        <v>5</v>
      </c>
      <c r="I125">
        <v>1</v>
      </c>
      <c r="J125">
        <v>18.166666665999998</v>
      </c>
      <c r="K125">
        <v>11.9</v>
      </c>
    </row>
    <row r="126" spans="1:11" x14ac:dyDescent="0.35">
      <c r="A126">
        <v>2021</v>
      </c>
      <c r="B126">
        <v>5</v>
      </c>
      <c r="C126">
        <v>28</v>
      </c>
      <c r="D126">
        <v>12</v>
      </c>
      <c r="E126">
        <v>4</v>
      </c>
      <c r="F126">
        <v>18</v>
      </c>
      <c r="G126">
        <v>18</v>
      </c>
      <c r="H126">
        <v>2</v>
      </c>
      <c r="I126">
        <v>1</v>
      </c>
      <c r="J126">
        <v>16.666666666000001</v>
      </c>
      <c r="K126">
        <v>12.566666666</v>
      </c>
    </row>
    <row r="127" spans="1:11" x14ac:dyDescent="0.35">
      <c r="A127">
        <v>2021</v>
      </c>
      <c r="B127">
        <v>5</v>
      </c>
      <c r="C127">
        <v>28</v>
      </c>
      <c r="D127">
        <v>12</v>
      </c>
      <c r="E127">
        <v>5</v>
      </c>
      <c r="F127">
        <v>27</v>
      </c>
      <c r="G127">
        <v>12</v>
      </c>
      <c r="H127">
        <v>3</v>
      </c>
      <c r="I127">
        <v>1</v>
      </c>
      <c r="J127">
        <v>11.366666666999999</v>
      </c>
      <c r="K127">
        <v>8.6000000009999997</v>
      </c>
    </row>
    <row r="128" spans="1:11" x14ac:dyDescent="0.35">
      <c r="A128">
        <v>2021</v>
      </c>
      <c r="B128">
        <v>5</v>
      </c>
      <c r="C128">
        <v>28</v>
      </c>
      <c r="D128">
        <v>12</v>
      </c>
      <c r="E128">
        <v>6</v>
      </c>
      <c r="F128">
        <v>33</v>
      </c>
      <c r="G128">
        <v>26</v>
      </c>
      <c r="H128">
        <v>6</v>
      </c>
      <c r="I128">
        <v>4</v>
      </c>
      <c r="J128">
        <v>6</v>
      </c>
      <c r="K128">
        <v>0</v>
      </c>
    </row>
    <row r="129" spans="1:11" x14ac:dyDescent="0.35">
      <c r="A129">
        <v>2021</v>
      </c>
      <c r="B129">
        <v>5</v>
      </c>
      <c r="C129">
        <v>28</v>
      </c>
      <c r="D129">
        <v>12</v>
      </c>
      <c r="E129">
        <v>7</v>
      </c>
      <c r="F129">
        <v>17</v>
      </c>
      <c r="G129">
        <v>21</v>
      </c>
      <c r="H129">
        <v>10</v>
      </c>
      <c r="I129">
        <v>2</v>
      </c>
      <c r="J129">
        <v>7.1999999999999993</v>
      </c>
      <c r="K129">
        <v>2.6666666669999999</v>
      </c>
    </row>
    <row r="130" spans="1:11" x14ac:dyDescent="0.35">
      <c r="A130">
        <v>2021</v>
      </c>
      <c r="B130">
        <v>5</v>
      </c>
      <c r="C130">
        <v>28</v>
      </c>
      <c r="D130">
        <v>12</v>
      </c>
      <c r="E130">
        <v>8</v>
      </c>
      <c r="F130">
        <v>26</v>
      </c>
      <c r="G130">
        <v>12</v>
      </c>
      <c r="H130">
        <v>6</v>
      </c>
      <c r="I130">
        <v>1</v>
      </c>
      <c r="J130">
        <v>9.5666666649999996</v>
      </c>
      <c r="K130">
        <v>2.1333333329999999</v>
      </c>
    </row>
    <row r="131" spans="1:11" x14ac:dyDescent="0.35">
      <c r="A131">
        <v>2021</v>
      </c>
      <c r="B131">
        <v>5</v>
      </c>
      <c r="C131">
        <v>28</v>
      </c>
      <c r="D131">
        <v>12</v>
      </c>
      <c r="E131">
        <v>9</v>
      </c>
      <c r="F131">
        <v>19</v>
      </c>
      <c r="G131">
        <v>19</v>
      </c>
      <c r="H131">
        <v>7</v>
      </c>
      <c r="I131">
        <v>3</v>
      </c>
      <c r="J131">
        <v>14.966666668000002</v>
      </c>
      <c r="K131">
        <v>7.8666666670000005</v>
      </c>
    </row>
    <row r="132" spans="1:11" x14ac:dyDescent="0.35">
      <c r="A132">
        <v>2021</v>
      </c>
      <c r="B132">
        <v>5</v>
      </c>
      <c r="C132">
        <v>28</v>
      </c>
      <c r="D132">
        <v>12</v>
      </c>
      <c r="E132">
        <v>10</v>
      </c>
      <c r="F132">
        <v>16</v>
      </c>
      <c r="G132">
        <v>17</v>
      </c>
      <c r="H132">
        <v>6</v>
      </c>
      <c r="I132">
        <v>1</v>
      </c>
      <c r="J132">
        <v>63.466666666999998</v>
      </c>
      <c r="K132">
        <v>59.166666667000001</v>
      </c>
    </row>
    <row r="133" spans="1:11" x14ac:dyDescent="0.35">
      <c r="A133">
        <v>2021</v>
      </c>
      <c r="B133">
        <v>5</v>
      </c>
      <c r="C133">
        <v>28</v>
      </c>
      <c r="D133">
        <v>12</v>
      </c>
      <c r="E133">
        <v>11</v>
      </c>
      <c r="F133">
        <v>30</v>
      </c>
      <c r="G133">
        <v>23</v>
      </c>
      <c r="H133">
        <v>11</v>
      </c>
      <c r="I133">
        <v>2</v>
      </c>
      <c r="J133">
        <v>16.566666666</v>
      </c>
      <c r="K133">
        <v>9.1333333339999996</v>
      </c>
    </row>
    <row r="134" spans="1:11" x14ac:dyDescent="0.35">
      <c r="A134">
        <v>2021</v>
      </c>
      <c r="B134">
        <v>5</v>
      </c>
      <c r="C134">
        <v>28</v>
      </c>
      <c r="D134">
        <v>12</v>
      </c>
      <c r="E134">
        <v>12</v>
      </c>
      <c r="F134">
        <v>31</v>
      </c>
      <c r="G134">
        <v>14</v>
      </c>
      <c r="H134">
        <v>7</v>
      </c>
      <c r="I134">
        <v>3</v>
      </c>
      <c r="J134">
        <v>16.999999999</v>
      </c>
      <c r="K134">
        <v>7.3666666660000004</v>
      </c>
    </row>
    <row r="135" spans="1:11" x14ac:dyDescent="0.35">
      <c r="A135">
        <v>2021</v>
      </c>
      <c r="B135">
        <v>5</v>
      </c>
      <c r="C135">
        <v>28</v>
      </c>
      <c r="D135">
        <v>12</v>
      </c>
      <c r="E135">
        <v>13</v>
      </c>
      <c r="F135">
        <v>15</v>
      </c>
      <c r="G135">
        <v>18</v>
      </c>
      <c r="H135">
        <v>9</v>
      </c>
      <c r="I135">
        <v>2</v>
      </c>
      <c r="J135">
        <v>23.400000001000002</v>
      </c>
      <c r="K135">
        <v>17.666666667000001</v>
      </c>
    </row>
    <row r="136" spans="1:11" x14ac:dyDescent="0.35">
      <c r="A136">
        <v>2021</v>
      </c>
      <c r="B136">
        <v>5</v>
      </c>
      <c r="C136">
        <v>28</v>
      </c>
      <c r="D136">
        <v>12</v>
      </c>
      <c r="E136">
        <v>14</v>
      </c>
      <c r="F136">
        <v>29</v>
      </c>
      <c r="G136">
        <v>24</v>
      </c>
      <c r="H136">
        <v>10</v>
      </c>
      <c r="I136">
        <v>3</v>
      </c>
      <c r="J136">
        <v>6.9</v>
      </c>
      <c r="K136">
        <v>2.1</v>
      </c>
    </row>
    <row r="137" spans="1:11" x14ac:dyDescent="0.35">
      <c r="A137">
        <v>2021</v>
      </c>
      <c r="B137">
        <v>5</v>
      </c>
      <c r="C137">
        <v>28</v>
      </c>
      <c r="D137">
        <v>12</v>
      </c>
      <c r="E137">
        <v>15</v>
      </c>
      <c r="F137">
        <v>21</v>
      </c>
      <c r="G137">
        <v>19</v>
      </c>
      <c r="H137">
        <v>6</v>
      </c>
      <c r="I137">
        <v>2</v>
      </c>
      <c r="J137">
        <v>21.000000001</v>
      </c>
      <c r="K137">
        <v>9</v>
      </c>
    </row>
    <row r="138" spans="1:11" x14ac:dyDescent="0.35">
      <c r="A138">
        <v>2021</v>
      </c>
      <c r="B138">
        <v>5</v>
      </c>
      <c r="C138">
        <v>28</v>
      </c>
      <c r="D138">
        <v>12</v>
      </c>
      <c r="E138">
        <v>16</v>
      </c>
      <c r="F138">
        <v>20</v>
      </c>
      <c r="G138">
        <v>26</v>
      </c>
      <c r="H138">
        <v>10</v>
      </c>
      <c r="I138">
        <v>2</v>
      </c>
      <c r="J138">
        <v>12.033333333</v>
      </c>
      <c r="K138">
        <v>6.0666666669999998</v>
      </c>
    </row>
    <row r="139" spans="1:11" x14ac:dyDescent="0.35">
      <c r="A139">
        <v>2021</v>
      </c>
      <c r="B139">
        <v>5</v>
      </c>
      <c r="C139">
        <v>28</v>
      </c>
      <c r="D139">
        <v>12</v>
      </c>
      <c r="E139">
        <v>17</v>
      </c>
      <c r="F139">
        <v>18</v>
      </c>
      <c r="G139">
        <v>21</v>
      </c>
      <c r="H139">
        <v>6</v>
      </c>
      <c r="I139">
        <v>4</v>
      </c>
      <c r="J139">
        <v>14.966666666</v>
      </c>
      <c r="K139">
        <v>8.3666666660000004</v>
      </c>
    </row>
    <row r="140" spans="1:11" x14ac:dyDescent="0.35">
      <c r="A140">
        <v>2021</v>
      </c>
      <c r="B140">
        <v>5</v>
      </c>
      <c r="C140">
        <v>28</v>
      </c>
      <c r="D140">
        <v>12</v>
      </c>
      <c r="E140">
        <v>18</v>
      </c>
      <c r="F140">
        <v>12</v>
      </c>
      <c r="G140">
        <v>9</v>
      </c>
      <c r="H140">
        <v>2</v>
      </c>
      <c r="I140">
        <v>0</v>
      </c>
      <c r="J140">
        <v>10.466666667</v>
      </c>
      <c r="K140">
        <v>2.8</v>
      </c>
    </row>
    <row r="141" spans="1:11" x14ac:dyDescent="0.35">
      <c r="A141">
        <v>2021</v>
      </c>
      <c r="B141">
        <v>5</v>
      </c>
      <c r="C141">
        <v>28</v>
      </c>
      <c r="D141">
        <v>12</v>
      </c>
      <c r="E141">
        <v>19</v>
      </c>
      <c r="F141">
        <v>16</v>
      </c>
      <c r="G141">
        <v>23</v>
      </c>
      <c r="H141">
        <v>3</v>
      </c>
      <c r="I141">
        <v>1</v>
      </c>
      <c r="J141">
        <v>7.2333333339999992</v>
      </c>
      <c r="K141">
        <v>4.6333333339999996</v>
      </c>
    </row>
    <row r="142" spans="1:11" x14ac:dyDescent="0.35">
      <c r="A142">
        <v>2021</v>
      </c>
      <c r="B142">
        <v>5</v>
      </c>
      <c r="C142">
        <v>28</v>
      </c>
      <c r="D142">
        <v>12</v>
      </c>
      <c r="E142">
        <v>20</v>
      </c>
      <c r="F142">
        <v>22</v>
      </c>
      <c r="G142">
        <v>17</v>
      </c>
      <c r="H142">
        <v>3</v>
      </c>
      <c r="I142">
        <v>0</v>
      </c>
      <c r="J142">
        <v>23.733333334999998</v>
      </c>
      <c r="K142">
        <v>14.466666667999998</v>
      </c>
    </row>
    <row r="143" spans="1:11" x14ac:dyDescent="0.35">
      <c r="A143">
        <v>2021</v>
      </c>
      <c r="B143">
        <v>5</v>
      </c>
      <c r="C143">
        <v>28</v>
      </c>
      <c r="D143">
        <v>12</v>
      </c>
      <c r="E143">
        <v>21</v>
      </c>
      <c r="F143">
        <v>15</v>
      </c>
      <c r="G143">
        <v>22</v>
      </c>
      <c r="H143">
        <v>5</v>
      </c>
      <c r="I143">
        <v>2</v>
      </c>
      <c r="J143">
        <v>9.0666666659999997</v>
      </c>
      <c r="K143">
        <v>4.1666666659999994</v>
      </c>
    </row>
    <row r="144" spans="1:11" x14ac:dyDescent="0.35">
      <c r="A144">
        <v>2021</v>
      </c>
      <c r="B144">
        <v>5</v>
      </c>
      <c r="C144">
        <v>28</v>
      </c>
      <c r="D144">
        <v>12</v>
      </c>
      <c r="E144">
        <v>22</v>
      </c>
      <c r="F144">
        <v>37</v>
      </c>
      <c r="G144">
        <v>11</v>
      </c>
      <c r="H144">
        <v>5</v>
      </c>
      <c r="I144">
        <v>2</v>
      </c>
      <c r="J144">
        <v>11.166666666000001</v>
      </c>
      <c r="K144">
        <v>6.5666666659999997</v>
      </c>
    </row>
    <row r="145" spans="1:11" x14ac:dyDescent="0.35">
      <c r="A145">
        <v>2021</v>
      </c>
      <c r="B145">
        <v>5</v>
      </c>
      <c r="C145">
        <v>28</v>
      </c>
      <c r="D145">
        <v>12</v>
      </c>
      <c r="E145">
        <v>23</v>
      </c>
      <c r="F145">
        <v>20</v>
      </c>
      <c r="G145">
        <v>24</v>
      </c>
      <c r="H145">
        <v>4</v>
      </c>
      <c r="I145">
        <v>2</v>
      </c>
      <c r="J145">
        <v>11.766666666999999</v>
      </c>
      <c r="K145">
        <v>6.766666667</v>
      </c>
    </row>
    <row r="146" spans="1:11" x14ac:dyDescent="0.35">
      <c r="A146">
        <v>2021</v>
      </c>
      <c r="B146">
        <v>5</v>
      </c>
      <c r="C146">
        <v>28</v>
      </c>
      <c r="D146">
        <v>12</v>
      </c>
      <c r="E146">
        <v>24</v>
      </c>
      <c r="F146">
        <v>22</v>
      </c>
      <c r="G146">
        <v>12</v>
      </c>
      <c r="H146">
        <v>4</v>
      </c>
      <c r="I146">
        <v>0</v>
      </c>
      <c r="J146">
        <v>18.333333334000002</v>
      </c>
      <c r="K146">
        <v>4.9666666670000001</v>
      </c>
    </row>
    <row r="147" spans="1:11" x14ac:dyDescent="0.35">
      <c r="A147">
        <v>2021</v>
      </c>
      <c r="B147">
        <v>5</v>
      </c>
      <c r="C147">
        <v>28</v>
      </c>
      <c r="D147">
        <v>12</v>
      </c>
      <c r="E147">
        <v>25</v>
      </c>
      <c r="F147">
        <v>29</v>
      </c>
      <c r="G147">
        <v>21</v>
      </c>
      <c r="H147">
        <v>6</v>
      </c>
      <c r="I147">
        <v>2</v>
      </c>
      <c r="J147">
        <v>24.866666666999997</v>
      </c>
      <c r="K147">
        <v>20.399999999999999</v>
      </c>
    </row>
    <row r="148" spans="1:11" x14ac:dyDescent="0.35">
      <c r="A148">
        <v>2021</v>
      </c>
      <c r="B148">
        <v>5</v>
      </c>
      <c r="C148">
        <v>28</v>
      </c>
      <c r="D148">
        <v>12</v>
      </c>
      <c r="E148">
        <v>26</v>
      </c>
      <c r="F148">
        <v>20</v>
      </c>
      <c r="G148">
        <v>32</v>
      </c>
      <c r="H148">
        <v>10</v>
      </c>
      <c r="I148">
        <v>2</v>
      </c>
      <c r="J148">
        <v>8.2999999999999989</v>
      </c>
      <c r="K148">
        <v>0</v>
      </c>
    </row>
    <row r="149" spans="1:11" x14ac:dyDescent="0.35">
      <c r="A149">
        <v>2021</v>
      </c>
      <c r="B149">
        <v>5</v>
      </c>
      <c r="C149">
        <v>28</v>
      </c>
      <c r="D149">
        <v>12</v>
      </c>
      <c r="E149">
        <v>27</v>
      </c>
      <c r="F149">
        <v>20</v>
      </c>
      <c r="G149">
        <v>24</v>
      </c>
      <c r="H149">
        <v>11</v>
      </c>
      <c r="I149">
        <v>3</v>
      </c>
      <c r="J149">
        <v>32.133333332999996</v>
      </c>
      <c r="K149">
        <v>25.833333332999999</v>
      </c>
    </row>
    <row r="150" spans="1:11" x14ac:dyDescent="0.35">
      <c r="A150">
        <v>2021</v>
      </c>
      <c r="B150">
        <v>5</v>
      </c>
      <c r="C150">
        <v>28</v>
      </c>
      <c r="D150">
        <v>12</v>
      </c>
      <c r="E150">
        <v>28</v>
      </c>
      <c r="F150">
        <v>14</v>
      </c>
      <c r="G150">
        <v>30</v>
      </c>
      <c r="H150">
        <v>3</v>
      </c>
      <c r="I150">
        <v>2</v>
      </c>
      <c r="J150">
        <v>9.2333333329999991</v>
      </c>
      <c r="K150">
        <v>4.5666666669999998</v>
      </c>
    </row>
    <row r="151" spans="1:11" x14ac:dyDescent="0.35">
      <c r="A151">
        <v>2021</v>
      </c>
      <c r="B151">
        <v>5</v>
      </c>
      <c r="C151">
        <v>28</v>
      </c>
      <c r="D151">
        <v>12</v>
      </c>
      <c r="E151">
        <v>29</v>
      </c>
      <c r="F151">
        <v>11</v>
      </c>
      <c r="G151">
        <v>12</v>
      </c>
      <c r="H151">
        <v>3</v>
      </c>
      <c r="I151">
        <v>1</v>
      </c>
      <c r="J151">
        <v>25.000000002</v>
      </c>
      <c r="K151">
        <v>16.000000001</v>
      </c>
    </row>
    <row r="152" spans="1:11" x14ac:dyDescent="0.35">
      <c r="A152">
        <v>2021</v>
      </c>
      <c r="B152">
        <v>5</v>
      </c>
      <c r="C152">
        <v>28</v>
      </c>
      <c r="D152">
        <v>12</v>
      </c>
      <c r="E152">
        <v>30</v>
      </c>
      <c r="F152">
        <v>25</v>
      </c>
      <c r="G152">
        <v>18</v>
      </c>
      <c r="H152">
        <v>5</v>
      </c>
      <c r="I152">
        <v>1</v>
      </c>
      <c r="J152">
        <v>15.166666667999998</v>
      </c>
      <c r="K152">
        <v>7.3666666669999996</v>
      </c>
    </row>
    <row r="153" spans="1:11" x14ac:dyDescent="0.35">
      <c r="A153">
        <v>2021</v>
      </c>
      <c r="B153">
        <v>5</v>
      </c>
      <c r="C153">
        <v>28</v>
      </c>
      <c r="D153">
        <v>12</v>
      </c>
      <c r="E153">
        <v>31</v>
      </c>
      <c r="F153">
        <v>25</v>
      </c>
      <c r="G153">
        <v>26</v>
      </c>
      <c r="H153">
        <v>5</v>
      </c>
      <c r="I153">
        <v>1</v>
      </c>
      <c r="J153">
        <v>17.699999998999999</v>
      </c>
      <c r="K153">
        <v>9.9666666660000001</v>
      </c>
    </row>
    <row r="154" spans="1:11" x14ac:dyDescent="0.35">
      <c r="A154">
        <v>2021</v>
      </c>
      <c r="B154">
        <v>5</v>
      </c>
      <c r="C154">
        <v>28</v>
      </c>
      <c r="D154">
        <v>12</v>
      </c>
      <c r="E154">
        <v>32</v>
      </c>
      <c r="F154">
        <v>23</v>
      </c>
      <c r="G154">
        <v>19</v>
      </c>
      <c r="H154">
        <v>6</v>
      </c>
      <c r="I154">
        <v>2</v>
      </c>
      <c r="J154">
        <v>5.6666666669999994</v>
      </c>
      <c r="K154">
        <v>2.1666666669999999</v>
      </c>
    </row>
    <row r="155" spans="1:11" x14ac:dyDescent="0.35">
      <c r="A155">
        <v>2021</v>
      </c>
      <c r="B155">
        <v>5</v>
      </c>
      <c r="C155">
        <v>28</v>
      </c>
      <c r="D155">
        <v>12</v>
      </c>
      <c r="E155">
        <v>33</v>
      </c>
      <c r="F155">
        <v>17</v>
      </c>
      <c r="G155">
        <v>18</v>
      </c>
      <c r="H155">
        <v>7</v>
      </c>
      <c r="I155">
        <v>2</v>
      </c>
      <c r="J155">
        <v>5.0999999999999996</v>
      </c>
      <c r="K155">
        <v>2.0333333329999999</v>
      </c>
    </row>
    <row r="156" spans="1:11" x14ac:dyDescent="0.35">
      <c r="A156">
        <v>2021</v>
      </c>
      <c r="B156">
        <v>5</v>
      </c>
      <c r="C156">
        <v>28</v>
      </c>
      <c r="D156">
        <v>12</v>
      </c>
      <c r="E156">
        <v>34</v>
      </c>
      <c r="F156">
        <v>30</v>
      </c>
      <c r="G156">
        <v>35</v>
      </c>
      <c r="H156">
        <v>4</v>
      </c>
      <c r="I156">
        <v>1</v>
      </c>
      <c r="J156">
        <v>5.4</v>
      </c>
      <c r="K156">
        <v>2.6333333329999999</v>
      </c>
    </row>
    <row r="157" spans="1:11" x14ac:dyDescent="0.35">
      <c r="A157">
        <v>2021</v>
      </c>
      <c r="B157">
        <v>5</v>
      </c>
      <c r="C157">
        <v>28</v>
      </c>
      <c r="D157">
        <v>12</v>
      </c>
      <c r="E157">
        <v>35</v>
      </c>
      <c r="F157">
        <v>18</v>
      </c>
      <c r="G157">
        <v>18</v>
      </c>
      <c r="H157">
        <v>7</v>
      </c>
      <c r="I157">
        <v>2</v>
      </c>
      <c r="J157">
        <v>10.533333333</v>
      </c>
      <c r="K157">
        <v>2.9333333330000002</v>
      </c>
    </row>
    <row r="158" spans="1:11" x14ac:dyDescent="0.35">
      <c r="A158">
        <v>2021</v>
      </c>
      <c r="B158">
        <v>5</v>
      </c>
      <c r="C158">
        <v>28</v>
      </c>
      <c r="D158">
        <v>12</v>
      </c>
      <c r="E158">
        <v>36</v>
      </c>
      <c r="F158">
        <v>11</v>
      </c>
      <c r="G158">
        <v>36</v>
      </c>
      <c r="H158">
        <v>5</v>
      </c>
      <c r="I158">
        <v>0</v>
      </c>
      <c r="J158">
        <v>16.766666665999999</v>
      </c>
      <c r="K158">
        <v>11.233333332999999</v>
      </c>
    </row>
    <row r="159" spans="1:11" x14ac:dyDescent="0.35">
      <c r="A159">
        <v>2021</v>
      </c>
      <c r="B159">
        <v>5</v>
      </c>
      <c r="C159">
        <v>28</v>
      </c>
      <c r="D159">
        <v>12</v>
      </c>
      <c r="E159">
        <v>37</v>
      </c>
      <c r="F159">
        <v>17</v>
      </c>
      <c r="G159">
        <v>14</v>
      </c>
      <c r="H159">
        <v>8</v>
      </c>
      <c r="I159">
        <v>1</v>
      </c>
      <c r="J159">
        <v>7.2000000000000011</v>
      </c>
      <c r="K159">
        <v>2.1333333329999999</v>
      </c>
    </row>
    <row r="160" spans="1:11" x14ac:dyDescent="0.35">
      <c r="A160">
        <v>2021</v>
      </c>
      <c r="B160">
        <v>5</v>
      </c>
      <c r="C160">
        <v>28</v>
      </c>
      <c r="D160">
        <v>12</v>
      </c>
      <c r="E160">
        <v>38</v>
      </c>
      <c r="F160">
        <v>16</v>
      </c>
      <c r="G160">
        <v>20</v>
      </c>
      <c r="H160">
        <v>3</v>
      </c>
      <c r="I160">
        <v>1</v>
      </c>
      <c r="J160">
        <v>14.566666666</v>
      </c>
      <c r="K160">
        <v>8.266666665999999</v>
      </c>
    </row>
    <row r="161" spans="1:11" x14ac:dyDescent="0.35">
      <c r="A161">
        <v>2021</v>
      </c>
      <c r="B161">
        <v>5</v>
      </c>
      <c r="C161">
        <v>28</v>
      </c>
      <c r="D161">
        <v>12</v>
      </c>
      <c r="E161">
        <v>39</v>
      </c>
      <c r="F161">
        <v>18</v>
      </c>
      <c r="G161">
        <v>18</v>
      </c>
      <c r="H161">
        <v>9</v>
      </c>
      <c r="I161">
        <v>5</v>
      </c>
      <c r="J161">
        <v>27.399999998999998</v>
      </c>
      <c r="K161">
        <v>13.866666666</v>
      </c>
    </row>
    <row r="162" spans="1:11" x14ac:dyDescent="0.35">
      <c r="A162">
        <v>2021</v>
      </c>
      <c r="B162">
        <v>5</v>
      </c>
      <c r="C162">
        <v>28</v>
      </c>
      <c r="D162">
        <v>12</v>
      </c>
      <c r="E162">
        <v>40</v>
      </c>
      <c r="F162">
        <v>18</v>
      </c>
      <c r="G162">
        <v>23</v>
      </c>
      <c r="H162">
        <v>10</v>
      </c>
      <c r="I162">
        <v>6</v>
      </c>
      <c r="J162">
        <v>10.366666665</v>
      </c>
      <c r="K162">
        <v>4.733333333</v>
      </c>
    </row>
    <row r="163" spans="1:11" x14ac:dyDescent="0.35">
      <c r="A163">
        <v>2021</v>
      </c>
      <c r="B163">
        <v>5</v>
      </c>
      <c r="C163">
        <v>28</v>
      </c>
      <c r="D163">
        <v>12</v>
      </c>
      <c r="E163">
        <v>41</v>
      </c>
      <c r="F163">
        <v>38</v>
      </c>
      <c r="G163">
        <v>28</v>
      </c>
      <c r="H163">
        <v>8</v>
      </c>
      <c r="I163">
        <v>5</v>
      </c>
      <c r="J163">
        <v>8.8333333329999988</v>
      </c>
      <c r="K163">
        <v>6.3</v>
      </c>
    </row>
    <row r="164" spans="1:11" x14ac:dyDescent="0.35">
      <c r="A164">
        <v>2021</v>
      </c>
      <c r="B164">
        <v>5</v>
      </c>
      <c r="C164">
        <v>28</v>
      </c>
      <c r="D164">
        <v>12</v>
      </c>
      <c r="E164">
        <v>42</v>
      </c>
      <c r="F164">
        <v>23</v>
      </c>
      <c r="G164">
        <v>27</v>
      </c>
      <c r="H164">
        <v>3</v>
      </c>
      <c r="I164">
        <v>0</v>
      </c>
      <c r="J164">
        <v>7.6666666660000002</v>
      </c>
      <c r="K164">
        <v>5.2</v>
      </c>
    </row>
    <row r="165" spans="1:11" x14ac:dyDescent="0.35">
      <c r="A165">
        <v>2021</v>
      </c>
      <c r="B165">
        <v>5</v>
      </c>
      <c r="C165">
        <v>28</v>
      </c>
      <c r="D165">
        <v>12</v>
      </c>
      <c r="E165">
        <v>43</v>
      </c>
      <c r="F165">
        <v>18</v>
      </c>
      <c r="G165">
        <v>19</v>
      </c>
      <c r="H165">
        <v>8</v>
      </c>
      <c r="I165">
        <v>3</v>
      </c>
      <c r="J165">
        <v>5.4666666660000001</v>
      </c>
      <c r="K165">
        <v>2.2000000000000002</v>
      </c>
    </row>
    <row r="166" spans="1:11" x14ac:dyDescent="0.35">
      <c r="A166">
        <v>2021</v>
      </c>
      <c r="B166">
        <v>5</v>
      </c>
      <c r="C166">
        <v>28</v>
      </c>
      <c r="D166">
        <v>12</v>
      </c>
      <c r="E166">
        <v>44</v>
      </c>
      <c r="F166">
        <v>19</v>
      </c>
      <c r="G166">
        <v>31</v>
      </c>
      <c r="H166">
        <v>15</v>
      </c>
      <c r="I166">
        <v>8</v>
      </c>
      <c r="J166">
        <v>8.6333333329999995</v>
      </c>
      <c r="K166">
        <v>6.4</v>
      </c>
    </row>
    <row r="167" spans="1:11" x14ac:dyDescent="0.35">
      <c r="A167">
        <v>2021</v>
      </c>
      <c r="B167">
        <v>5</v>
      </c>
      <c r="C167">
        <v>28</v>
      </c>
      <c r="D167">
        <v>12</v>
      </c>
      <c r="E167">
        <v>45</v>
      </c>
      <c r="F167">
        <v>22</v>
      </c>
      <c r="G167">
        <v>23</v>
      </c>
      <c r="H167">
        <v>7</v>
      </c>
      <c r="I167">
        <v>2</v>
      </c>
      <c r="J167">
        <v>9.9666666660000001</v>
      </c>
      <c r="K167">
        <v>0</v>
      </c>
    </row>
    <row r="168" spans="1:11" x14ac:dyDescent="0.35">
      <c r="A168">
        <v>2021</v>
      </c>
      <c r="B168">
        <v>5</v>
      </c>
      <c r="C168">
        <v>28</v>
      </c>
      <c r="D168">
        <v>12</v>
      </c>
      <c r="E168">
        <v>46</v>
      </c>
      <c r="F168">
        <v>11</v>
      </c>
      <c r="G168">
        <v>32</v>
      </c>
      <c r="H168">
        <v>5</v>
      </c>
      <c r="I168">
        <v>2</v>
      </c>
      <c r="J168">
        <v>12.333333332999999</v>
      </c>
      <c r="K168">
        <v>2</v>
      </c>
    </row>
    <row r="169" spans="1:11" x14ac:dyDescent="0.35">
      <c r="A169">
        <v>2021</v>
      </c>
      <c r="B169">
        <v>5</v>
      </c>
      <c r="C169">
        <v>28</v>
      </c>
      <c r="D169">
        <v>12</v>
      </c>
      <c r="E169">
        <v>47</v>
      </c>
      <c r="F169">
        <v>24</v>
      </c>
      <c r="G169">
        <v>28</v>
      </c>
      <c r="H169">
        <v>10</v>
      </c>
      <c r="I169">
        <v>5</v>
      </c>
      <c r="J169">
        <v>7.266666667</v>
      </c>
      <c r="K169">
        <v>3.0666666669999998</v>
      </c>
    </row>
    <row r="170" spans="1:11" x14ac:dyDescent="0.35">
      <c r="A170">
        <v>2021</v>
      </c>
      <c r="B170">
        <v>5</v>
      </c>
      <c r="C170">
        <v>28</v>
      </c>
      <c r="D170">
        <v>12</v>
      </c>
      <c r="E170">
        <v>48</v>
      </c>
      <c r="F170">
        <v>13</v>
      </c>
      <c r="G170">
        <v>22</v>
      </c>
      <c r="H170">
        <v>5</v>
      </c>
      <c r="I170">
        <v>1</v>
      </c>
      <c r="J170">
        <v>16.599999999999998</v>
      </c>
      <c r="K170">
        <v>12.333333333000001</v>
      </c>
    </row>
    <row r="171" spans="1:11" x14ac:dyDescent="0.35">
      <c r="A171">
        <v>2021</v>
      </c>
      <c r="B171">
        <v>5</v>
      </c>
      <c r="C171">
        <v>28</v>
      </c>
      <c r="D171">
        <v>12</v>
      </c>
      <c r="E171">
        <v>49</v>
      </c>
      <c r="F171">
        <v>22</v>
      </c>
      <c r="G171">
        <v>14</v>
      </c>
      <c r="H171">
        <v>3</v>
      </c>
      <c r="I171">
        <v>1</v>
      </c>
      <c r="J171">
        <v>12.666666666999999</v>
      </c>
      <c r="K171">
        <v>5</v>
      </c>
    </row>
    <row r="172" spans="1:11" x14ac:dyDescent="0.35">
      <c r="A172">
        <v>2021</v>
      </c>
      <c r="B172">
        <v>5</v>
      </c>
      <c r="C172">
        <v>28</v>
      </c>
      <c r="D172">
        <v>12</v>
      </c>
      <c r="E172">
        <v>50</v>
      </c>
      <c r="F172">
        <v>17</v>
      </c>
      <c r="G172">
        <v>23</v>
      </c>
      <c r="H172">
        <v>5</v>
      </c>
      <c r="I172">
        <v>2</v>
      </c>
      <c r="J172">
        <v>12.733333333999999</v>
      </c>
      <c r="K172">
        <v>8.2666666669999991</v>
      </c>
    </row>
    <row r="173" spans="1:11" x14ac:dyDescent="0.35">
      <c r="A173">
        <v>2021</v>
      </c>
      <c r="B173">
        <v>5</v>
      </c>
      <c r="C173">
        <v>28</v>
      </c>
      <c r="D173">
        <v>12</v>
      </c>
      <c r="E173">
        <v>51</v>
      </c>
      <c r="F173">
        <v>16</v>
      </c>
      <c r="G173">
        <v>29</v>
      </c>
      <c r="H173">
        <v>16</v>
      </c>
      <c r="I173">
        <v>3</v>
      </c>
      <c r="J173">
        <v>5.7999999989999997</v>
      </c>
      <c r="K173">
        <v>2.733333333</v>
      </c>
    </row>
    <row r="174" spans="1:11" x14ac:dyDescent="0.35">
      <c r="A174">
        <v>2021</v>
      </c>
      <c r="B174">
        <v>5</v>
      </c>
      <c r="C174">
        <v>28</v>
      </c>
      <c r="D174">
        <v>12</v>
      </c>
      <c r="E174">
        <v>52</v>
      </c>
      <c r="F174">
        <v>19</v>
      </c>
      <c r="G174">
        <v>16</v>
      </c>
      <c r="H174">
        <v>3</v>
      </c>
      <c r="I174">
        <v>1</v>
      </c>
      <c r="J174">
        <v>9.8666666660000004</v>
      </c>
      <c r="K174">
        <v>8.0333333329999999</v>
      </c>
    </row>
    <row r="175" spans="1:11" x14ac:dyDescent="0.35">
      <c r="A175">
        <v>2021</v>
      </c>
      <c r="B175">
        <v>5</v>
      </c>
      <c r="C175">
        <v>28</v>
      </c>
      <c r="D175">
        <v>12</v>
      </c>
      <c r="E175">
        <v>53</v>
      </c>
      <c r="F175">
        <v>15</v>
      </c>
      <c r="G175">
        <v>28</v>
      </c>
      <c r="H175">
        <v>8</v>
      </c>
      <c r="I175">
        <v>6</v>
      </c>
      <c r="J175">
        <v>15.699999998999997</v>
      </c>
      <c r="K175">
        <v>2.266666667</v>
      </c>
    </row>
    <row r="176" spans="1:11" x14ac:dyDescent="0.35">
      <c r="A176">
        <v>2021</v>
      </c>
      <c r="B176">
        <v>5</v>
      </c>
      <c r="C176">
        <v>28</v>
      </c>
      <c r="D176">
        <v>12</v>
      </c>
      <c r="E176">
        <v>54</v>
      </c>
      <c r="F176">
        <v>11</v>
      </c>
      <c r="G176">
        <v>25</v>
      </c>
      <c r="H176">
        <v>6</v>
      </c>
      <c r="I176">
        <v>4</v>
      </c>
      <c r="J176">
        <v>11.033333334</v>
      </c>
      <c r="K176">
        <v>6.8333333339999998</v>
      </c>
    </row>
    <row r="177" spans="1:11" x14ac:dyDescent="0.35">
      <c r="A177">
        <v>2021</v>
      </c>
      <c r="B177">
        <v>5</v>
      </c>
      <c r="C177">
        <v>28</v>
      </c>
      <c r="D177">
        <v>12</v>
      </c>
      <c r="E177">
        <v>55</v>
      </c>
      <c r="F177">
        <v>33</v>
      </c>
      <c r="G177">
        <v>18</v>
      </c>
      <c r="H177">
        <v>9</v>
      </c>
      <c r="I177">
        <v>0</v>
      </c>
      <c r="J177">
        <v>16.766666666999996</v>
      </c>
      <c r="K177">
        <v>8.5</v>
      </c>
    </row>
    <row r="178" spans="1:11" x14ac:dyDescent="0.35">
      <c r="A178">
        <v>2021</v>
      </c>
      <c r="B178">
        <v>5</v>
      </c>
      <c r="C178">
        <v>28</v>
      </c>
      <c r="D178">
        <v>12</v>
      </c>
      <c r="E178">
        <v>56</v>
      </c>
      <c r="F178">
        <v>15</v>
      </c>
      <c r="G178">
        <v>20</v>
      </c>
      <c r="H178">
        <v>7</v>
      </c>
      <c r="I178">
        <v>4</v>
      </c>
      <c r="J178">
        <v>16.299999999000001</v>
      </c>
      <c r="K178">
        <v>5.1666666669999994</v>
      </c>
    </row>
    <row r="179" spans="1:11" x14ac:dyDescent="0.35">
      <c r="A179">
        <v>2021</v>
      </c>
      <c r="B179">
        <v>5</v>
      </c>
      <c r="C179">
        <v>28</v>
      </c>
      <c r="D179">
        <v>12</v>
      </c>
      <c r="E179">
        <v>57</v>
      </c>
      <c r="F179">
        <v>15</v>
      </c>
      <c r="G179">
        <v>27</v>
      </c>
      <c r="H179">
        <v>7</v>
      </c>
      <c r="I179">
        <v>4</v>
      </c>
      <c r="J179">
        <v>5.266666665999999</v>
      </c>
      <c r="K179">
        <v>0</v>
      </c>
    </row>
    <row r="180" spans="1:11" x14ac:dyDescent="0.35">
      <c r="A180">
        <v>2021</v>
      </c>
      <c r="B180">
        <v>5</v>
      </c>
      <c r="C180">
        <v>28</v>
      </c>
      <c r="D180">
        <v>12</v>
      </c>
      <c r="E180">
        <v>58</v>
      </c>
      <c r="F180">
        <v>13</v>
      </c>
      <c r="G180">
        <v>25</v>
      </c>
      <c r="H180">
        <v>9</v>
      </c>
      <c r="I180">
        <v>3</v>
      </c>
      <c r="J180">
        <v>15.333333332999999</v>
      </c>
      <c r="K180">
        <v>10</v>
      </c>
    </row>
    <row r="181" spans="1:11" x14ac:dyDescent="0.35">
      <c r="A181">
        <v>2021</v>
      </c>
      <c r="B181">
        <v>5</v>
      </c>
      <c r="C181">
        <v>28</v>
      </c>
      <c r="D181">
        <v>12</v>
      </c>
      <c r="E181">
        <v>59</v>
      </c>
      <c r="F181">
        <v>20</v>
      </c>
      <c r="G181">
        <v>28</v>
      </c>
      <c r="H181">
        <v>6</v>
      </c>
      <c r="I181">
        <v>0</v>
      </c>
      <c r="J181">
        <v>8.3333333339999989</v>
      </c>
      <c r="K181">
        <v>2.1666666669999999</v>
      </c>
    </row>
    <row r="182" spans="1:11" x14ac:dyDescent="0.35">
      <c r="A182">
        <v>2021</v>
      </c>
      <c r="B182">
        <v>5</v>
      </c>
      <c r="C182">
        <v>28</v>
      </c>
      <c r="D182">
        <v>13</v>
      </c>
      <c r="E182">
        <v>0</v>
      </c>
      <c r="F182">
        <v>25</v>
      </c>
      <c r="G182">
        <v>19</v>
      </c>
      <c r="H182">
        <v>2</v>
      </c>
      <c r="I182">
        <v>0</v>
      </c>
      <c r="J182">
        <v>1.2</v>
      </c>
      <c r="K182">
        <v>0</v>
      </c>
    </row>
    <row r="183" spans="1:11" x14ac:dyDescent="0.35">
      <c r="A183">
        <v>2021</v>
      </c>
      <c r="B183">
        <v>5</v>
      </c>
      <c r="C183">
        <v>28</v>
      </c>
      <c r="D183">
        <v>13</v>
      </c>
      <c r="E183">
        <v>1</v>
      </c>
      <c r="F183">
        <v>22</v>
      </c>
      <c r="G183">
        <v>26</v>
      </c>
      <c r="H183">
        <v>10</v>
      </c>
      <c r="I183">
        <v>5</v>
      </c>
      <c r="J183">
        <v>5.766666667</v>
      </c>
      <c r="K183">
        <v>3.8</v>
      </c>
    </row>
    <row r="184" spans="1:11" x14ac:dyDescent="0.35">
      <c r="A184">
        <v>2021</v>
      </c>
      <c r="B184">
        <v>5</v>
      </c>
      <c r="C184">
        <v>28</v>
      </c>
      <c r="D184">
        <v>13</v>
      </c>
      <c r="E184">
        <v>2</v>
      </c>
      <c r="F184">
        <v>12</v>
      </c>
      <c r="G184">
        <v>19</v>
      </c>
      <c r="H184">
        <v>6</v>
      </c>
      <c r="I184">
        <v>3</v>
      </c>
      <c r="J184">
        <v>8.9</v>
      </c>
      <c r="K184">
        <v>4.1333333330000004</v>
      </c>
    </row>
    <row r="185" spans="1:11" x14ac:dyDescent="0.35">
      <c r="A185">
        <v>2021</v>
      </c>
      <c r="B185">
        <v>5</v>
      </c>
      <c r="C185">
        <v>28</v>
      </c>
      <c r="D185">
        <v>13</v>
      </c>
      <c r="E185">
        <v>3</v>
      </c>
      <c r="F185">
        <v>16</v>
      </c>
      <c r="G185">
        <v>18</v>
      </c>
      <c r="H185">
        <v>4</v>
      </c>
      <c r="I185">
        <v>1</v>
      </c>
      <c r="J185">
        <v>10.199999998999999</v>
      </c>
      <c r="K185">
        <v>2.8</v>
      </c>
    </row>
    <row r="186" spans="1:11" x14ac:dyDescent="0.35">
      <c r="A186">
        <v>2021</v>
      </c>
      <c r="B186">
        <v>5</v>
      </c>
      <c r="C186">
        <v>28</v>
      </c>
      <c r="D186">
        <v>13</v>
      </c>
      <c r="E186">
        <v>4</v>
      </c>
      <c r="F186">
        <v>10</v>
      </c>
      <c r="G186">
        <v>23</v>
      </c>
      <c r="H186">
        <v>8</v>
      </c>
      <c r="I186">
        <v>4</v>
      </c>
      <c r="J186">
        <v>13.933333333</v>
      </c>
      <c r="K186">
        <v>10.3</v>
      </c>
    </row>
    <row r="187" spans="1:11" x14ac:dyDescent="0.35">
      <c r="A187">
        <v>2021</v>
      </c>
      <c r="B187">
        <v>5</v>
      </c>
      <c r="C187">
        <v>28</v>
      </c>
      <c r="D187">
        <v>13</v>
      </c>
      <c r="E187">
        <v>5</v>
      </c>
      <c r="F187">
        <v>11</v>
      </c>
      <c r="G187">
        <v>12</v>
      </c>
      <c r="H187">
        <v>3</v>
      </c>
      <c r="I187">
        <v>0</v>
      </c>
      <c r="J187">
        <v>4.3666666660000004</v>
      </c>
      <c r="K187">
        <v>0</v>
      </c>
    </row>
    <row r="188" spans="1:11" x14ac:dyDescent="0.35">
      <c r="A188">
        <v>2021</v>
      </c>
      <c r="B188">
        <v>5</v>
      </c>
      <c r="C188">
        <v>28</v>
      </c>
      <c r="D188">
        <v>13</v>
      </c>
      <c r="E188">
        <v>6</v>
      </c>
      <c r="F188">
        <v>11</v>
      </c>
      <c r="G188">
        <v>21</v>
      </c>
      <c r="H188">
        <v>8</v>
      </c>
      <c r="I188">
        <v>0</v>
      </c>
      <c r="J188">
        <v>13.400000001</v>
      </c>
      <c r="K188">
        <v>10.966666667</v>
      </c>
    </row>
    <row r="189" spans="1:11" x14ac:dyDescent="0.35">
      <c r="A189">
        <v>2021</v>
      </c>
      <c r="B189">
        <v>5</v>
      </c>
      <c r="C189">
        <v>28</v>
      </c>
      <c r="D189">
        <v>13</v>
      </c>
      <c r="E189">
        <v>7</v>
      </c>
      <c r="F189">
        <v>8</v>
      </c>
      <c r="G189">
        <v>18</v>
      </c>
      <c r="H189">
        <v>7</v>
      </c>
      <c r="I189">
        <v>4</v>
      </c>
      <c r="J189">
        <v>19.066666667</v>
      </c>
      <c r="K189">
        <v>15.933333334</v>
      </c>
    </row>
    <row r="190" spans="1:11" x14ac:dyDescent="0.35">
      <c r="A190">
        <v>2021</v>
      </c>
      <c r="B190">
        <v>5</v>
      </c>
      <c r="C190">
        <v>28</v>
      </c>
      <c r="D190">
        <v>13</v>
      </c>
      <c r="E190">
        <v>8</v>
      </c>
      <c r="F190">
        <v>16</v>
      </c>
      <c r="G190">
        <v>10</v>
      </c>
      <c r="H190">
        <v>3</v>
      </c>
      <c r="I190">
        <v>0</v>
      </c>
      <c r="J190">
        <v>16.033333333999998</v>
      </c>
      <c r="K190">
        <v>13.2</v>
      </c>
    </row>
    <row r="191" spans="1:11" x14ac:dyDescent="0.35">
      <c r="A191">
        <v>2021</v>
      </c>
      <c r="B191">
        <v>5</v>
      </c>
      <c r="C191">
        <v>28</v>
      </c>
      <c r="D191">
        <v>13</v>
      </c>
      <c r="E191">
        <v>9</v>
      </c>
      <c r="F191">
        <v>8</v>
      </c>
      <c r="G191">
        <v>31</v>
      </c>
      <c r="H191">
        <v>10</v>
      </c>
      <c r="I191">
        <v>3</v>
      </c>
      <c r="J191">
        <v>11.766666665999999</v>
      </c>
      <c r="K191">
        <v>3.7</v>
      </c>
    </row>
    <row r="192" spans="1:11" x14ac:dyDescent="0.35">
      <c r="A192">
        <v>2021</v>
      </c>
      <c r="B192">
        <v>5</v>
      </c>
      <c r="C192">
        <v>28</v>
      </c>
      <c r="D192">
        <v>13</v>
      </c>
      <c r="E192">
        <v>10</v>
      </c>
      <c r="F192">
        <v>10</v>
      </c>
      <c r="G192">
        <v>13</v>
      </c>
      <c r="H192">
        <v>5</v>
      </c>
      <c r="I192">
        <v>2</v>
      </c>
      <c r="J192">
        <v>9.8333333339999989</v>
      </c>
      <c r="K192">
        <v>6.3666666670000005</v>
      </c>
    </row>
    <row r="193" spans="1:11" x14ac:dyDescent="0.35">
      <c r="A193">
        <v>2021</v>
      </c>
      <c r="B193">
        <v>5</v>
      </c>
      <c r="C193">
        <v>28</v>
      </c>
      <c r="D193">
        <v>13</v>
      </c>
      <c r="E193">
        <v>11</v>
      </c>
      <c r="F193">
        <v>19</v>
      </c>
      <c r="G193">
        <v>26</v>
      </c>
      <c r="H193">
        <v>5</v>
      </c>
      <c r="I193">
        <v>2</v>
      </c>
      <c r="J193">
        <v>8.3000000000000007</v>
      </c>
      <c r="K193">
        <v>2.3333333330000001</v>
      </c>
    </row>
    <row r="194" spans="1:11" x14ac:dyDescent="0.35">
      <c r="A194">
        <v>2021</v>
      </c>
      <c r="B194">
        <v>5</v>
      </c>
      <c r="C194">
        <v>28</v>
      </c>
      <c r="D194">
        <v>13</v>
      </c>
      <c r="E194">
        <v>12</v>
      </c>
      <c r="F194">
        <v>19</v>
      </c>
      <c r="G194">
        <v>23</v>
      </c>
      <c r="H194">
        <v>8</v>
      </c>
      <c r="I194">
        <v>4</v>
      </c>
      <c r="J194">
        <v>19.166666666000005</v>
      </c>
      <c r="K194">
        <v>5.5</v>
      </c>
    </row>
    <row r="195" spans="1:11" x14ac:dyDescent="0.35">
      <c r="A195">
        <v>2021</v>
      </c>
      <c r="B195">
        <v>5</v>
      </c>
      <c r="C195">
        <v>28</v>
      </c>
      <c r="D195">
        <v>13</v>
      </c>
      <c r="E195">
        <v>13</v>
      </c>
      <c r="F195">
        <v>16</v>
      </c>
      <c r="G195">
        <v>14</v>
      </c>
      <c r="H195">
        <v>6</v>
      </c>
      <c r="I195">
        <v>1</v>
      </c>
      <c r="J195">
        <v>11.066666667</v>
      </c>
      <c r="K195">
        <v>4.9333333330000002</v>
      </c>
    </row>
    <row r="196" spans="1:11" x14ac:dyDescent="0.35">
      <c r="A196">
        <v>2021</v>
      </c>
      <c r="B196">
        <v>5</v>
      </c>
      <c r="C196">
        <v>28</v>
      </c>
      <c r="D196">
        <v>13</v>
      </c>
      <c r="E196">
        <v>14</v>
      </c>
      <c r="F196">
        <v>18</v>
      </c>
      <c r="G196">
        <v>24</v>
      </c>
      <c r="H196">
        <v>6</v>
      </c>
      <c r="I196">
        <v>1</v>
      </c>
      <c r="J196">
        <v>7.0666666669999998</v>
      </c>
      <c r="K196">
        <v>0</v>
      </c>
    </row>
    <row r="197" spans="1:11" x14ac:dyDescent="0.35">
      <c r="A197">
        <v>2021</v>
      </c>
      <c r="B197">
        <v>5</v>
      </c>
      <c r="C197">
        <v>28</v>
      </c>
      <c r="D197">
        <v>13</v>
      </c>
      <c r="E197">
        <v>15</v>
      </c>
      <c r="F197">
        <v>23</v>
      </c>
      <c r="G197">
        <v>12</v>
      </c>
      <c r="H197">
        <v>3</v>
      </c>
      <c r="I197">
        <v>0</v>
      </c>
      <c r="J197">
        <v>18.699999998999999</v>
      </c>
      <c r="K197">
        <v>12.899999998999998</v>
      </c>
    </row>
    <row r="198" spans="1:11" x14ac:dyDescent="0.35">
      <c r="A198">
        <v>2021</v>
      </c>
      <c r="B198">
        <v>5</v>
      </c>
      <c r="C198">
        <v>28</v>
      </c>
      <c r="D198">
        <v>13</v>
      </c>
      <c r="E198">
        <v>16</v>
      </c>
      <c r="F198">
        <v>19</v>
      </c>
      <c r="G198">
        <v>18</v>
      </c>
      <c r="H198">
        <v>6</v>
      </c>
      <c r="I198">
        <v>2</v>
      </c>
      <c r="J198">
        <v>11.133333332999999</v>
      </c>
      <c r="K198">
        <v>8.7999999999999989</v>
      </c>
    </row>
    <row r="199" spans="1:11" x14ac:dyDescent="0.35">
      <c r="A199">
        <v>2021</v>
      </c>
      <c r="B199">
        <v>5</v>
      </c>
      <c r="C199">
        <v>28</v>
      </c>
      <c r="D199">
        <v>13</v>
      </c>
      <c r="E199">
        <v>17</v>
      </c>
      <c r="F199">
        <v>17</v>
      </c>
      <c r="G199">
        <v>17</v>
      </c>
      <c r="H199">
        <v>3</v>
      </c>
      <c r="I199">
        <v>2</v>
      </c>
      <c r="J199">
        <v>12.299999999000001</v>
      </c>
      <c r="K199">
        <v>8.1999999999999993</v>
      </c>
    </row>
    <row r="200" spans="1:11" x14ac:dyDescent="0.35">
      <c r="A200">
        <v>2021</v>
      </c>
      <c r="B200">
        <v>5</v>
      </c>
      <c r="C200">
        <v>28</v>
      </c>
      <c r="D200">
        <v>13</v>
      </c>
      <c r="E200">
        <v>18</v>
      </c>
      <c r="F200">
        <v>12</v>
      </c>
      <c r="G200">
        <v>24</v>
      </c>
      <c r="H200">
        <v>4</v>
      </c>
      <c r="I200">
        <v>0</v>
      </c>
      <c r="J200">
        <v>8.4666666660000001</v>
      </c>
      <c r="K200">
        <v>3.4666666670000001</v>
      </c>
    </row>
    <row r="201" spans="1:11" x14ac:dyDescent="0.35">
      <c r="A201">
        <v>2021</v>
      </c>
      <c r="B201">
        <v>5</v>
      </c>
      <c r="C201">
        <v>28</v>
      </c>
      <c r="D201">
        <v>13</v>
      </c>
      <c r="E201">
        <v>19</v>
      </c>
      <c r="F201">
        <v>21</v>
      </c>
      <c r="G201">
        <v>24</v>
      </c>
      <c r="H201">
        <v>8</v>
      </c>
      <c r="I201">
        <v>1</v>
      </c>
      <c r="J201">
        <v>25.399999998999998</v>
      </c>
      <c r="K201">
        <v>17.833333332999999</v>
      </c>
    </row>
    <row r="202" spans="1:11" x14ac:dyDescent="0.35">
      <c r="A202">
        <v>2021</v>
      </c>
      <c r="B202">
        <v>5</v>
      </c>
      <c r="C202">
        <v>28</v>
      </c>
      <c r="D202">
        <v>13</v>
      </c>
      <c r="E202">
        <v>20</v>
      </c>
      <c r="F202">
        <v>29</v>
      </c>
      <c r="G202">
        <v>7</v>
      </c>
      <c r="H202">
        <v>2</v>
      </c>
      <c r="I202">
        <v>0</v>
      </c>
      <c r="J202">
        <v>12.433333333</v>
      </c>
      <c r="K202">
        <v>7.1666666659999994</v>
      </c>
    </row>
    <row r="203" spans="1:11" x14ac:dyDescent="0.35">
      <c r="A203">
        <v>2021</v>
      </c>
      <c r="B203">
        <v>5</v>
      </c>
      <c r="C203">
        <v>28</v>
      </c>
      <c r="D203">
        <v>13</v>
      </c>
      <c r="E203">
        <v>21</v>
      </c>
      <c r="F203">
        <v>27</v>
      </c>
      <c r="G203">
        <v>22</v>
      </c>
      <c r="H203">
        <v>4</v>
      </c>
      <c r="I203">
        <v>0</v>
      </c>
      <c r="J203">
        <v>11.1</v>
      </c>
      <c r="K203">
        <v>6.5</v>
      </c>
    </row>
    <row r="204" spans="1:11" x14ac:dyDescent="0.35">
      <c r="A204">
        <v>2021</v>
      </c>
      <c r="B204">
        <v>5</v>
      </c>
      <c r="C204">
        <v>28</v>
      </c>
      <c r="D204">
        <v>13</v>
      </c>
      <c r="E204">
        <v>22</v>
      </c>
      <c r="F204">
        <v>19</v>
      </c>
      <c r="G204">
        <v>17</v>
      </c>
      <c r="H204">
        <v>2</v>
      </c>
      <c r="I204">
        <v>0</v>
      </c>
      <c r="J204">
        <v>8.0000000010000001</v>
      </c>
      <c r="K204">
        <v>3.0666666669999998</v>
      </c>
    </row>
    <row r="205" spans="1:11" x14ac:dyDescent="0.35">
      <c r="A205">
        <v>2021</v>
      </c>
      <c r="B205">
        <v>5</v>
      </c>
      <c r="C205">
        <v>28</v>
      </c>
      <c r="D205">
        <v>13</v>
      </c>
      <c r="E205">
        <v>23</v>
      </c>
      <c r="F205">
        <v>18</v>
      </c>
      <c r="G205">
        <v>19</v>
      </c>
      <c r="H205">
        <v>2</v>
      </c>
      <c r="I205">
        <v>2</v>
      </c>
      <c r="J205">
        <v>12.566666668</v>
      </c>
      <c r="K205">
        <v>6.266666667</v>
      </c>
    </row>
    <row r="206" spans="1:11" x14ac:dyDescent="0.35">
      <c r="A206">
        <v>2021</v>
      </c>
      <c r="B206">
        <v>5</v>
      </c>
      <c r="C206">
        <v>28</v>
      </c>
      <c r="D206">
        <v>13</v>
      </c>
      <c r="E206">
        <v>24</v>
      </c>
      <c r="F206">
        <v>11</v>
      </c>
      <c r="G206">
        <v>24</v>
      </c>
      <c r="H206">
        <v>7</v>
      </c>
      <c r="I206">
        <v>1</v>
      </c>
      <c r="J206">
        <v>11.966666665999998</v>
      </c>
      <c r="K206">
        <v>9.1333333329999995</v>
      </c>
    </row>
    <row r="207" spans="1:11" x14ac:dyDescent="0.35">
      <c r="A207">
        <v>2021</v>
      </c>
      <c r="B207">
        <v>5</v>
      </c>
      <c r="C207">
        <v>28</v>
      </c>
      <c r="D207">
        <v>13</v>
      </c>
      <c r="E207">
        <v>25</v>
      </c>
      <c r="F207">
        <v>14</v>
      </c>
      <c r="G207">
        <v>13</v>
      </c>
      <c r="H207">
        <v>6</v>
      </c>
      <c r="I207">
        <v>3</v>
      </c>
      <c r="J207">
        <v>8.0666666659999997</v>
      </c>
      <c r="K207">
        <v>5.8333333329999997</v>
      </c>
    </row>
    <row r="208" spans="1:11" x14ac:dyDescent="0.35">
      <c r="A208">
        <v>2021</v>
      </c>
      <c r="B208">
        <v>5</v>
      </c>
      <c r="C208">
        <v>28</v>
      </c>
      <c r="D208">
        <v>13</v>
      </c>
      <c r="E208">
        <v>26</v>
      </c>
      <c r="F208">
        <v>10</v>
      </c>
      <c r="G208">
        <v>14</v>
      </c>
      <c r="H208">
        <v>1</v>
      </c>
      <c r="I208">
        <v>1</v>
      </c>
      <c r="J208">
        <v>23.066666665999996</v>
      </c>
      <c r="K208">
        <v>13.599999999999998</v>
      </c>
    </row>
    <row r="209" spans="1:11" x14ac:dyDescent="0.35">
      <c r="A209">
        <v>2021</v>
      </c>
      <c r="B209">
        <v>5</v>
      </c>
      <c r="C209">
        <v>28</v>
      </c>
      <c r="D209">
        <v>13</v>
      </c>
      <c r="E209">
        <v>27</v>
      </c>
      <c r="F209">
        <v>23</v>
      </c>
      <c r="G209">
        <v>22</v>
      </c>
      <c r="H209">
        <v>9</v>
      </c>
      <c r="I209">
        <v>1</v>
      </c>
      <c r="J209">
        <v>12.4</v>
      </c>
      <c r="K209">
        <v>5.9333333330000002</v>
      </c>
    </row>
    <row r="210" spans="1:11" x14ac:dyDescent="0.35">
      <c r="A210">
        <v>2021</v>
      </c>
      <c r="B210">
        <v>5</v>
      </c>
      <c r="C210">
        <v>28</v>
      </c>
      <c r="D210">
        <v>13</v>
      </c>
      <c r="E210">
        <v>28</v>
      </c>
      <c r="F210">
        <v>18</v>
      </c>
      <c r="G210">
        <v>14</v>
      </c>
      <c r="H210">
        <v>2</v>
      </c>
      <c r="I210">
        <v>2</v>
      </c>
      <c r="J210">
        <v>12.899999999</v>
      </c>
      <c r="K210">
        <v>4.5999999999999996</v>
      </c>
    </row>
    <row r="211" spans="1:11" x14ac:dyDescent="0.35">
      <c r="A211">
        <v>2021</v>
      </c>
      <c r="B211">
        <v>5</v>
      </c>
      <c r="C211">
        <v>28</v>
      </c>
      <c r="D211">
        <v>13</v>
      </c>
      <c r="E211">
        <v>29</v>
      </c>
      <c r="F211">
        <v>17</v>
      </c>
      <c r="G211">
        <v>28</v>
      </c>
      <c r="H211">
        <v>9</v>
      </c>
      <c r="I211">
        <v>4</v>
      </c>
      <c r="J211">
        <v>9.1333333329999995</v>
      </c>
      <c r="K211">
        <v>6.4666666660000001</v>
      </c>
    </row>
    <row r="212" spans="1:11" x14ac:dyDescent="0.35">
      <c r="A212">
        <v>2021</v>
      </c>
      <c r="B212">
        <v>5</v>
      </c>
      <c r="C212">
        <v>28</v>
      </c>
      <c r="D212">
        <v>13</v>
      </c>
      <c r="E212">
        <v>30</v>
      </c>
      <c r="F212">
        <v>15</v>
      </c>
      <c r="G212">
        <v>12</v>
      </c>
      <c r="H212">
        <v>5</v>
      </c>
      <c r="I212">
        <v>5</v>
      </c>
      <c r="J212">
        <v>3.7666666659999999</v>
      </c>
      <c r="K212">
        <v>0</v>
      </c>
    </row>
    <row r="213" spans="1:11" x14ac:dyDescent="0.35">
      <c r="A213">
        <v>2021</v>
      </c>
      <c r="B213">
        <v>5</v>
      </c>
      <c r="C213">
        <v>28</v>
      </c>
      <c r="D213">
        <v>13</v>
      </c>
      <c r="E213">
        <v>31</v>
      </c>
      <c r="F213">
        <v>13</v>
      </c>
      <c r="G213">
        <v>25</v>
      </c>
      <c r="H213">
        <v>4</v>
      </c>
      <c r="I213">
        <v>1</v>
      </c>
      <c r="J213">
        <v>15.966666666</v>
      </c>
      <c r="K213">
        <v>9.6666666660000011</v>
      </c>
    </row>
    <row r="214" spans="1:11" x14ac:dyDescent="0.35">
      <c r="A214">
        <v>2021</v>
      </c>
      <c r="B214">
        <v>5</v>
      </c>
      <c r="C214">
        <v>28</v>
      </c>
      <c r="D214">
        <v>13</v>
      </c>
      <c r="E214">
        <v>32</v>
      </c>
      <c r="F214">
        <v>25</v>
      </c>
      <c r="G214">
        <v>22</v>
      </c>
      <c r="H214">
        <v>9</v>
      </c>
      <c r="I214">
        <v>3</v>
      </c>
      <c r="J214">
        <v>20.433333332</v>
      </c>
      <c r="K214">
        <v>12.566666666</v>
      </c>
    </row>
    <row r="215" spans="1:11" x14ac:dyDescent="0.35">
      <c r="A215">
        <v>2021</v>
      </c>
      <c r="B215">
        <v>5</v>
      </c>
      <c r="C215">
        <v>28</v>
      </c>
      <c r="D215">
        <v>13</v>
      </c>
      <c r="E215">
        <v>33</v>
      </c>
      <c r="F215">
        <v>22</v>
      </c>
      <c r="G215">
        <v>20</v>
      </c>
      <c r="H215">
        <v>9</v>
      </c>
      <c r="I215">
        <v>3</v>
      </c>
      <c r="J215">
        <v>21.033333332999998</v>
      </c>
      <c r="K215">
        <v>11.533333333</v>
      </c>
    </row>
    <row r="216" spans="1:11" x14ac:dyDescent="0.35">
      <c r="A216">
        <v>2021</v>
      </c>
      <c r="B216">
        <v>5</v>
      </c>
      <c r="C216">
        <v>28</v>
      </c>
      <c r="D216">
        <v>13</v>
      </c>
      <c r="E216">
        <v>34</v>
      </c>
      <c r="F216">
        <v>17</v>
      </c>
      <c r="G216">
        <v>20</v>
      </c>
      <c r="H216">
        <v>11</v>
      </c>
      <c r="I216">
        <v>2</v>
      </c>
      <c r="J216">
        <v>9.4333333329999984</v>
      </c>
      <c r="K216">
        <v>0</v>
      </c>
    </row>
    <row r="217" spans="1:11" x14ac:dyDescent="0.35">
      <c r="A217">
        <v>2021</v>
      </c>
      <c r="B217">
        <v>5</v>
      </c>
      <c r="C217">
        <v>28</v>
      </c>
      <c r="D217">
        <v>13</v>
      </c>
      <c r="E217">
        <v>35</v>
      </c>
      <c r="F217">
        <v>21</v>
      </c>
      <c r="G217">
        <v>13</v>
      </c>
      <c r="H217">
        <v>6</v>
      </c>
      <c r="I217">
        <v>5</v>
      </c>
      <c r="J217">
        <v>10.100000001</v>
      </c>
      <c r="K217">
        <v>2.0666666669999998</v>
      </c>
    </row>
    <row r="218" spans="1:11" x14ac:dyDescent="0.35">
      <c r="A218">
        <v>2021</v>
      </c>
      <c r="B218">
        <v>5</v>
      </c>
      <c r="C218">
        <v>28</v>
      </c>
      <c r="D218">
        <v>13</v>
      </c>
      <c r="E218">
        <v>36</v>
      </c>
      <c r="F218">
        <v>19</v>
      </c>
      <c r="G218">
        <v>21</v>
      </c>
      <c r="H218">
        <v>7</v>
      </c>
      <c r="I218">
        <v>2</v>
      </c>
      <c r="J218">
        <v>18.866666667000001</v>
      </c>
      <c r="K218">
        <v>13.200000000999999</v>
      </c>
    </row>
    <row r="219" spans="1:11" x14ac:dyDescent="0.35">
      <c r="A219">
        <v>2021</v>
      </c>
      <c r="B219">
        <v>5</v>
      </c>
      <c r="C219">
        <v>28</v>
      </c>
      <c r="D219">
        <v>13</v>
      </c>
      <c r="E219">
        <v>37</v>
      </c>
      <c r="F219">
        <v>16</v>
      </c>
      <c r="G219">
        <v>17</v>
      </c>
      <c r="H219">
        <v>4</v>
      </c>
      <c r="I219">
        <v>0</v>
      </c>
      <c r="J219">
        <v>16.899999998999998</v>
      </c>
      <c r="K219">
        <v>12.099999999</v>
      </c>
    </row>
    <row r="220" spans="1:11" x14ac:dyDescent="0.35">
      <c r="A220">
        <v>2021</v>
      </c>
      <c r="B220">
        <v>5</v>
      </c>
      <c r="C220">
        <v>28</v>
      </c>
      <c r="D220">
        <v>13</v>
      </c>
      <c r="E220">
        <v>38</v>
      </c>
      <c r="F220">
        <v>18</v>
      </c>
      <c r="G220">
        <v>18</v>
      </c>
      <c r="H220">
        <v>9</v>
      </c>
      <c r="I220">
        <v>5</v>
      </c>
      <c r="J220">
        <v>8.3666666650000003</v>
      </c>
      <c r="K220">
        <v>2.233333333</v>
      </c>
    </row>
    <row r="221" spans="1:11" x14ac:dyDescent="0.35">
      <c r="A221">
        <v>2021</v>
      </c>
      <c r="B221">
        <v>5</v>
      </c>
      <c r="C221">
        <v>28</v>
      </c>
      <c r="D221">
        <v>13</v>
      </c>
      <c r="E221">
        <v>39</v>
      </c>
      <c r="F221">
        <v>12</v>
      </c>
      <c r="G221">
        <v>13</v>
      </c>
      <c r="H221">
        <v>6</v>
      </c>
      <c r="I221">
        <v>4</v>
      </c>
      <c r="J221">
        <v>9.9333333340000003</v>
      </c>
      <c r="K221">
        <v>4.7333333340000001</v>
      </c>
    </row>
    <row r="222" spans="1:11" x14ac:dyDescent="0.35">
      <c r="A222">
        <v>2021</v>
      </c>
      <c r="B222">
        <v>5</v>
      </c>
      <c r="C222">
        <v>28</v>
      </c>
      <c r="D222">
        <v>13</v>
      </c>
      <c r="E222">
        <v>40</v>
      </c>
      <c r="F222">
        <v>22</v>
      </c>
      <c r="G222">
        <v>17</v>
      </c>
      <c r="H222">
        <v>5</v>
      </c>
      <c r="I222">
        <v>2</v>
      </c>
      <c r="J222">
        <v>6.1333333329999995</v>
      </c>
      <c r="K222">
        <v>2.4</v>
      </c>
    </row>
    <row r="223" spans="1:11" x14ac:dyDescent="0.35">
      <c r="A223">
        <v>2021</v>
      </c>
      <c r="B223">
        <v>5</v>
      </c>
      <c r="C223">
        <v>28</v>
      </c>
      <c r="D223">
        <v>13</v>
      </c>
      <c r="E223">
        <v>41</v>
      </c>
      <c r="F223">
        <v>9</v>
      </c>
      <c r="G223">
        <v>35</v>
      </c>
      <c r="H223">
        <v>9</v>
      </c>
      <c r="I223">
        <v>4</v>
      </c>
      <c r="J223">
        <v>12.1</v>
      </c>
      <c r="K223">
        <v>12.1</v>
      </c>
    </row>
    <row r="224" spans="1:11" x14ac:dyDescent="0.35">
      <c r="A224">
        <v>2021</v>
      </c>
      <c r="B224">
        <v>5</v>
      </c>
      <c r="C224">
        <v>28</v>
      </c>
      <c r="D224">
        <v>13</v>
      </c>
      <c r="E224">
        <v>42</v>
      </c>
      <c r="F224">
        <v>14</v>
      </c>
      <c r="G224">
        <v>25</v>
      </c>
      <c r="H224">
        <v>6</v>
      </c>
      <c r="I224">
        <v>1</v>
      </c>
      <c r="J224">
        <v>9.3000000000000007</v>
      </c>
      <c r="K224">
        <v>2.4</v>
      </c>
    </row>
    <row r="225" spans="1:11" x14ac:dyDescent="0.35">
      <c r="A225">
        <v>2021</v>
      </c>
      <c r="B225">
        <v>5</v>
      </c>
      <c r="C225">
        <v>28</v>
      </c>
      <c r="D225">
        <v>13</v>
      </c>
      <c r="E225">
        <v>43</v>
      </c>
      <c r="F225">
        <v>25</v>
      </c>
      <c r="G225">
        <v>11</v>
      </c>
      <c r="H225">
        <v>2</v>
      </c>
      <c r="I225">
        <v>0</v>
      </c>
      <c r="J225">
        <v>10.233333333000001</v>
      </c>
      <c r="K225">
        <v>2.2000000000000002</v>
      </c>
    </row>
    <row r="226" spans="1:11" x14ac:dyDescent="0.35">
      <c r="A226">
        <v>2021</v>
      </c>
      <c r="B226">
        <v>5</v>
      </c>
      <c r="C226">
        <v>28</v>
      </c>
      <c r="D226">
        <v>13</v>
      </c>
      <c r="E226">
        <v>44</v>
      </c>
      <c r="F226">
        <v>19</v>
      </c>
      <c r="G226">
        <v>19</v>
      </c>
      <c r="H226">
        <v>5</v>
      </c>
      <c r="I226">
        <v>2</v>
      </c>
      <c r="J226">
        <v>7.9</v>
      </c>
      <c r="K226">
        <v>0</v>
      </c>
    </row>
    <row r="227" spans="1:11" x14ac:dyDescent="0.35">
      <c r="A227">
        <v>2021</v>
      </c>
      <c r="B227">
        <v>5</v>
      </c>
      <c r="C227">
        <v>28</v>
      </c>
      <c r="D227">
        <v>13</v>
      </c>
      <c r="E227">
        <v>45</v>
      </c>
      <c r="F227">
        <v>36</v>
      </c>
      <c r="G227">
        <v>19</v>
      </c>
      <c r="H227">
        <v>6</v>
      </c>
      <c r="I227">
        <v>2</v>
      </c>
      <c r="J227">
        <v>15.566666667999998</v>
      </c>
      <c r="K227">
        <v>7.8666666670000005</v>
      </c>
    </row>
    <row r="228" spans="1:11" x14ac:dyDescent="0.35">
      <c r="A228">
        <v>2021</v>
      </c>
      <c r="B228">
        <v>5</v>
      </c>
      <c r="C228">
        <v>28</v>
      </c>
      <c r="D228">
        <v>13</v>
      </c>
      <c r="E228">
        <v>46</v>
      </c>
      <c r="F228">
        <v>16</v>
      </c>
      <c r="G228">
        <v>27</v>
      </c>
      <c r="H228">
        <v>9</v>
      </c>
      <c r="I228">
        <v>4</v>
      </c>
      <c r="J228">
        <v>10.7</v>
      </c>
      <c r="K228">
        <v>2.6</v>
      </c>
    </row>
    <row r="229" spans="1:11" x14ac:dyDescent="0.35">
      <c r="A229">
        <v>2021</v>
      </c>
      <c r="B229">
        <v>5</v>
      </c>
      <c r="C229">
        <v>28</v>
      </c>
      <c r="D229">
        <v>13</v>
      </c>
      <c r="E229">
        <v>47</v>
      </c>
      <c r="F229">
        <v>16</v>
      </c>
      <c r="G229">
        <v>13</v>
      </c>
      <c r="H229">
        <v>7</v>
      </c>
      <c r="I229">
        <v>2</v>
      </c>
      <c r="J229">
        <v>20.833333333999999</v>
      </c>
      <c r="K229">
        <v>11.433333333</v>
      </c>
    </row>
    <row r="230" spans="1:11" x14ac:dyDescent="0.35">
      <c r="A230">
        <v>2021</v>
      </c>
      <c r="B230">
        <v>5</v>
      </c>
      <c r="C230">
        <v>28</v>
      </c>
      <c r="D230">
        <v>13</v>
      </c>
      <c r="E230">
        <v>48</v>
      </c>
      <c r="F230">
        <v>14</v>
      </c>
      <c r="G230">
        <v>15</v>
      </c>
      <c r="H230">
        <v>5</v>
      </c>
      <c r="I230">
        <v>3</v>
      </c>
      <c r="J230">
        <v>13.500000001</v>
      </c>
      <c r="K230">
        <v>9.9666666670000019</v>
      </c>
    </row>
    <row r="231" spans="1:11" x14ac:dyDescent="0.35">
      <c r="A231">
        <v>2021</v>
      </c>
      <c r="B231">
        <v>5</v>
      </c>
      <c r="C231">
        <v>28</v>
      </c>
      <c r="D231">
        <v>13</v>
      </c>
      <c r="E231">
        <v>49</v>
      </c>
      <c r="F231">
        <v>26</v>
      </c>
      <c r="G231">
        <v>17</v>
      </c>
      <c r="H231">
        <v>3</v>
      </c>
      <c r="I231">
        <v>1</v>
      </c>
      <c r="J231">
        <v>8.8333333339999989</v>
      </c>
      <c r="K231">
        <v>4.8666666669999996</v>
      </c>
    </row>
    <row r="232" spans="1:11" x14ac:dyDescent="0.35">
      <c r="A232">
        <v>2021</v>
      </c>
      <c r="B232">
        <v>5</v>
      </c>
      <c r="C232">
        <v>28</v>
      </c>
      <c r="D232">
        <v>13</v>
      </c>
      <c r="E232">
        <v>50</v>
      </c>
      <c r="F232">
        <v>8</v>
      </c>
      <c r="G232">
        <v>20</v>
      </c>
      <c r="H232">
        <v>6</v>
      </c>
      <c r="I232">
        <v>1</v>
      </c>
      <c r="J232">
        <v>4.7</v>
      </c>
      <c r="K232">
        <v>2.1</v>
      </c>
    </row>
    <row r="233" spans="1:11" x14ac:dyDescent="0.35">
      <c r="A233">
        <v>2021</v>
      </c>
      <c r="B233">
        <v>5</v>
      </c>
      <c r="C233">
        <v>28</v>
      </c>
      <c r="D233">
        <v>13</v>
      </c>
      <c r="E233">
        <v>51</v>
      </c>
      <c r="F233">
        <v>15</v>
      </c>
      <c r="G233">
        <v>18</v>
      </c>
      <c r="H233">
        <v>5</v>
      </c>
      <c r="I233">
        <v>3</v>
      </c>
      <c r="J233">
        <v>17.3</v>
      </c>
      <c r="K233">
        <v>12.766666666999999</v>
      </c>
    </row>
    <row r="234" spans="1:11" x14ac:dyDescent="0.35">
      <c r="A234">
        <v>2021</v>
      </c>
      <c r="B234">
        <v>5</v>
      </c>
      <c r="C234">
        <v>28</v>
      </c>
      <c r="D234">
        <v>13</v>
      </c>
      <c r="E234">
        <v>52</v>
      </c>
      <c r="F234">
        <v>14</v>
      </c>
      <c r="G234">
        <v>10</v>
      </c>
      <c r="H234">
        <v>4</v>
      </c>
      <c r="I234">
        <v>2</v>
      </c>
      <c r="J234">
        <v>6.7333333340000001</v>
      </c>
      <c r="K234">
        <v>5.266666667</v>
      </c>
    </row>
    <row r="235" spans="1:11" x14ac:dyDescent="0.35">
      <c r="A235">
        <v>2021</v>
      </c>
      <c r="B235">
        <v>5</v>
      </c>
      <c r="C235">
        <v>28</v>
      </c>
      <c r="D235">
        <v>13</v>
      </c>
      <c r="E235">
        <v>53</v>
      </c>
      <c r="F235">
        <v>18</v>
      </c>
      <c r="G235">
        <v>26</v>
      </c>
      <c r="H235">
        <v>7</v>
      </c>
      <c r="I235">
        <v>2</v>
      </c>
      <c r="J235">
        <v>13.099999999000001</v>
      </c>
      <c r="K235">
        <v>9.1666666660000011</v>
      </c>
    </row>
    <row r="236" spans="1:11" x14ac:dyDescent="0.35">
      <c r="A236">
        <v>2021</v>
      </c>
      <c r="B236">
        <v>5</v>
      </c>
      <c r="C236">
        <v>28</v>
      </c>
      <c r="D236">
        <v>13</v>
      </c>
      <c r="E236">
        <v>54</v>
      </c>
      <c r="F236">
        <v>12</v>
      </c>
      <c r="G236">
        <v>13</v>
      </c>
      <c r="H236">
        <v>4</v>
      </c>
      <c r="I236">
        <v>1</v>
      </c>
      <c r="J236">
        <v>11.633333334000001</v>
      </c>
      <c r="K236">
        <v>4.6666666669999994</v>
      </c>
    </row>
    <row r="237" spans="1:11" x14ac:dyDescent="0.35">
      <c r="A237">
        <v>2021</v>
      </c>
      <c r="B237">
        <v>5</v>
      </c>
      <c r="C237">
        <v>28</v>
      </c>
      <c r="D237">
        <v>13</v>
      </c>
      <c r="E237">
        <v>55</v>
      </c>
      <c r="F237">
        <v>34</v>
      </c>
      <c r="G237">
        <v>20</v>
      </c>
      <c r="H237">
        <v>10</v>
      </c>
      <c r="I237">
        <v>3</v>
      </c>
      <c r="J237">
        <v>14.866666667000001</v>
      </c>
      <c r="K237">
        <v>10.466666667</v>
      </c>
    </row>
    <row r="238" spans="1:11" x14ac:dyDescent="0.35">
      <c r="A238">
        <v>2021</v>
      </c>
      <c r="B238">
        <v>5</v>
      </c>
      <c r="C238">
        <v>28</v>
      </c>
      <c r="D238">
        <v>13</v>
      </c>
      <c r="E238">
        <v>56</v>
      </c>
      <c r="F238">
        <v>29</v>
      </c>
      <c r="G238">
        <v>23</v>
      </c>
      <c r="H238">
        <v>12</v>
      </c>
      <c r="I238">
        <v>0</v>
      </c>
      <c r="J238">
        <v>24.266666666999999</v>
      </c>
      <c r="K238">
        <v>14.199999999000001</v>
      </c>
    </row>
    <row r="239" spans="1:11" x14ac:dyDescent="0.35">
      <c r="A239">
        <v>2021</v>
      </c>
      <c r="B239">
        <v>5</v>
      </c>
      <c r="C239">
        <v>28</v>
      </c>
      <c r="D239">
        <v>13</v>
      </c>
      <c r="E239">
        <v>57</v>
      </c>
      <c r="F239">
        <v>22</v>
      </c>
      <c r="G239">
        <v>16</v>
      </c>
      <c r="H239">
        <v>6</v>
      </c>
      <c r="I239">
        <v>2</v>
      </c>
      <c r="J239">
        <v>14.399999999999999</v>
      </c>
      <c r="K239">
        <v>5.0666666669999998</v>
      </c>
    </row>
    <row r="240" spans="1:11" x14ac:dyDescent="0.35">
      <c r="A240">
        <v>2021</v>
      </c>
      <c r="B240">
        <v>5</v>
      </c>
      <c r="C240">
        <v>28</v>
      </c>
      <c r="D240">
        <v>13</v>
      </c>
      <c r="E240">
        <v>58</v>
      </c>
      <c r="F240">
        <v>11</v>
      </c>
      <c r="G240">
        <v>15</v>
      </c>
      <c r="H240">
        <v>7</v>
      </c>
      <c r="I240">
        <v>3</v>
      </c>
      <c r="J240">
        <v>6.1666666670000003</v>
      </c>
      <c r="K240">
        <v>3.8333333330000001</v>
      </c>
    </row>
    <row r="241" spans="1:11" x14ac:dyDescent="0.35">
      <c r="A241">
        <v>2021</v>
      </c>
      <c r="B241">
        <v>5</v>
      </c>
      <c r="C241">
        <v>28</v>
      </c>
      <c r="D241">
        <v>13</v>
      </c>
      <c r="E241">
        <v>59</v>
      </c>
      <c r="F241">
        <v>18</v>
      </c>
      <c r="G241">
        <v>22</v>
      </c>
      <c r="H241">
        <v>12</v>
      </c>
      <c r="I241">
        <v>3</v>
      </c>
      <c r="J241">
        <v>7.1000000009999997</v>
      </c>
      <c r="K241">
        <v>2.266666667</v>
      </c>
    </row>
    <row r="242" spans="1:11" x14ac:dyDescent="0.35">
      <c r="A242">
        <v>2021</v>
      </c>
      <c r="B242">
        <v>5</v>
      </c>
      <c r="C242">
        <v>28</v>
      </c>
      <c r="D242">
        <v>14</v>
      </c>
      <c r="E242">
        <v>0</v>
      </c>
      <c r="F242">
        <v>23</v>
      </c>
      <c r="G242">
        <v>14</v>
      </c>
      <c r="H242">
        <v>6</v>
      </c>
      <c r="I242">
        <v>2</v>
      </c>
      <c r="J242">
        <v>19.833333334999999</v>
      </c>
      <c r="K242">
        <v>16.800000001000001</v>
      </c>
    </row>
    <row r="243" spans="1:11" x14ac:dyDescent="0.35">
      <c r="A243">
        <v>2021</v>
      </c>
      <c r="B243">
        <v>5</v>
      </c>
      <c r="C243">
        <v>28</v>
      </c>
      <c r="D243">
        <v>14</v>
      </c>
      <c r="E243">
        <v>1</v>
      </c>
      <c r="F243">
        <v>10</v>
      </c>
      <c r="G243">
        <v>21</v>
      </c>
      <c r="H243">
        <v>7</v>
      </c>
      <c r="I243">
        <v>2</v>
      </c>
      <c r="J243">
        <v>5.1999999999999993</v>
      </c>
      <c r="K243">
        <v>2</v>
      </c>
    </row>
    <row r="244" spans="1:11" x14ac:dyDescent="0.35">
      <c r="A244">
        <v>2021</v>
      </c>
      <c r="B244">
        <v>5</v>
      </c>
      <c r="C244">
        <v>28</v>
      </c>
      <c r="D244">
        <v>14</v>
      </c>
      <c r="E244">
        <v>2</v>
      </c>
      <c r="F244">
        <v>16</v>
      </c>
      <c r="G244">
        <v>9</v>
      </c>
      <c r="H244">
        <v>4</v>
      </c>
      <c r="I244">
        <v>2</v>
      </c>
      <c r="J244">
        <v>14.233333333000001</v>
      </c>
      <c r="K244">
        <v>9.3000000000000007</v>
      </c>
    </row>
    <row r="245" spans="1:11" x14ac:dyDescent="0.35">
      <c r="A245">
        <v>2021</v>
      </c>
      <c r="B245">
        <v>5</v>
      </c>
      <c r="C245">
        <v>28</v>
      </c>
      <c r="D245">
        <v>14</v>
      </c>
      <c r="E245">
        <v>3</v>
      </c>
      <c r="F245">
        <v>19</v>
      </c>
      <c r="G245">
        <v>19</v>
      </c>
      <c r="H245">
        <v>5</v>
      </c>
      <c r="I245">
        <v>4</v>
      </c>
      <c r="J245">
        <v>10.866666665999999</v>
      </c>
      <c r="K245">
        <v>6.9333333330000002</v>
      </c>
    </row>
    <row r="246" spans="1:11" x14ac:dyDescent="0.35">
      <c r="A246">
        <v>2021</v>
      </c>
      <c r="B246">
        <v>5</v>
      </c>
      <c r="C246">
        <v>28</v>
      </c>
      <c r="D246">
        <v>14</v>
      </c>
      <c r="E246">
        <v>4</v>
      </c>
      <c r="F246">
        <v>21</v>
      </c>
      <c r="G246">
        <v>28</v>
      </c>
      <c r="H246">
        <v>7</v>
      </c>
      <c r="I246">
        <v>0</v>
      </c>
      <c r="J246">
        <v>12.399999999000002</v>
      </c>
      <c r="K246">
        <v>9.4333333330000002</v>
      </c>
    </row>
    <row r="247" spans="1:11" x14ac:dyDescent="0.35">
      <c r="A247">
        <v>2021</v>
      </c>
      <c r="B247">
        <v>5</v>
      </c>
      <c r="C247">
        <v>28</v>
      </c>
      <c r="D247">
        <v>14</v>
      </c>
      <c r="E247">
        <v>5</v>
      </c>
      <c r="F247">
        <v>24</v>
      </c>
      <c r="G247">
        <v>16</v>
      </c>
      <c r="H247">
        <v>5</v>
      </c>
      <c r="I247">
        <v>2</v>
      </c>
      <c r="J247">
        <v>8.5666666669999998</v>
      </c>
      <c r="K247">
        <v>2.1</v>
      </c>
    </row>
    <row r="248" spans="1:11" x14ac:dyDescent="0.35">
      <c r="A248">
        <v>2021</v>
      </c>
      <c r="B248">
        <v>5</v>
      </c>
      <c r="C248">
        <v>28</v>
      </c>
      <c r="D248">
        <v>14</v>
      </c>
      <c r="E248">
        <v>6</v>
      </c>
      <c r="F248">
        <v>13</v>
      </c>
      <c r="G248">
        <v>19</v>
      </c>
      <c r="H248">
        <v>4</v>
      </c>
      <c r="I248">
        <v>0</v>
      </c>
      <c r="J248">
        <v>6.7333333329999991</v>
      </c>
      <c r="K248">
        <v>0</v>
      </c>
    </row>
    <row r="249" spans="1:11" x14ac:dyDescent="0.35">
      <c r="A249">
        <v>2021</v>
      </c>
      <c r="B249">
        <v>5</v>
      </c>
      <c r="C249">
        <v>28</v>
      </c>
      <c r="D249">
        <v>14</v>
      </c>
      <c r="E249">
        <v>7</v>
      </c>
      <c r="F249">
        <v>19</v>
      </c>
      <c r="G249">
        <v>12</v>
      </c>
      <c r="H249">
        <v>1</v>
      </c>
      <c r="I249">
        <v>1</v>
      </c>
      <c r="J249">
        <v>12.333333333999999</v>
      </c>
      <c r="K249">
        <v>2.9666666670000001</v>
      </c>
    </row>
    <row r="250" spans="1:11" x14ac:dyDescent="0.35">
      <c r="A250">
        <v>2021</v>
      </c>
      <c r="B250">
        <v>5</v>
      </c>
      <c r="C250">
        <v>28</v>
      </c>
      <c r="D250">
        <v>14</v>
      </c>
      <c r="E250">
        <v>8</v>
      </c>
      <c r="F250">
        <v>16</v>
      </c>
      <c r="G250">
        <v>20</v>
      </c>
      <c r="H250">
        <v>9</v>
      </c>
      <c r="I250">
        <v>3</v>
      </c>
      <c r="J250">
        <v>36.666666665999998</v>
      </c>
      <c r="K250">
        <v>32.599999999000005</v>
      </c>
    </row>
    <row r="251" spans="1:11" x14ac:dyDescent="0.35">
      <c r="A251">
        <v>2021</v>
      </c>
      <c r="B251">
        <v>5</v>
      </c>
      <c r="C251">
        <v>28</v>
      </c>
      <c r="D251">
        <v>14</v>
      </c>
      <c r="E251">
        <v>9</v>
      </c>
      <c r="F251">
        <v>18</v>
      </c>
      <c r="G251">
        <v>21</v>
      </c>
      <c r="H251">
        <v>8</v>
      </c>
      <c r="I251">
        <v>2</v>
      </c>
      <c r="J251">
        <v>18.399999998999998</v>
      </c>
      <c r="K251">
        <v>7.8666666659999995</v>
      </c>
    </row>
    <row r="252" spans="1:11" x14ac:dyDescent="0.35">
      <c r="A252">
        <v>2021</v>
      </c>
      <c r="B252">
        <v>5</v>
      </c>
      <c r="C252">
        <v>28</v>
      </c>
      <c r="D252">
        <v>14</v>
      </c>
      <c r="E252">
        <v>10</v>
      </c>
      <c r="F252">
        <v>17</v>
      </c>
      <c r="G252">
        <v>20</v>
      </c>
      <c r="H252">
        <v>8</v>
      </c>
      <c r="I252">
        <v>2</v>
      </c>
      <c r="J252">
        <v>21.566666666999996</v>
      </c>
      <c r="K252">
        <v>15.666666666999999</v>
      </c>
    </row>
    <row r="253" spans="1:11" x14ac:dyDescent="0.35">
      <c r="A253">
        <v>2021</v>
      </c>
      <c r="B253">
        <v>5</v>
      </c>
      <c r="C253">
        <v>28</v>
      </c>
      <c r="D253">
        <v>14</v>
      </c>
      <c r="E253">
        <v>11</v>
      </c>
      <c r="F253">
        <v>25</v>
      </c>
      <c r="G253">
        <v>28</v>
      </c>
      <c r="H253">
        <v>12</v>
      </c>
      <c r="I253">
        <v>5</v>
      </c>
      <c r="J253">
        <v>6.7999999999999989</v>
      </c>
      <c r="K253">
        <v>2.1666666669999999</v>
      </c>
    </row>
    <row r="254" spans="1:11" x14ac:dyDescent="0.35">
      <c r="A254">
        <v>2021</v>
      </c>
      <c r="B254">
        <v>5</v>
      </c>
      <c r="C254">
        <v>28</v>
      </c>
      <c r="D254">
        <v>14</v>
      </c>
      <c r="E254">
        <v>12</v>
      </c>
      <c r="F254">
        <v>13</v>
      </c>
      <c r="G254">
        <v>23</v>
      </c>
      <c r="H254">
        <v>4</v>
      </c>
      <c r="I254">
        <v>1</v>
      </c>
      <c r="J254">
        <v>16.066666666000003</v>
      </c>
      <c r="K254">
        <v>9.1666666660000011</v>
      </c>
    </row>
    <row r="255" spans="1:11" x14ac:dyDescent="0.35">
      <c r="A255">
        <v>2021</v>
      </c>
      <c r="B255">
        <v>5</v>
      </c>
      <c r="C255">
        <v>28</v>
      </c>
      <c r="D255">
        <v>14</v>
      </c>
      <c r="E255">
        <v>13</v>
      </c>
      <c r="F255">
        <v>13</v>
      </c>
      <c r="G255">
        <v>15</v>
      </c>
      <c r="H255">
        <v>4</v>
      </c>
      <c r="I255">
        <v>1</v>
      </c>
      <c r="J255">
        <v>7.3000000000000007</v>
      </c>
      <c r="K255">
        <v>2.3333333330000001</v>
      </c>
    </row>
    <row r="256" spans="1:11" x14ac:dyDescent="0.35">
      <c r="A256">
        <v>2021</v>
      </c>
      <c r="B256">
        <v>5</v>
      </c>
      <c r="C256">
        <v>28</v>
      </c>
      <c r="D256">
        <v>14</v>
      </c>
      <c r="E256">
        <v>14</v>
      </c>
      <c r="F256">
        <v>15</v>
      </c>
      <c r="G256">
        <v>16</v>
      </c>
      <c r="H256">
        <v>7</v>
      </c>
      <c r="I256">
        <v>1</v>
      </c>
      <c r="J256">
        <v>11.533333335</v>
      </c>
      <c r="K256">
        <v>2.3666666670000001</v>
      </c>
    </row>
    <row r="257" spans="1:11" x14ac:dyDescent="0.35">
      <c r="A257">
        <v>2021</v>
      </c>
      <c r="B257">
        <v>5</v>
      </c>
      <c r="C257">
        <v>28</v>
      </c>
      <c r="D257">
        <v>14</v>
      </c>
      <c r="E257">
        <v>15</v>
      </c>
      <c r="F257">
        <v>16</v>
      </c>
      <c r="G257">
        <v>14</v>
      </c>
      <c r="H257">
        <v>7</v>
      </c>
      <c r="I257">
        <v>1</v>
      </c>
      <c r="J257">
        <v>11.500000000999998</v>
      </c>
      <c r="K257">
        <v>8.2666666669999991</v>
      </c>
    </row>
    <row r="258" spans="1:11" x14ac:dyDescent="0.35">
      <c r="A258">
        <v>2021</v>
      </c>
      <c r="B258">
        <v>5</v>
      </c>
      <c r="C258">
        <v>28</v>
      </c>
      <c r="D258">
        <v>14</v>
      </c>
      <c r="E258">
        <v>16</v>
      </c>
      <c r="F258">
        <v>12</v>
      </c>
      <c r="G258">
        <v>22</v>
      </c>
      <c r="H258">
        <v>5</v>
      </c>
      <c r="I258">
        <v>1</v>
      </c>
      <c r="J258">
        <v>5.4666666670000001</v>
      </c>
      <c r="K258">
        <v>2.1666666669999999</v>
      </c>
    </row>
    <row r="259" spans="1:11" x14ac:dyDescent="0.35">
      <c r="A259">
        <v>2021</v>
      </c>
      <c r="B259">
        <v>5</v>
      </c>
      <c r="C259">
        <v>28</v>
      </c>
      <c r="D259">
        <v>14</v>
      </c>
      <c r="E259">
        <v>17</v>
      </c>
      <c r="F259">
        <v>20</v>
      </c>
      <c r="G259">
        <v>14</v>
      </c>
      <c r="H259">
        <v>4</v>
      </c>
      <c r="I259">
        <v>1</v>
      </c>
      <c r="J259">
        <v>9.5333333329999999</v>
      </c>
      <c r="K259">
        <v>3.266666667</v>
      </c>
    </row>
    <row r="260" spans="1:11" x14ac:dyDescent="0.35">
      <c r="A260">
        <v>2021</v>
      </c>
      <c r="B260">
        <v>5</v>
      </c>
      <c r="C260">
        <v>28</v>
      </c>
      <c r="D260">
        <v>14</v>
      </c>
      <c r="E260">
        <v>18</v>
      </c>
      <c r="F260">
        <v>18</v>
      </c>
      <c r="G260">
        <v>11</v>
      </c>
      <c r="H260">
        <v>2</v>
      </c>
      <c r="I260">
        <v>1</v>
      </c>
      <c r="J260">
        <v>9.2333333329999991</v>
      </c>
      <c r="K260">
        <v>6.1</v>
      </c>
    </row>
    <row r="261" spans="1:11" x14ac:dyDescent="0.35">
      <c r="A261">
        <v>2021</v>
      </c>
      <c r="B261">
        <v>5</v>
      </c>
      <c r="C261">
        <v>28</v>
      </c>
      <c r="D261">
        <v>14</v>
      </c>
      <c r="E261">
        <v>19</v>
      </c>
      <c r="F261">
        <v>17</v>
      </c>
      <c r="G261">
        <v>19</v>
      </c>
      <c r="H261">
        <v>8</v>
      </c>
      <c r="I261">
        <v>6</v>
      </c>
      <c r="J261">
        <v>3.6999999990000001</v>
      </c>
      <c r="K261">
        <v>0</v>
      </c>
    </row>
    <row r="262" spans="1:11" x14ac:dyDescent="0.35">
      <c r="A262">
        <v>2021</v>
      </c>
      <c r="B262">
        <v>5</v>
      </c>
      <c r="C262">
        <v>28</v>
      </c>
      <c r="D262">
        <v>14</v>
      </c>
      <c r="E262">
        <v>20</v>
      </c>
      <c r="F262">
        <v>14</v>
      </c>
      <c r="G262">
        <v>18</v>
      </c>
      <c r="H262">
        <v>7</v>
      </c>
      <c r="I262">
        <v>2</v>
      </c>
      <c r="J262">
        <v>10.466666666</v>
      </c>
      <c r="K262">
        <v>5.9666666660000001</v>
      </c>
    </row>
    <row r="263" spans="1:11" x14ac:dyDescent="0.35">
      <c r="A263">
        <v>2021</v>
      </c>
      <c r="B263">
        <v>5</v>
      </c>
      <c r="C263">
        <v>28</v>
      </c>
      <c r="D263">
        <v>14</v>
      </c>
      <c r="E263">
        <v>21</v>
      </c>
      <c r="F263">
        <v>16</v>
      </c>
      <c r="G263">
        <v>20</v>
      </c>
      <c r="H263">
        <v>5</v>
      </c>
      <c r="I263">
        <v>2</v>
      </c>
      <c r="J263">
        <v>2.266666667</v>
      </c>
      <c r="K263">
        <v>0</v>
      </c>
    </row>
    <row r="264" spans="1:11" x14ac:dyDescent="0.35">
      <c r="A264">
        <v>2021</v>
      </c>
      <c r="B264">
        <v>5</v>
      </c>
      <c r="C264">
        <v>28</v>
      </c>
      <c r="D264">
        <v>14</v>
      </c>
      <c r="E264">
        <v>22</v>
      </c>
      <c r="F264">
        <v>15</v>
      </c>
      <c r="G264">
        <v>10</v>
      </c>
      <c r="H264">
        <v>6</v>
      </c>
      <c r="I264">
        <v>4</v>
      </c>
      <c r="J264">
        <v>14.266666665999999</v>
      </c>
      <c r="K264">
        <v>9.5333333329999999</v>
      </c>
    </row>
    <row r="265" spans="1:11" x14ac:dyDescent="0.35">
      <c r="A265">
        <v>2021</v>
      </c>
      <c r="B265">
        <v>5</v>
      </c>
      <c r="C265">
        <v>28</v>
      </c>
      <c r="D265">
        <v>14</v>
      </c>
      <c r="E265">
        <v>23</v>
      </c>
      <c r="F265">
        <v>19</v>
      </c>
      <c r="G265">
        <v>16</v>
      </c>
      <c r="H265">
        <v>4</v>
      </c>
      <c r="I265">
        <v>1</v>
      </c>
      <c r="J265">
        <v>8.9999999989999999</v>
      </c>
      <c r="K265">
        <v>4.3333333330000006</v>
      </c>
    </row>
    <row r="266" spans="1:11" x14ac:dyDescent="0.35">
      <c r="A266">
        <v>2021</v>
      </c>
      <c r="B266">
        <v>5</v>
      </c>
      <c r="C266">
        <v>28</v>
      </c>
      <c r="D266">
        <v>14</v>
      </c>
      <c r="E266">
        <v>24</v>
      </c>
      <c r="F266">
        <v>18</v>
      </c>
      <c r="G266">
        <v>20</v>
      </c>
      <c r="H266">
        <v>6</v>
      </c>
      <c r="I266">
        <v>3</v>
      </c>
      <c r="J266">
        <v>11.633333334</v>
      </c>
      <c r="K266">
        <v>9.233333334000001</v>
      </c>
    </row>
    <row r="267" spans="1:11" x14ac:dyDescent="0.35">
      <c r="A267">
        <v>2021</v>
      </c>
      <c r="B267">
        <v>5</v>
      </c>
      <c r="C267">
        <v>28</v>
      </c>
      <c r="D267">
        <v>14</v>
      </c>
      <c r="E267">
        <v>25</v>
      </c>
      <c r="F267">
        <v>22</v>
      </c>
      <c r="G267">
        <v>12</v>
      </c>
      <c r="H267">
        <v>5</v>
      </c>
      <c r="I267">
        <v>3</v>
      </c>
      <c r="J267">
        <v>4.5999999999999996</v>
      </c>
      <c r="K267">
        <v>0</v>
      </c>
    </row>
    <row r="268" spans="1:11" x14ac:dyDescent="0.35">
      <c r="A268">
        <v>2021</v>
      </c>
      <c r="B268">
        <v>5</v>
      </c>
      <c r="C268">
        <v>28</v>
      </c>
      <c r="D268">
        <v>14</v>
      </c>
      <c r="E268">
        <v>26</v>
      </c>
      <c r="F268">
        <v>16</v>
      </c>
      <c r="G268">
        <v>23</v>
      </c>
      <c r="H268">
        <v>5</v>
      </c>
      <c r="I268">
        <v>1</v>
      </c>
      <c r="J268">
        <v>7.3666666659999995</v>
      </c>
      <c r="K268">
        <v>0</v>
      </c>
    </row>
    <row r="269" spans="1:11" x14ac:dyDescent="0.35">
      <c r="A269">
        <v>2021</v>
      </c>
      <c r="B269">
        <v>5</v>
      </c>
      <c r="C269">
        <v>28</v>
      </c>
      <c r="D269">
        <v>14</v>
      </c>
      <c r="E269">
        <v>27</v>
      </c>
      <c r="F269">
        <v>22</v>
      </c>
      <c r="G269">
        <v>19</v>
      </c>
      <c r="H269">
        <v>7</v>
      </c>
      <c r="I269">
        <v>2</v>
      </c>
      <c r="J269">
        <v>7.6666666669999994</v>
      </c>
      <c r="K269">
        <v>2.266666667</v>
      </c>
    </row>
    <row r="270" spans="1:11" x14ac:dyDescent="0.35">
      <c r="A270">
        <v>2021</v>
      </c>
      <c r="B270">
        <v>5</v>
      </c>
      <c r="C270">
        <v>28</v>
      </c>
      <c r="D270">
        <v>14</v>
      </c>
      <c r="E270">
        <v>28</v>
      </c>
      <c r="F270">
        <v>12</v>
      </c>
      <c r="G270">
        <v>26</v>
      </c>
      <c r="H270">
        <v>12</v>
      </c>
      <c r="I270">
        <v>1</v>
      </c>
      <c r="J270">
        <v>3.0666666669999998</v>
      </c>
      <c r="K270">
        <v>2</v>
      </c>
    </row>
    <row r="271" spans="1:11" x14ac:dyDescent="0.35">
      <c r="A271">
        <v>2021</v>
      </c>
      <c r="B271">
        <v>5</v>
      </c>
      <c r="C271">
        <v>28</v>
      </c>
      <c r="D271">
        <v>14</v>
      </c>
      <c r="E271">
        <v>29</v>
      </c>
      <c r="F271">
        <v>15</v>
      </c>
      <c r="G271">
        <v>28</v>
      </c>
      <c r="H271">
        <v>10</v>
      </c>
      <c r="I271">
        <v>4</v>
      </c>
      <c r="J271">
        <v>19.466666668000002</v>
      </c>
      <c r="K271">
        <v>6.6666666670000003</v>
      </c>
    </row>
    <row r="272" spans="1:11" x14ac:dyDescent="0.35">
      <c r="A272">
        <v>2021</v>
      </c>
      <c r="B272">
        <v>5</v>
      </c>
      <c r="C272">
        <v>28</v>
      </c>
      <c r="D272">
        <v>14</v>
      </c>
      <c r="E272">
        <v>30</v>
      </c>
      <c r="F272">
        <v>18</v>
      </c>
      <c r="G272">
        <v>7</v>
      </c>
      <c r="H272">
        <v>5</v>
      </c>
      <c r="I272">
        <v>5</v>
      </c>
      <c r="J272">
        <v>12.2</v>
      </c>
      <c r="K272">
        <v>3.1666666669999999</v>
      </c>
    </row>
    <row r="273" spans="1:11" x14ac:dyDescent="0.35">
      <c r="A273">
        <v>2021</v>
      </c>
      <c r="B273">
        <v>5</v>
      </c>
      <c r="C273">
        <v>28</v>
      </c>
      <c r="D273">
        <v>14</v>
      </c>
      <c r="E273">
        <v>31</v>
      </c>
      <c r="F273">
        <v>11</v>
      </c>
      <c r="G273">
        <v>23</v>
      </c>
      <c r="H273">
        <v>4</v>
      </c>
      <c r="I273">
        <v>1</v>
      </c>
      <c r="J273">
        <v>7.7999999989999997</v>
      </c>
      <c r="K273">
        <v>6.0666666659999997</v>
      </c>
    </row>
    <row r="274" spans="1:11" x14ac:dyDescent="0.35">
      <c r="A274">
        <v>2021</v>
      </c>
      <c r="B274">
        <v>5</v>
      </c>
      <c r="C274">
        <v>28</v>
      </c>
      <c r="D274">
        <v>14</v>
      </c>
      <c r="E274">
        <v>32</v>
      </c>
      <c r="F274">
        <v>12</v>
      </c>
      <c r="G274">
        <v>23</v>
      </c>
      <c r="H274">
        <v>5</v>
      </c>
      <c r="I274">
        <v>2</v>
      </c>
      <c r="J274">
        <v>17.200000001000003</v>
      </c>
      <c r="K274">
        <v>10.766666666999999</v>
      </c>
    </row>
    <row r="275" spans="1:11" x14ac:dyDescent="0.35">
      <c r="A275">
        <v>2021</v>
      </c>
      <c r="B275">
        <v>5</v>
      </c>
      <c r="C275">
        <v>28</v>
      </c>
      <c r="D275">
        <v>14</v>
      </c>
      <c r="E275">
        <v>33</v>
      </c>
      <c r="F275">
        <v>19</v>
      </c>
      <c r="G275">
        <v>19</v>
      </c>
      <c r="H275">
        <v>3</v>
      </c>
      <c r="I275">
        <v>0</v>
      </c>
      <c r="J275">
        <v>9.8000000000000007</v>
      </c>
      <c r="K275">
        <v>5.8666666660000004</v>
      </c>
    </row>
    <row r="276" spans="1:11" x14ac:dyDescent="0.35">
      <c r="A276">
        <v>2021</v>
      </c>
      <c r="B276">
        <v>5</v>
      </c>
      <c r="C276">
        <v>28</v>
      </c>
      <c r="D276">
        <v>14</v>
      </c>
      <c r="E276">
        <v>34</v>
      </c>
      <c r="F276">
        <v>22</v>
      </c>
      <c r="G276">
        <v>25</v>
      </c>
      <c r="H276">
        <v>8</v>
      </c>
      <c r="I276">
        <v>1</v>
      </c>
      <c r="J276">
        <v>3.1666666669999999</v>
      </c>
      <c r="K276">
        <v>2.1666666669999999</v>
      </c>
    </row>
    <row r="277" spans="1:11" x14ac:dyDescent="0.35">
      <c r="A277">
        <v>2021</v>
      </c>
      <c r="B277">
        <v>5</v>
      </c>
      <c r="C277">
        <v>28</v>
      </c>
      <c r="D277">
        <v>14</v>
      </c>
      <c r="E277">
        <v>35</v>
      </c>
      <c r="F277">
        <v>15</v>
      </c>
      <c r="G277">
        <v>20</v>
      </c>
      <c r="H277">
        <v>6</v>
      </c>
      <c r="I277">
        <v>3</v>
      </c>
      <c r="J277">
        <v>16.733333332000001</v>
      </c>
      <c r="K277">
        <v>11.666666665999999</v>
      </c>
    </row>
    <row r="278" spans="1:11" x14ac:dyDescent="0.35">
      <c r="A278">
        <v>2021</v>
      </c>
      <c r="B278">
        <v>5</v>
      </c>
      <c r="C278">
        <v>28</v>
      </c>
      <c r="D278">
        <v>14</v>
      </c>
      <c r="E278">
        <v>36</v>
      </c>
      <c r="F278">
        <v>15</v>
      </c>
      <c r="G278">
        <v>22</v>
      </c>
      <c r="H278">
        <v>7</v>
      </c>
      <c r="I278">
        <v>1</v>
      </c>
      <c r="J278">
        <v>11.633333334</v>
      </c>
      <c r="K278">
        <v>5.9333333330000002</v>
      </c>
    </row>
    <row r="279" spans="1:11" x14ac:dyDescent="0.35">
      <c r="A279">
        <v>2021</v>
      </c>
      <c r="B279">
        <v>5</v>
      </c>
      <c r="C279">
        <v>28</v>
      </c>
      <c r="D279">
        <v>14</v>
      </c>
      <c r="E279">
        <v>37</v>
      </c>
      <c r="F279">
        <v>12</v>
      </c>
      <c r="G279">
        <v>10</v>
      </c>
      <c r="H279">
        <v>3</v>
      </c>
      <c r="I279">
        <v>0</v>
      </c>
      <c r="J279">
        <v>12.366666666</v>
      </c>
      <c r="K279">
        <v>6.5</v>
      </c>
    </row>
    <row r="280" spans="1:11" x14ac:dyDescent="0.35">
      <c r="A280">
        <v>2021</v>
      </c>
      <c r="B280">
        <v>5</v>
      </c>
      <c r="C280">
        <v>28</v>
      </c>
      <c r="D280">
        <v>14</v>
      </c>
      <c r="E280">
        <v>38</v>
      </c>
      <c r="F280">
        <v>24</v>
      </c>
      <c r="G280">
        <v>26</v>
      </c>
      <c r="H280">
        <v>11</v>
      </c>
      <c r="I280">
        <v>6</v>
      </c>
      <c r="J280">
        <v>4.0999999999999996</v>
      </c>
      <c r="K280">
        <v>0</v>
      </c>
    </row>
    <row r="281" spans="1:11" x14ac:dyDescent="0.35">
      <c r="A281">
        <v>2021</v>
      </c>
      <c r="B281">
        <v>5</v>
      </c>
      <c r="C281">
        <v>28</v>
      </c>
      <c r="D281">
        <v>14</v>
      </c>
      <c r="E281">
        <v>39</v>
      </c>
      <c r="F281">
        <v>18</v>
      </c>
      <c r="G281">
        <v>23</v>
      </c>
      <c r="H281">
        <v>7</v>
      </c>
      <c r="I281">
        <v>2</v>
      </c>
      <c r="J281">
        <v>16.200000000999999</v>
      </c>
      <c r="K281">
        <v>7.2333333339999992</v>
      </c>
    </row>
    <row r="282" spans="1:11" x14ac:dyDescent="0.35">
      <c r="A282">
        <v>2021</v>
      </c>
      <c r="B282">
        <v>5</v>
      </c>
      <c r="C282">
        <v>28</v>
      </c>
      <c r="D282">
        <v>14</v>
      </c>
      <c r="E282">
        <v>40</v>
      </c>
      <c r="F282">
        <v>20</v>
      </c>
      <c r="G282">
        <v>12</v>
      </c>
      <c r="H282">
        <v>2</v>
      </c>
      <c r="I282">
        <v>1</v>
      </c>
      <c r="J282">
        <v>11.033333334</v>
      </c>
      <c r="K282">
        <v>8.6666666669999994</v>
      </c>
    </row>
    <row r="283" spans="1:11" x14ac:dyDescent="0.35">
      <c r="A283">
        <v>2021</v>
      </c>
      <c r="B283">
        <v>5</v>
      </c>
      <c r="C283">
        <v>28</v>
      </c>
      <c r="D283">
        <v>14</v>
      </c>
      <c r="E283">
        <v>41</v>
      </c>
      <c r="F283">
        <v>18</v>
      </c>
      <c r="G283">
        <v>26</v>
      </c>
      <c r="H283">
        <v>9</v>
      </c>
      <c r="I283">
        <v>3</v>
      </c>
      <c r="J283">
        <v>18.433333334</v>
      </c>
      <c r="K283">
        <v>5.4666666670000001</v>
      </c>
    </row>
    <row r="284" spans="1:11" x14ac:dyDescent="0.35">
      <c r="A284">
        <v>2021</v>
      </c>
      <c r="B284">
        <v>5</v>
      </c>
      <c r="C284">
        <v>28</v>
      </c>
      <c r="D284">
        <v>14</v>
      </c>
      <c r="E284">
        <v>42</v>
      </c>
      <c r="F284">
        <v>20</v>
      </c>
      <c r="G284">
        <v>18</v>
      </c>
      <c r="H284">
        <v>5</v>
      </c>
      <c r="I284">
        <v>1</v>
      </c>
      <c r="J284">
        <v>21.799999999000001</v>
      </c>
      <c r="K284">
        <v>14.599999999</v>
      </c>
    </row>
    <row r="285" spans="1:11" x14ac:dyDescent="0.35">
      <c r="A285">
        <v>2021</v>
      </c>
      <c r="B285">
        <v>5</v>
      </c>
      <c r="C285">
        <v>28</v>
      </c>
      <c r="D285">
        <v>14</v>
      </c>
      <c r="E285">
        <v>43</v>
      </c>
      <c r="F285">
        <v>13</v>
      </c>
      <c r="G285">
        <v>19</v>
      </c>
      <c r="H285">
        <v>8</v>
      </c>
      <c r="I285">
        <v>5</v>
      </c>
      <c r="J285">
        <v>8.9666666670000001</v>
      </c>
      <c r="K285">
        <v>2.0666666669999998</v>
      </c>
    </row>
    <row r="286" spans="1:11" x14ac:dyDescent="0.35">
      <c r="A286">
        <v>2021</v>
      </c>
      <c r="B286">
        <v>5</v>
      </c>
      <c r="C286">
        <v>28</v>
      </c>
      <c r="D286">
        <v>14</v>
      </c>
      <c r="E286">
        <v>44</v>
      </c>
      <c r="F286">
        <v>12</v>
      </c>
      <c r="G286">
        <v>11</v>
      </c>
      <c r="H286">
        <v>4</v>
      </c>
      <c r="I286">
        <v>1</v>
      </c>
      <c r="J286">
        <v>30.033333331999998</v>
      </c>
      <c r="K286">
        <v>16.366666666</v>
      </c>
    </row>
    <row r="287" spans="1:11" x14ac:dyDescent="0.35">
      <c r="A287">
        <v>2021</v>
      </c>
      <c r="B287">
        <v>5</v>
      </c>
      <c r="C287">
        <v>28</v>
      </c>
      <c r="D287">
        <v>14</v>
      </c>
      <c r="E287">
        <v>45</v>
      </c>
      <c r="F287">
        <v>19</v>
      </c>
      <c r="G287">
        <v>17</v>
      </c>
      <c r="H287">
        <v>7</v>
      </c>
      <c r="I287">
        <v>3</v>
      </c>
      <c r="J287">
        <v>10.766666666999999</v>
      </c>
      <c r="K287">
        <v>5.5</v>
      </c>
    </row>
    <row r="288" spans="1:11" x14ac:dyDescent="0.35">
      <c r="A288">
        <v>2021</v>
      </c>
      <c r="B288">
        <v>5</v>
      </c>
      <c r="C288">
        <v>28</v>
      </c>
      <c r="D288">
        <v>14</v>
      </c>
      <c r="E288">
        <v>46</v>
      </c>
      <c r="F288">
        <v>19</v>
      </c>
      <c r="G288">
        <v>30</v>
      </c>
      <c r="H288">
        <v>6</v>
      </c>
      <c r="I288">
        <v>0</v>
      </c>
      <c r="J288">
        <v>15.366666667999999</v>
      </c>
      <c r="K288">
        <v>11.433333334</v>
      </c>
    </row>
    <row r="289" spans="1:11" x14ac:dyDescent="0.35">
      <c r="A289">
        <v>2021</v>
      </c>
      <c r="B289">
        <v>5</v>
      </c>
      <c r="C289">
        <v>28</v>
      </c>
      <c r="D289">
        <v>14</v>
      </c>
      <c r="E289">
        <v>47</v>
      </c>
      <c r="F289">
        <v>14</v>
      </c>
      <c r="G289">
        <v>22</v>
      </c>
      <c r="H289">
        <v>7</v>
      </c>
      <c r="I289">
        <v>4</v>
      </c>
      <c r="J289">
        <v>12.066666667</v>
      </c>
      <c r="K289">
        <v>5.1666666670000003</v>
      </c>
    </row>
    <row r="290" spans="1:11" x14ac:dyDescent="0.35">
      <c r="A290">
        <v>2021</v>
      </c>
      <c r="B290">
        <v>5</v>
      </c>
      <c r="C290">
        <v>28</v>
      </c>
      <c r="D290">
        <v>14</v>
      </c>
      <c r="E290">
        <v>48</v>
      </c>
      <c r="F290">
        <v>17</v>
      </c>
      <c r="G290">
        <v>15</v>
      </c>
      <c r="H290">
        <v>2</v>
      </c>
      <c r="I290">
        <v>1</v>
      </c>
      <c r="J290">
        <v>11.8</v>
      </c>
      <c r="K290">
        <v>9.3999999999999986</v>
      </c>
    </row>
    <row r="291" spans="1:11" x14ac:dyDescent="0.35">
      <c r="A291">
        <v>2021</v>
      </c>
      <c r="B291">
        <v>5</v>
      </c>
      <c r="C291">
        <v>28</v>
      </c>
      <c r="D291">
        <v>14</v>
      </c>
      <c r="E291">
        <v>49</v>
      </c>
      <c r="F291">
        <v>19</v>
      </c>
      <c r="G291">
        <v>27</v>
      </c>
      <c r="H291">
        <v>16</v>
      </c>
      <c r="I291">
        <v>5</v>
      </c>
      <c r="J291">
        <v>7.3000000000000007</v>
      </c>
      <c r="K291">
        <v>5.8333333330000006</v>
      </c>
    </row>
    <row r="292" spans="1:11" x14ac:dyDescent="0.35">
      <c r="A292">
        <v>2021</v>
      </c>
      <c r="B292">
        <v>5</v>
      </c>
      <c r="C292">
        <v>28</v>
      </c>
      <c r="D292">
        <v>14</v>
      </c>
      <c r="E292">
        <v>50</v>
      </c>
      <c r="F292">
        <v>15</v>
      </c>
      <c r="G292">
        <v>24</v>
      </c>
      <c r="H292">
        <v>5</v>
      </c>
      <c r="I292">
        <v>1</v>
      </c>
      <c r="J292">
        <v>9.3000000000000007</v>
      </c>
      <c r="K292">
        <v>2</v>
      </c>
    </row>
    <row r="293" spans="1:11" x14ac:dyDescent="0.35">
      <c r="A293">
        <v>2021</v>
      </c>
      <c r="B293">
        <v>5</v>
      </c>
      <c r="C293">
        <v>28</v>
      </c>
      <c r="D293">
        <v>14</v>
      </c>
      <c r="E293">
        <v>51</v>
      </c>
      <c r="F293">
        <v>15</v>
      </c>
      <c r="G293">
        <v>17</v>
      </c>
      <c r="H293">
        <v>6</v>
      </c>
      <c r="I293">
        <v>2</v>
      </c>
      <c r="J293">
        <v>8.9666666660000001</v>
      </c>
      <c r="K293">
        <v>3.233333333</v>
      </c>
    </row>
    <row r="294" spans="1:11" x14ac:dyDescent="0.35">
      <c r="A294">
        <v>2021</v>
      </c>
      <c r="B294">
        <v>5</v>
      </c>
      <c r="C294">
        <v>28</v>
      </c>
      <c r="D294">
        <v>14</v>
      </c>
      <c r="E294">
        <v>52</v>
      </c>
      <c r="F294">
        <v>20</v>
      </c>
      <c r="G294">
        <v>20</v>
      </c>
      <c r="H294">
        <v>4</v>
      </c>
      <c r="I294">
        <v>0</v>
      </c>
      <c r="J294">
        <v>7.5333333339999999</v>
      </c>
      <c r="K294">
        <v>0</v>
      </c>
    </row>
    <row r="295" spans="1:11" x14ac:dyDescent="0.35">
      <c r="A295">
        <v>2021</v>
      </c>
      <c r="B295">
        <v>5</v>
      </c>
      <c r="C295">
        <v>28</v>
      </c>
      <c r="D295">
        <v>14</v>
      </c>
      <c r="E295">
        <v>53</v>
      </c>
      <c r="F295">
        <v>19</v>
      </c>
      <c r="G295">
        <v>22</v>
      </c>
      <c r="H295">
        <v>6</v>
      </c>
      <c r="I295">
        <v>3</v>
      </c>
      <c r="J295">
        <v>57.499999999000003</v>
      </c>
      <c r="K295">
        <v>45.633333333000003</v>
      </c>
    </row>
    <row r="296" spans="1:11" x14ac:dyDescent="0.35">
      <c r="A296">
        <v>2021</v>
      </c>
      <c r="B296">
        <v>5</v>
      </c>
      <c r="C296">
        <v>28</v>
      </c>
      <c r="D296">
        <v>14</v>
      </c>
      <c r="E296">
        <v>54</v>
      </c>
      <c r="F296">
        <v>13</v>
      </c>
      <c r="G296">
        <v>21</v>
      </c>
      <c r="H296">
        <v>7</v>
      </c>
      <c r="I296">
        <v>2</v>
      </c>
      <c r="J296">
        <v>11.833333333999999</v>
      </c>
      <c r="K296">
        <v>6.1999999999999993</v>
      </c>
    </row>
    <row r="297" spans="1:11" x14ac:dyDescent="0.35">
      <c r="A297">
        <v>2021</v>
      </c>
      <c r="B297">
        <v>5</v>
      </c>
      <c r="C297">
        <v>28</v>
      </c>
      <c r="D297">
        <v>14</v>
      </c>
      <c r="E297">
        <v>55</v>
      </c>
      <c r="F297">
        <v>25</v>
      </c>
      <c r="G297">
        <v>15</v>
      </c>
      <c r="H297">
        <v>4</v>
      </c>
      <c r="I297">
        <v>1</v>
      </c>
      <c r="J297">
        <v>11.266666666999999</v>
      </c>
      <c r="K297">
        <v>5.0666666669999998</v>
      </c>
    </row>
    <row r="298" spans="1:11" x14ac:dyDescent="0.35">
      <c r="A298">
        <v>2021</v>
      </c>
      <c r="B298">
        <v>5</v>
      </c>
      <c r="C298">
        <v>28</v>
      </c>
      <c r="D298">
        <v>14</v>
      </c>
      <c r="E298">
        <v>56</v>
      </c>
      <c r="F298">
        <v>23</v>
      </c>
      <c r="G298">
        <v>26</v>
      </c>
      <c r="H298">
        <v>5</v>
      </c>
      <c r="I298">
        <v>2</v>
      </c>
      <c r="J298">
        <v>14.733333332999999</v>
      </c>
      <c r="K298">
        <v>5.5666666669999998</v>
      </c>
    </row>
    <row r="299" spans="1:11" x14ac:dyDescent="0.35">
      <c r="A299">
        <v>2021</v>
      </c>
      <c r="B299">
        <v>5</v>
      </c>
      <c r="C299">
        <v>28</v>
      </c>
      <c r="D299">
        <v>14</v>
      </c>
      <c r="E299">
        <v>57</v>
      </c>
      <c r="F299">
        <v>14</v>
      </c>
      <c r="G299">
        <v>29</v>
      </c>
      <c r="H299">
        <v>9</v>
      </c>
      <c r="I299">
        <v>2</v>
      </c>
      <c r="J299">
        <v>6.9333333330000002</v>
      </c>
      <c r="K299">
        <v>4.3</v>
      </c>
    </row>
    <row r="300" spans="1:11" x14ac:dyDescent="0.35">
      <c r="A300">
        <v>2021</v>
      </c>
      <c r="B300">
        <v>5</v>
      </c>
      <c r="C300">
        <v>28</v>
      </c>
      <c r="D300">
        <v>14</v>
      </c>
      <c r="E300">
        <v>58</v>
      </c>
      <c r="F300">
        <v>20</v>
      </c>
      <c r="G300">
        <v>20</v>
      </c>
      <c r="H300">
        <v>2</v>
      </c>
      <c r="I300">
        <v>2</v>
      </c>
      <c r="J300">
        <v>13.133333334</v>
      </c>
      <c r="K300">
        <v>4.9000000000000004</v>
      </c>
    </row>
    <row r="301" spans="1:11" x14ac:dyDescent="0.35">
      <c r="A301">
        <v>2021</v>
      </c>
      <c r="B301">
        <v>5</v>
      </c>
      <c r="C301">
        <v>28</v>
      </c>
      <c r="D301">
        <v>14</v>
      </c>
      <c r="E301">
        <v>59</v>
      </c>
      <c r="F301">
        <v>23</v>
      </c>
      <c r="G301">
        <v>17</v>
      </c>
      <c r="H301">
        <v>5</v>
      </c>
      <c r="I301">
        <v>1</v>
      </c>
      <c r="J301">
        <v>17.433333333</v>
      </c>
      <c r="K301">
        <v>14.233333332999999</v>
      </c>
    </row>
    <row r="302" spans="1:11" x14ac:dyDescent="0.35">
      <c r="A302">
        <v>2021</v>
      </c>
      <c r="B302">
        <v>5</v>
      </c>
      <c r="C302">
        <v>28</v>
      </c>
      <c r="D302">
        <v>15</v>
      </c>
      <c r="E302">
        <v>0</v>
      </c>
      <c r="F302">
        <v>13</v>
      </c>
      <c r="G302">
        <v>12</v>
      </c>
      <c r="H302">
        <v>3</v>
      </c>
      <c r="I302">
        <v>2</v>
      </c>
      <c r="J302">
        <v>5.6333333329999995</v>
      </c>
      <c r="K302">
        <v>0</v>
      </c>
    </row>
    <row r="303" spans="1:11" x14ac:dyDescent="0.35">
      <c r="A303">
        <v>2021</v>
      </c>
      <c r="B303">
        <v>5</v>
      </c>
      <c r="C303">
        <v>28</v>
      </c>
      <c r="D303">
        <v>15</v>
      </c>
      <c r="E303">
        <v>1</v>
      </c>
      <c r="F303">
        <v>14</v>
      </c>
      <c r="G303">
        <v>33</v>
      </c>
      <c r="H303">
        <v>7</v>
      </c>
      <c r="I303">
        <v>2</v>
      </c>
      <c r="J303">
        <v>22.866666666000004</v>
      </c>
      <c r="K303">
        <v>14.100000000000001</v>
      </c>
    </row>
    <row r="304" spans="1:11" x14ac:dyDescent="0.35">
      <c r="A304">
        <v>2021</v>
      </c>
      <c r="B304">
        <v>5</v>
      </c>
      <c r="C304">
        <v>28</v>
      </c>
      <c r="D304">
        <v>15</v>
      </c>
      <c r="E304">
        <v>2</v>
      </c>
      <c r="F304">
        <v>21</v>
      </c>
      <c r="G304">
        <v>14</v>
      </c>
      <c r="H304">
        <v>6</v>
      </c>
      <c r="I304">
        <v>3</v>
      </c>
      <c r="J304">
        <v>8.4999999989999999</v>
      </c>
      <c r="K304">
        <v>2.0333333329999999</v>
      </c>
    </row>
    <row r="305" spans="1:11" x14ac:dyDescent="0.35">
      <c r="A305">
        <v>2021</v>
      </c>
      <c r="B305">
        <v>5</v>
      </c>
      <c r="C305">
        <v>28</v>
      </c>
      <c r="D305">
        <v>15</v>
      </c>
      <c r="E305">
        <v>3</v>
      </c>
      <c r="F305">
        <v>17</v>
      </c>
      <c r="G305">
        <v>13</v>
      </c>
      <c r="H305">
        <v>5</v>
      </c>
      <c r="I305">
        <v>3</v>
      </c>
      <c r="J305">
        <v>4.6333333329999995</v>
      </c>
      <c r="K305">
        <v>0</v>
      </c>
    </row>
    <row r="306" spans="1:11" x14ac:dyDescent="0.35">
      <c r="A306">
        <v>2021</v>
      </c>
      <c r="B306">
        <v>5</v>
      </c>
      <c r="C306">
        <v>28</v>
      </c>
      <c r="D306">
        <v>15</v>
      </c>
      <c r="E306">
        <v>4</v>
      </c>
      <c r="F306">
        <v>19</v>
      </c>
      <c r="G306">
        <v>18</v>
      </c>
      <c r="H306">
        <v>6</v>
      </c>
      <c r="I306">
        <v>2</v>
      </c>
      <c r="J306">
        <v>19.366666665999997</v>
      </c>
      <c r="K306">
        <v>7.8000000000000007</v>
      </c>
    </row>
    <row r="307" spans="1:11" x14ac:dyDescent="0.35">
      <c r="A307">
        <v>2021</v>
      </c>
      <c r="B307">
        <v>5</v>
      </c>
      <c r="C307">
        <v>28</v>
      </c>
      <c r="D307">
        <v>15</v>
      </c>
      <c r="E307">
        <v>5</v>
      </c>
      <c r="F307">
        <v>23</v>
      </c>
      <c r="G307">
        <v>8</v>
      </c>
      <c r="H307">
        <v>8</v>
      </c>
      <c r="I307">
        <v>3</v>
      </c>
      <c r="J307">
        <v>12.000000001000002</v>
      </c>
      <c r="K307">
        <v>2.3666666670000001</v>
      </c>
    </row>
    <row r="308" spans="1:11" x14ac:dyDescent="0.35">
      <c r="A308">
        <v>2021</v>
      </c>
      <c r="B308">
        <v>5</v>
      </c>
      <c r="C308">
        <v>28</v>
      </c>
      <c r="D308">
        <v>15</v>
      </c>
      <c r="E308">
        <v>6</v>
      </c>
      <c r="F308">
        <v>18</v>
      </c>
      <c r="G308">
        <v>17</v>
      </c>
      <c r="H308">
        <v>3</v>
      </c>
      <c r="I308">
        <v>1</v>
      </c>
      <c r="J308">
        <v>25.466666667999998</v>
      </c>
      <c r="K308">
        <v>14</v>
      </c>
    </row>
    <row r="309" spans="1:11" x14ac:dyDescent="0.35">
      <c r="A309">
        <v>2021</v>
      </c>
      <c r="B309">
        <v>5</v>
      </c>
      <c r="C309">
        <v>28</v>
      </c>
      <c r="D309">
        <v>15</v>
      </c>
      <c r="E309">
        <v>7</v>
      </c>
      <c r="F309">
        <v>13</v>
      </c>
      <c r="G309">
        <v>27</v>
      </c>
      <c r="H309">
        <v>4</v>
      </c>
      <c r="I309">
        <v>2</v>
      </c>
      <c r="J309">
        <v>5.7333333339999992</v>
      </c>
      <c r="K309">
        <v>2.8</v>
      </c>
    </row>
    <row r="310" spans="1:11" x14ac:dyDescent="0.35">
      <c r="A310">
        <v>2021</v>
      </c>
      <c r="B310">
        <v>5</v>
      </c>
      <c r="C310">
        <v>28</v>
      </c>
      <c r="D310">
        <v>15</v>
      </c>
      <c r="E310">
        <v>8</v>
      </c>
      <c r="F310">
        <v>12</v>
      </c>
      <c r="G310">
        <v>18</v>
      </c>
      <c r="H310">
        <v>13</v>
      </c>
      <c r="I310">
        <v>5</v>
      </c>
      <c r="J310">
        <v>13.033333334</v>
      </c>
      <c r="K310">
        <v>5.6</v>
      </c>
    </row>
    <row r="311" spans="1:11" x14ac:dyDescent="0.35">
      <c r="A311">
        <v>2021</v>
      </c>
      <c r="B311">
        <v>5</v>
      </c>
      <c r="C311">
        <v>28</v>
      </c>
      <c r="D311">
        <v>15</v>
      </c>
      <c r="E311">
        <v>9</v>
      </c>
      <c r="F311">
        <v>21</v>
      </c>
      <c r="G311">
        <v>18</v>
      </c>
      <c r="H311">
        <v>7</v>
      </c>
      <c r="I311">
        <v>3</v>
      </c>
      <c r="J311">
        <v>22.466666665999998</v>
      </c>
      <c r="K311">
        <v>18.833333332000002</v>
      </c>
    </row>
    <row r="312" spans="1:11" x14ac:dyDescent="0.35">
      <c r="A312">
        <v>2021</v>
      </c>
      <c r="B312">
        <v>5</v>
      </c>
      <c r="C312">
        <v>28</v>
      </c>
      <c r="D312">
        <v>15</v>
      </c>
      <c r="E312">
        <v>10</v>
      </c>
      <c r="F312">
        <v>12</v>
      </c>
      <c r="G312">
        <v>16</v>
      </c>
      <c r="H312">
        <v>9</v>
      </c>
      <c r="I312">
        <v>8</v>
      </c>
      <c r="J312">
        <v>15.733333332999999</v>
      </c>
      <c r="K312">
        <v>2.6666666669999999</v>
      </c>
    </row>
    <row r="313" spans="1:11" x14ac:dyDescent="0.35">
      <c r="A313">
        <v>2021</v>
      </c>
      <c r="B313">
        <v>5</v>
      </c>
      <c r="C313">
        <v>28</v>
      </c>
      <c r="D313">
        <v>15</v>
      </c>
      <c r="E313">
        <v>11</v>
      </c>
      <c r="F313">
        <v>17</v>
      </c>
      <c r="G313">
        <v>11</v>
      </c>
      <c r="H313">
        <v>3</v>
      </c>
      <c r="I313">
        <v>1</v>
      </c>
      <c r="J313">
        <v>18.233333333000001</v>
      </c>
      <c r="K313">
        <v>12.066666667</v>
      </c>
    </row>
    <row r="314" spans="1:11" x14ac:dyDescent="0.35">
      <c r="A314">
        <v>2021</v>
      </c>
      <c r="B314">
        <v>5</v>
      </c>
      <c r="C314">
        <v>28</v>
      </c>
      <c r="D314">
        <v>15</v>
      </c>
      <c r="E314">
        <v>12</v>
      </c>
      <c r="F314">
        <v>23</v>
      </c>
      <c r="G314">
        <v>10</v>
      </c>
      <c r="H314">
        <v>3</v>
      </c>
      <c r="I314">
        <v>1</v>
      </c>
      <c r="J314">
        <v>6.2666666659999999</v>
      </c>
      <c r="K314">
        <v>3.0333333329999999</v>
      </c>
    </row>
    <row r="315" spans="1:11" x14ac:dyDescent="0.35">
      <c r="A315">
        <v>2021</v>
      </c>
      <c r="B315">
        <v>5</v>
      </c>
      <c r="C315">
        <v>28</v>
      </c>
      <c r="D315">
        <v>15</v>
      </c>
      <c r="E315">
        <v>13</v>
      </c>
      <c r="F315">
        <v>11</v>
      </c>
      <c r="G315">
        <v>11</v>
      </c>
      <c r="H315">
        <v>3</v>
      </c>
      <c r="I315">
        <v>1</v>
      </c>
      <c r="J315">
        <v>23.100000000999998</v>
      </c>
      <c r="K315">
        <v>13.533333333</v>
      </c>
    </row>
    <row r="316" spans="1:11" x14ac:dyDescent="0.35">
      <c r="A316">
        <v>2021</v>
      </c>
      <c r="B316">
        <v>5</v>
      </c>
      <c r="C316">
        <v>28</v>
      </c>
      <c r="D316">
        <v>15</v>
      </c>
      <c r="E316">
        <v>14</v>
      </c>
      <c r="F316">
        <v>20</v>
      </c>
      <c r="G316">
        <v>25</v>
      </c>
      <c r="H316">
        <v>9</v>
      </c>
      <c r="I316">
        <v>2</v>
      </c>
      <c r="J316">
        <v>7.266666667</v>
      </c>
      <c r="K316">
        <v>5.5</v>
      </c>
    </row>
    <row r="317" spans="1:11" x14ac:dyDescent="0.35">
      <c r="A317">
        <v>2021</v>
      </c>
      <c r="B317">
        <v>5</v>
      </c>
      <c r="C317">
        <v>28</v>
      </c>
      <c r="D317">
        <v>15</v>
      </c>
      <c r="E317">
        <v>15</v>
      </c>
      <c r="F317">
        <v>25</v>
      </c>
      <c r="G317">
        <v>20</v>
      </c>
      <c r="H317">
        <v>3</v>
      </c>
      <c r="I317">
        <v>1</v>
      </c>
      <c r="J317">
        <v>9.1000000000000014</v>
      </c>
      <c r="K317">
        <v>2.6333333329999999</v>
      </c>
    </row>
    <row r="318" spans="1:11" x14ac:dyDescent="0.35">
      <c r="A318">
        <v>2021</v>
      </c>
      <c r="B318">
        <v>5</v>
      </c>
      <c r="C318">
        <v>28</v>
      </c>
      <c r="D318">
        <v>15</v>
      </c>
      <c r="E318">
        <v>16</v>
      </c>
      <c r="F318">
        <v>14</v>
      </c>
      <c r="G318">
        <v>18</v>
      </c>
      <c r="H318">
        <v>8</v>
      </c>
      <c r="I318">
        <v>2</v>
      </c>
      <c r="J318">
        <v>16.766666666999999</v>
      </c>
      <c r="K318">
        <v>4.8333333330000006</v>
      </c>
    </row>
    <row r="319" spans="1:11" x14ac:dyDescent="0.35">
      <c r="A319">
        <v>2021</v>
      </c>
      <c r="B319">
        <v>5</v>
      </c>
      <c r="C319">
        <v>28</v>
      </c>
      <c r="D319">
        <v>15</v>
      </c>
      <c r="E319">
        <v>17</v>
      </c>
      <c r="F319">
        <v>36</v>
      </c>
      <c r="G319">
        <v>19</v>
      </c>
      <c r="H319">
        <v>7</v>
      </c>
      <c r="I319">
        <v>4</v>
      </c>
      <c r="J319">
        <v>8.4</v>
      </c>
      <c r="K319">
        <v>5.7</v>
      </c>
    </row>
    <row r="320" spans="1:11" x14ac:dyDescent="0.35">
      <c r="A320">
        <v>2021</v>
      </c>
      <c r="B320">
        <v>5</v>
      </c>
      <c r="C320">
        <v>28</v>
      </c>
      <c r="D320">
        <v>15</v>
      </c>
      <c r="E320">
        <v>18</v>
      </c>
      <c r="F320">
        <v>12</v>
      </c>
      <c r="G320">
        <v>16</v>
      </c>
      <c r="H320">
        <v>6</v>
      </c>
      <c r="I320">
        <v>2</v>
      </c>
      <c r="J320">
        <v>3.2</v>
      </c>
      <c r="K320">
        <v>3.2</v>
      </c>
    </row>
    <row r="321" spans="1:11" x14ac:dyDescent="0.35">
      <c r="A321">
        <v>2021</v>
      </c>
      <c r="B321">
        <v>5</v>
      </c>
      <c r="C321">
        <v>28</v>
      </c>
      <c r="D321">
        <v>15</v>
      </c>
      <c r="E321">
        <v>19</v>
      </c>
      <c r="F321">
        <v>12</v>
      </c>
      <c r="G321">
        <v>34</v>
      </c>
      <c r="H321">
        <v>9</v>
      </c>
      <c r="I321">
        <v>2</v>
      </c>
      <c r="J321">
        <v>6.8333333330000006</v>
      </c>
      <c r="K321">
        <v>5.5</v>
      </c>
    </row>
    <row r="322" spans="1:11" x14ac:dyDescent="0.35">
      <c r="A322">
        <v>2021</v>
      </c>
      <c r="B322">
        <v>5</v>
      </c>
      <c r="C322">
        <v>28</v>
      </c>
      <c r="D322">
        <v>15</v>
      </c>
      <c r="E322">
        <v>20</v>
      </c>
      <c r="F322">
        <v>13</v>
      </c>
      <c r="G322">
        <v>16</v>
      </c>
      <c r="H322">
        <v>5</v>
      </c>
      <c r="I322">
        <v>2</v>
      </c>
      <c r="J322">
        <v>15.233333332999999</v>
      </c>
      <c r="K322">
        <v>13.7</v>
      </c>
    </row>
    <row r="323" spans="1:11" x14ac:dyDescent="0.35">
      <c r="A323">
        <v>2021</v>
      </c>
      <c r="B323">
        <v>5</v>
      </c>
      <c r="C323">
        <v>28</v>
      </c>
      <c r="D323">
        <v>15</v>
      </c>
      <c r="E323">
        <v>21</v>
      </c>
      <c r="F323">
        <v>11</v>
      </c>
      <c r="G323">
        <v>17</v>
      </c>
      <c r="H323">
        <v>4</v>
      </c>
      <c r="I323">
        <v>1</v>
      </c>
      <c r="J323">
        <v>21.366666667000001</v>
      </c>
      <c r="K323">
        <v>16.100000000000001</v>
      </c>
    </row>
    <row r="324" spans="1:11" x14ac:dyDescent="0.35">
      <c r="A324">
        <v>2021</v>
      </c>
      <c r="B324">
        <v>5</v>
      </c>
      <c r="C324">
        <v>28</v>
      </c>
      <c r="D324">
        <v>15</v>
      </c>
      <c r="E324">
        <v>22</v>
      </c>
      <c r="F324">
        <v>35</v>
      </c>
      <c r="G324">
        <v>24</v>
      </c>
      <c r="H324">
        <v>8</v>
      </c>
      <c r="I324">
        <v>1</v>
      </c>
      <c r="J324">
        <v>5.233333333</v>
      </c>
      <c r="K324">
        <v>0</v>
      </c>
    </row>
    <row r="325" spans="1:11" x14ac:dyDescent="0.35">
      <c r="A325">
        <v>2021</v>
      </c>
      <c r="B325">
        <v>5</v>
      </c>
      <c r="C325">
        <v>28</v>
      </c>
      <c r="D325">
        <v>15</v>
      </c>
      <c r="E325">
        <v>23</v>
      </c>
      <c r="F325">
        <v>14</v>
      </c>
      <c r="G325">
        <v>18</v>
      </c>
      <c r="H325">
        <v>7</v>
      </c>
      <c r="I325">
        <v>1</v>
      </c>
      <c r="J325">
        <v>7.2333333340000001</v>
      </c>
      <c r="K325">
        <v>3.9666666670000001</v>
      </c>
    </row>
    <row r="326" spans="1:11" x14ac:dyDescent="0.35">
      <c r="A326">
        <v>2021</v>
      </c>
      <c r="B326">
        <v>5</v>
      </c>
      <c r="C326">
        <v>28</v>
      </c>
      <c r="D326">
        <v>15</v>
      </c>
      <c r="E326">
        <v>24</v>
      </c>
      <c r="F326">
        <v>32</v>
      </c>
      <c r="G326">
        <v>24</v>
      </c>
      <c r="H326">
        <v>6</v>
      </c>
      <c r="I326">
        <v>2</v>
      </c>
      <c r="J326">
        <v>5.4</v>
      </c>
      <c r="K326">
        <v>2.7</v>
      </c>
    </row>
    <row r="327" spans="1:11" x14ac:dyDescent="0.35">
      <c r="A327">
        <v>2021</v>
      </c>
      <c r="B327">
        <v>5</v>
      </c>
      <c r="C327">
        <v>28</v>
      </c>
      <c r="D327">
        <v>15</v>
      </c>
      <c r="E327">
        <v>25</v>
      </c>
      <c r="F327">
        <v>16</v>
      </c>
      <c r="G327">
        <v>18</v>
      </c>
      <c r="H327">
        <v>4</v>
      </c>
      <c r="I327">
        <v>1</v>
      </c>
      <c r="J327">
        <v>7.7666666669999991</v>
      </c>
      <c r="K327">
        <v>2.6666666669999999</v>
      </c>
    </row>
    <row r="328" spans="1:11" x14ac:dyDescent="0.35">
      <c r="A328">
        <v>2021</v>
      </c>
      <c r="B328">
        <v>5</v>
      </c>
      <c r="C328">
        <v>28</v>
      </c>
      <c r="D328">
        <v>15</v>
      </c>
      <c r="E328">
        <v>26</v>
      </c>
      <c r="F328">
        <v>18</v>
      </c>
      <c r="G328">
        <v>22</v>
      </c>
      <c r="H328">
        <v>6</v>
      </c>
      <c r="I328">
        <v>3</v>
      </c>
      <c r="J328">
        <v>23.733333332999997</v>
      </c>
      <c r="K328">
        <v>14.399999999999999</v>
      </c>
    </row>
    <row r="329" spans="1:11" x14ac:dyDescent="0.35">
      <c r="A329">
        <v>2021</v>
      </c>
      <c r="B329">
        <v>5</v>
      </c>
      <c r="C329">
        <v>28</v>
      </c>
      <c r="D329">
        <v>15</v>
      </c>
      <c r="E329">
        <v>27</v>
      </c>
      <c r="F329">
        <v>17</v>
      </c>
      <c r="G329">
        <v>16</v>
      </c>
      <c r="H329">
        <v>6</v>
      </c>
      <c r="I329">
        <v>2</v>
      </c>
      <c r="J329">
        <v>10.833333332999999</v>
      </c>
      <c r="K329">
        <v>8.5333333329999999</v>
      </c>
    </row>
    <row r="330" spans="1:11" x14ac:dyDescent="0.35">
      <c r="A330">
        <v>2021</v>
      </c>
      <c r="B330">
        <v>5</v>
      </c>
      <c r="C330">
        <v>28</v>
      </c>
      <c r="D330">
        <v>15</v>
      </c>
      <c r="E330">
        <v>28</v>
      </c>
      <c r="F330">
        <v>17</v>
      </c>
      <c r="G330">
        <v>18</v>
      </c>
      <c r="H330">
        <v>7</v>
      </c>
      <c r="I330">
        <v>4</v>
      </c>
      <c r="J330">
        <v>5.7999999989999997</v>
      </c>
      <c r="K330">
        <v>0</v>
      </c>
    </row>
    <row r="331" spans="1:11" x14ac:dyDescent="0.35">
      <c r="A331">
        <v>2021</v>
      </c>
      <c r="B331">
        <v>5</v>
      </c>
      <c r="C331">
        <v>28</v>
      </c>
      <c r="D331">
        <v>15</v>
      </c>
      <c r="E331">
        <v>29</v>
      </c>
      <c r="F331">
        <v>21</v>
      </c>
      <c r="G331">
        <v>20</v>
      </c>
      <c r="H331">
        <v>11</v>
      </c>
      <c r="I331">
        <v>4</v>
      </c>
      <c r="J331">
        <v>11.233333332999999</v>
      </c>
      <c r="K331">
        <v>6.6333333329999995</v>
      </c>
    </row>
    <row r="332" spans="1:11" x14ac:dyDescent="0.35">
      <c r="A332">
        <v>2021</v>
      </c>
      <c r="B332">
        <v>5</v>
      </c>
      <c r="C332">
        <v>28</v>
      </c>
      <c r="D332">
        <v>15</v>
      </c>
      <c r="E332">
        <v>30</v>
      </c>
      <c r="F332">
        <v>23</v>
      </c>
      <c r="G332">
        <v>16</v>
      </c>
      <c r="H332">
        <v>7</v>
      </c>
      <c r="I332">
        <v>3</v>
      </c>
      <c r="J332">
        <v>8.1</v>
      </c>
      <c r="K332">
        <v>5.5</v>
      </c>
    </row>
    <row r="333" spans="1:11" x14ac:dyDescent="0.35">
      <c r="A333">
        <v>2021</v>
      </c>
      <c r="B333">
        <v>5</v>
      </c>
      <c r="C333">
        <v>28</v>
      </c>
      <c r="D333">
        <v>15</v>
      </c>
      <c r="E333">
        <v>31</v>
      </c>
      <c r="F333">
        <v>10</v>
      </c>
      <c r="G333">
        <v>24</v>
      </c>
      <c r="H333">
        <v>5</v>
      </c>
      <c r="I333">
        <v>1</v>
      </c>
      <c r="J333">
        <v>17.399999998999998</v>
      </c>
      <c r="K333">
        <v>7.6333333329999995</v>
      </c>
    </row>
    <row r="334" spans="1:11" x14ac:dyDescent="0.35">
      <c r="A334">
        <v>2021</v>
      </c>
      <c r="B334">
        <v>5</v>
      </c>
      <c r="C334">
        <v>28</v>
      </c>
      <c r="D334">
        <v>15</v>
      </c>
      <c r="E334">
        <v>32</v>
      </c>
      <c r="F334">
        <v>15</v>
      </c>
      <c r="G334">
        <v>14</v>
      </c>
      <c r="H334">
        <v>3</v>
      </c>
      <c r="I334">
        <v>2</v>
      </c>
      <c r="J334">
        <v>14.1</v>
      </c>
      <c r="K334">
        <v>8.5333333329999999</v>
      </c>
    </row>
    <row r="335" spans="1:11" x14ac:dyDescent="0.35">
      <c r="A335">
        <v>2021</v>
      </c>
      <c r="B335">
        <v>5</v>
      </c>
      <c r="C335">
        <v>28</v>
      </c>
      <c r="D335">
        <v>15</v>
      </c>
      <c r="E335">
        <v>33</v>
      </c>
      <c r="F335">
        <v>14</v>
      </c>
      <c r="G335">
        <v>15</v>
      </c>
      <c r="H335">
        <v>5</v>
      </c>
      <c r="I335">
        <v>2</v>
      </c>
      <c r="J335">
        <v>16.399999999999999</v>
      </c>
      <c r="K335">
        <v>9.8000000000000007</v>
      </c>
    </row>
    <row r="336" spans="1:11" x14ac:dyDescent="0.35">
      <c r="A336">
        <v>2021</v>
      </c>
      <c r="B336">
        <v>5</v>
      </c>
      <c r="C336">
        <v>28</v>
      </c>
      <c r="D336">
        <v>15</v>
      </c>
      <c r="E336">
        <v>34</v>
      </c>
      <c r="F336">
        <v>25</v>
      </c>
      <c r="G336">
        <v>18</v>
      </c>
      <c r="H336">
        <v>7</v>
      </c>
      <c r="I336">
        <v>5</v>
      </c>
      <c r="J336">
        <v>25.8</v>
      </c>
      <c r="K336">
        <v>22.6</v>
      </c>
    </row>
    <row r="337" spans="1:11" x14ac:dyDescent="0.35">
      <c r="A337">
        <v>2021</v>
      </c>
      <c r="B337">
        <v>5</v>
      </c>
      <c r="C337">
        <v>28</v>
      </c>
      <c r="D337">
        <v>15</v>
      </c>
      <c r="E337">
        <v>35</v>
      </c>
      <c r="F337">
        <v>18</v>
      </c>
      <c r="G337">
        <v>13</v>
      </c>
      <c r="H337">
        <v>6</v>
      </c>
      <c r="I337">
        <v>3</v>
      </c>
      <c r="J337">
        <v>8.6333333329999995</v>
      </c>
      <c r="K337">
        <v>4.3666666670000005</v>
      </c>
    </row>
    <row r="338" spans="1:11" x14ac:dyDescent="0.35">
      <c r="A338">
        <v>2021</v>
      </c>
      <c r="B338">
        <v>5</v>
      </c>
      <c r="C338">
        <v>28</v>
      </c>
      <c r="D338">
        <v>15</v>
      </c>
      <c r="E338">
        <v>36</v>
      </c>
      <c r="F338">
        <v>15</v>
      </c>
      <c r="G338">
        <v>15</v>
      </c>
      <c r="H338">
        <v>5</v>
      </c>
      <c r="I338">
        <v>2</v>
      </c>
      <c r="J338">
        <v>1.266666667</v>
      </c>
      <c r="K338">
        <v>0</v>
      </c>
    </row>
    <row r="339" spans="1:11" x14ac:dyDescent="0.35">
      <c r="A339">
        <v>2021</v>
      </c>
      <c r="B339">
        <v>5</v>
      </c>
      <c r="C339">
        <v>28</v>
      </c>
      <c r="D339">
        <v>15</v>
      </c>
      <c r="E339">
        <v>37</v>
      </c>
      <c r="F339">
        <v>23</v>
      </c>
      <c r="G339">
        <v>15</v>
      </c>
      <c r="H339">
        <v>3</v>
      </c>
      <c r="I339">
        <v>0</v>
      </c>
      <c r="J339">
        <v>16.233333334000001</v>
      </c>
      <c r="K339">
        <v>11</v>
      </c>
    </row>
    <row r="340" spans="1:11" x14ac:dyDescent="0.35">
      <c r="A340">
        <v>2021</v>
      </c>
      <c r="B340">
        <v>5</v>
      </c>
      <c r="C340">
        <v>28</v>
      </c>
      <c r="D340">
        <v>15</v>
      </c>
      <c r="E340">
        <v>38</v>
      </c>
      <c r="F340">
        <v>30</v>
      </c>
      <c r="G340">
        <v>19</v>
      </c>
      <c r="H340">
        <v>6</v>
      </c>
      <c r="I340">
        <v>3</v>
      </c>
      <c r="J340">
        <v>17.866666666</v>
      </c>
      <c r="K340">
        <v>13.533333333</v>
      </c>
    </row>
    <row r="341" spans="1:11" x14ac:dyDescent="0.35">
      <c r="A341">
        <v>2021</v>
      </c>
      <c r="B341">
        <v>5</v>
      </c>
      <c r="C341">
        <v>28</v>
      </c>
      <c r="D341">
        <v>15</v>
      </c>
      <c r="E341">
        <v>39</v>
      </c>
      <c r="F341">
        <v>9</v>
      </c>
      <c r="G341">
        <v>22</v>
      </c>
      <c r="H341">
        <v>7</v>
      </c>
      <c r="I341">
        <v>3</v>
      </c>
      <c r="J341">
        <v>15.166666664999999</v>
      </c>
      <c r="K341">
        <v>6.5666666659999997</v>
      </c>
    </row>
    <row r="342" spans="1:11" x14ac:dyDescent="0.35">
      <c r="A342">
        <v>2021</v>
      </c>
      <c r="B342">
        <v>5</v>
      </c>
      <c r="C342">
        <v>28</v>
      </c>
      <c r="D342">
        <v>15</v>
      </c>
      <c r="E342">
        <v>40</v>
      </c>
      <c r="F342">
        <v>13</v>
      </c>
      <c r="G342">
        <v>8</v>
      </c>
      <c r="H342">
        <v>4</v>
      </c>
      <c r="I342">
        <v>1</v>
      </c>
      <c r="J342">
        <v>4.3666666669999996</v>
      </c>
      <c r="K342">
        <v>3.0666666669999998</v>
      </c>
    </row>
    <row r="343" spans="1:11" x14ac:dyDescent="0.35">
      <c r="A343">
        <v>2021</v>
      </c>
      <c r="B343">
        <v>5</v>
      </c>
      <c r="C343">
        <v>28</v>
      </c>
      <c r="D343">
        <v>15</v>
      </c>
      <c r="E343">
        <v>41</v>
      </c>
      <c r="F343">
        <v>21</v>
      </c>
      <c r="G343">
        <v>15</v>
      </c>
      <c r="H343">
        <v>4</v>
      </c>
      <c r="I343">
        <v>1</v>
      </c>
      <c r="J343">
        <v>20.633333334</v>
      </c>
      <c r="K343">
        <v>18.266666666999999</v>
      </c>
    </row>
    <row r="344" spans="1:11" x14ac:dyDescent="0.35">
      <c r="A344">
        <v>2021</v>
      </c>
      <c r="B344">
        <v>5</v>
      </c>
      <c r="C344">
        <v>28</v>
      </c>
      <c r="D344">
        <v>15</v>
      </c>
      <c r="E344">
        <v>42</v>
      </c>
      <c r="F344">
        <v>36</v>
      </c>
      <c r="G344">
        <v>10</v>
      </c>
      <c r="H344">
        <v>3</v>
      </c>
      <c r="I344">
        <v>1</v>
      </c>
      <c r="J344">
        <v>18.466666666999998</v>
      </c>
      <c r="K344">
        <v>10.166666666999999</v>
      </c>
    </row>
    <row r="345" spans="1:11" x14ac:dyDescent="0.35">
      <c r="A345">
        <v>2021</v>
      </c>
      <c r="B345">
        <v>5</v>
      </c>
      <c r="C345">
        <v>28</v>
      </c>
      <c r="D345">
        <v>15</v>
      </c>
      <c r="E345">
        <v>43</v>
      </c>
      <c r="F345">
        <v>15</v>
      </c>
      <c r="G345">
        <v>11</v>
      </c>
      <c r="H345">
        <v>0</v>
      </c>
      <c r="I345">
        <v>0</v>
      </c>
      <c r="J345">
        <v>18.866666667999997</v>
      </c>
      <c r="K345">
        <v>15.833333333999999</v>
      </c>
    </row>
    <row r="346" spans="1:11" x14ac:dyDescent="0.35">
      <c r="A346">
        <v>2021</v>
      </c>
      <c r="B346">
        <v>5</v>
      </c>
      <c r="C346">
        <v>28</v>
      </c>
      <c r="D346">
        <v>15</v>
      </c>
      <c r="E346">
        <v>44</v>
      </c>
      <c r="F346">
        <v>23</v>
      </c>
      <c r="G346">
        <v>26</v>
      </c>
      <c r="H346">
        <v>12</v>
      </c>
      <c r="I346">
        <v>6</v>
      </c>
      <c r="J346">
        <v>8.7333333330000009</v>
      </c>
      <c r="K346">
        <v>5.4</v>
      </c>
    </row>
    <row r="347" spans="1:11" x14ac:dyDescent="0.35">
      <c r="A347">
        <v>2021</v>
      </c>
      <c r="B347">
        <v>5</v>
      </c>
      <c r="C347">
        <v>28</v>
      </c>
      <c r="D347">
        <v>15</v>
      </c>
      <c r="E347">
        <v>45</v>
      </c>
      <c r="F347">
        <v>13</v>
      </c>
      <c r="G347">
        <v>13</v>
      </c>
      <c r="H347">
        <v>5</v>
      </c>
      <c r="I347">
        <v>3</v>
      </c>
      <c r="J347">
        <v>13.266666667000001</v>
      </c>
      <c r="K347">
        <v>4.2666666659999999</v>
      </c>
    </row>
    <row r="348" spans="1:11" x14ac:dyDescent="0.35">
      <c r="A348">
        <v>2021</v>
      </c>
      <c r="B348">
        <v>5</v>
      </c>
      <c r="C348">
        <v>28</v>
      </c>
      <c r="D348">
        <v>15</v>
      </c>
      <c r="E348">
        <v>46</v>
      </c>
      <c r="F348">
        <v>20</v>
      </c>
      <c r="G348">
        <v>23</v>
      </c>
      <c r="H348">
        <v>10</v>
      </c>
      <c r="I348">
        <v>4</v>
      </c>
      <c r="J348">
        <v>14.799999999000001</v>
      </c>
      <c r="K348">
        <v>9.7666666660000008</v>
      </c>
    </row>
    <row r="349" spans="1:11" x14ac:dyDescent="0.35">
      <c r="A349">
        <v>2021</v>
      </c>
      <c r="B349">
        <v>5</v>
      </c>
      <c r="C349">
        <v>28</v>
      </c>
      <c r="D349">
        <v>15</v>
      </c>
      <c r="E349">
        <v>47</v>
      </c>
      <c r="F349">
        <v>14</v>
      </c>
      <c r="G349">
        <v>17</v>
      </c>
      <c r="H349">
        <v>6</v>
      </c>
      <c r="I349">
        <v>1</v>
      </c>
      <c r="J349">
        <v>8.8000000000000007</v>
      </c>
      <c r="K349">
        <v>0</v>
      </c>
    </row>
    <row r="350" spans="1:11" x14ac:dyDescent="0.35">
      <c r="A350">
        <v>2021</v>
      </c>
      <c r="B350">
        <v>5</v>
      </c>
      <c r="C350">
        <v>28</v>
      </c>
      <c r="D350">
        <v>15</v>
      </c>
      <c r="E350">
        <v>48</v>
      </c>
      <c r="F350">
        <v>18</v>
      </c>
      <c r="G350">
        <v>22</v>
      </c>
      <c r="H350">
        <v>6</v>
      </c>
      <c r="I350">
        <v>1</v>
      </c>
      <c r="J350">
        <v>16.333333332999999</v>
      </c>
      <c r="K350">
        <v>10.766666666999999</v>
      </c>
    </row>
    <row r="351" spans="1:11" x14ac:dyDescent="0.35">
      <c r="A351">
        <v>2021</v>
      </c>
      <c r="B351">
        <v>5</v>
      </c>
      <c r="C351">
        <v>28</v>
      </c>
      <c r="D351">
        <v>15</v>
      </c>
      <c r="E351">
        <v>49</v>
      </c>
      <c r="F351">
        <v>13</v>
      </c>
      <c r="G351">
        <v>18</v>
      </c>
      <c r="H351">
        <v>7</v>
      </c>
      <c r="I351">
        <v>3</v>
      </c>
      <c r="J351">
        <v>12.033333333</v>
      </c>
      <c r="K351">
        <v>5</v>
      </c>
    </row>
    <row r="352" spans="1:11" x14ac:dyDescent="0.35">
      <c r="A352">
        <v>2021</v>
      </c>
      <c r="B352">
        <v>5</v>
      </c>
      <c r="C352">
        <v>28</v>
      </c>
      <c r="D352">
        <v>15</v>
      </c>
      <c r="E352">
        <v>50</v>
      </c>
      <c r="F352">
        <v>20</v>
      </c>
      <c r="G352">
        <v>5</v>
      </c>
      <c r="H352">
        <v>2</v>
      </c>
      <c r="I352">
        <v>0</v>
      </c>
      <c r="J352">
        <v>3.8666666670000001</v>
      </c>
      <c r="K352">
        <v>0</v>
      </c>
    </row>
    <row r="353" spans="1:11" x14ac:dyDescent="0.35">
      <c r="A353">
        <v>2021</v>
      </c>
      <c r="B353">
        <v>5</v>
      </c>
      <c r="C353">
        <v>28</v>
      </c>
      <c r="D353">
        <v>15</v>
      </c>
      <c r="E353">
        <v>51</v>
      </c>
      <c r="F353">
        <v>13</v>
      </c>
      <c r="G353">
        <v>18</v>
      </c>
      <c r="H353">
        <v>5</v>
      </c>
      <c r="I353">
        <v>1</v>
      </c>
      <c r="J353">
        <v>10.833333333000001</v>
      </c>
      <c r="K353">
        <v>8.6333333329999995</v>
      </c>
    </row>
    <row r="354" spans="1:11" x14ac:dyDescent="0.35">
      <c r="A354">
        <v>2021</v>
      </c>
      <c r="B354">
        <v>5</v>
      </c>
      <c r="C354">
        <v>28</v>
      </c>
      <c r="D354">
        <v>15</v>
      </c>
      <c r="E354">
        <v>52</v>
      </c>
      <c r="F354">
        <v>16</v>
      </c>
      <c r="G354">
        <v>23</v>
      </c>
      <c r="H354">
        <v>5</v>
      </c>
      <c r="I354">
        <v>1</v>
      </c>
      <c r="J354">
        <v>9.8333333330000006</v>
      </c>
      <c r="K354">
        <v>5.6</v>
      </c>
    </row>
    <row r="355" spans="1:11" x14ac:dyDescent="0.35">
      <c r="A355">
        <v>2021</v>
      </c>
      <c r="B355">
        <v>5</v>
      </c>
      <c r="C355">
        <v>28</v>
      </c>
      <c r="D355">
        <v>15</v>
      </c>
      <c r="E355">
        <v>53</v>
      </c>
      <c r="F355">
        <v>9</v>
      </c>
      <c r="G355">
        <v>16</v>
      </c>
      <c r="H355">
        <v>7</v>
      </c>
      <c r="I355">
        <v>1</v>
      </c>
      <c r="J355">
        <v>4.5999999999999996</v>
      </c>
      <c r="K355">
        <v>0</v>
      </c>
    </row>
    <row r="356" spans="1:11" x14ac:dyDescent="0.35">
      <c r="A356">
        <v>2021</v>
      </c>
      <c r="B356">
        <v>5</v>
      </c>
      <c r="C356">
        <v>28</v>
      </c>
      <c r="D356">
        <v>15</v>
      </c>
      <c r="E356">
        <v>54</v>
      </c>
      <c r="F356">
        <v>15</v>
      </c>
      <c r="G356">
        <v>21</v>
      </c>
      <c r="H356">
        <v>9</v>
      </c>
      <c r="I356">
        <v>1</v>
      </c>
      <c r="J356">
        <v>13.233333332000001</v>
      </c>
      <c r="K356">
        <v>11.599999999</v>
      </c>
    </row>
    <row r="357" spans="1:11" x14ac:dyDescent="0.35">
      <c r="A357">
        <v>2021</v>
      </c>
      <c r="B357">
        <v>5</v>
      </c>
      <c r="C357">
        <v>28</v>
      </c>
      <c r="D357">
        <v>15</v>
      </c>
      <c r="E357">
        <v>55</v>
      </c>
      <c r="F357">
        <v>13</v>
      </c>
      <c r="G357">
        <v>16</v>
      </c>
      <c r="H357">
        <v>5</v>
      </c>
      <c r="I357">
        <v>2</v>
      </c>
      <c r="J357">
        <v>6.9</v>
      </c>
      <c r="K357">
        <v>2.4</v>
      </c>
    </row>
    <row r="358" spans="1:11" x14ac:dyDescent="0.35">
      <c r="A358">
        <v>2021</v>
      </c>
      <c r="B358">
        <v>5</v>
      </c>
      <c r="C358">
        <v>28</v>
      </c>
      <c r="D358">
        <v>15</v>
      </c>
      <c r="E358">
        <v>56</v>
      </c>
      <c r="F358">
        <v>14</v>
      </c>
      <c r="G358">
        <v>26</v>
      </c>
      <c r="H358">
        <v>9</v>
      </c>
      <c r="I358">
        <v>3</v>
      </c>
      <c r="J358">
        <v>10.999999999999998</v>
      </c>
      <c r="K358">
        <v>9.3666666669999987</v>
      </c>
    </row>
    <row r="359" spans="1:11" x14ac:dyDescent="0.35">
      <c r="A359">
        <v>2021</v>
      </c>
      <c r="B359">
        <v>5</v>
      </c>
      <c r="C359">
        <v>28</v>
      </c>
      <c r="D359">
        <v>15</v>
      </c>
      <c r="E359">
        <v>57</v>
      </c>
      <c r="F359">
        <v>24</v>
      </c>
      <c r="G359">
        <v>16</v>
      </c>
      <c r="H359">
        <v>8</v>
      </c>
      <c r="I359">
        <v>1</v>
      </c>
      <c r="J359">
        <v>13.066666667</v>
      </c>
      <c r="K359">
        <v>8.8999999999999986</v>
      </c>
    </row>
    <row r="360" spans="1:11" x14ac:dyDescent="0.35">
      <c r="A360">
        <v>2021</v>
      </c>
      <c r="B360">
        <v>5</v>
      </c>
      <c r="C360">
        <v>28</v>
      </c>
      <c r="D360">
        <v>15</v>
      </c>
      <c r="E360">
        <v>58</v>
      </c>
      <c r="F360">
        <v>8</v>
      </c>
      <c r="G360">
        <v>16</v>
      </c>
      <c r="H360">
        <v>3</v>
      </c>
      <c r="I360">
        <v>0</v>
      </c>
      <c r="J360">
        <v>4.5666666659999997</v>
      </c>
      <c r="K360">
        <v>2.1333333329999999</v>
      </c>
    </row>
    <row r="361" spans="1:11" x14ac:dyDescent="0.35">
      <c r="A361">
        <v>2021</v>
      </c>
      <c r="B361">
        <v>5</v>
      </c>
      <c r="C361">
        <v>28</v>
      </c>
      <c r="D361">
        <v>15</v>
      </c>
      <c r="E361">
        <v>59</v>
      </c>
      <c r="F361">
        <v>19</v>
      </c>
      <c r="G361">
        <v>15</v>
      </c>
      <c r="H361">
        <v>3</v>
      </c>
      <c r="I361">
        <v>2</v>
      </c>
      <c r="J361">
        <v>10.699999999000001</v>
      </c>
      <c r="K361">
        <v>3.1333333329999999</v>
      </c>
    </row>
    <row r="362" spans="1:11" x14ac:dyDescent="0.35">
      <c r="A362">
        <v>2021</v>
      </c>
      <c r="B362">
        <v>5</v>
      </c>
      <c r="C362">
        <v>28</v>
      </c>
      <c r="D362">
        <v>16</v>
      </c>
      <c r="E362">
        <v>0</v>
      </c>
      <c r="F362">
        <v>25</v>
      </c>
      <c r="G362">
        <v>5</v>
      </c>
      <c r="H362">
        <v>2</v>
      </c>
      <c r="I362">
        <v>1</v>
      </c>
      <c r="J362">
        <v>5.733333333</v>
      </c>
      <c r="K362">
        <v>2.3666666670000001</v>
      </c>
    </row>
    <row r="363" spans="1:11" x14ac:dyDescent="0.35">
      <c r="A363">
        <v>2021</v>
      </c>
      <c r="B363">
        <v>5</v>
      </c>
      <c r="C363">
        <v>28</v>
      </c>
      <c r="D363">
        <v>16</v>
      </c>
      <c r="E363">
        <v>1</v>
      </c>
      <c r="F363">
        <v>10</v>
      </c>
      <c r="G363">
        <v>22</v>
      </c>
      <c r="H363">
        <v>4</v>
      </c>
      <c r="I363">
        <v>0</v>
      </c>
      <c r="J363">
        <v>6.6</v>
      </c>
      <c r="K363">
        <v>4.8</v>
      </c>
    </row>
    <row r="364" spans="1:11" x14ac:dyDescent="0.35">
      <c r="A364">
        <v>2021</v>
      </c>
      <c r="B364">
        <v>5</v>
      </c>
      <c r="C364">
        <v>28</v>
      </c>
      <c r="D364">
        <v>16</v>
      </c>
      <c r="E364">
        <v>2</v>
      </c>
      <c r="F364">
        <v>12</v>
      </c>
      <c r="G364">
        <v>12</v>
      </c>
      <c r="H364">
        <v>0</v>
      </c>
      <c r="I364">
        <v>0</v>
      </c>
      <c r="J364">
        <v>6.2</v>
      </c>
      <c r="K364">
        <v>4.9666666670000001</v>
      </c>
    </row>
    <row r="365" spans="1:11" x14ac:dyDescent="0.35">
      <c r="A365">
        <v>2021</v>
      </c>
      <c r="B365">
        <v>5</v>
      </c>
      <c r="C365">
        <v>28</v>
      </c>
      <c r="D365">
        <v>16</v>
      </c>
      <c r="E365">
        <v>3</v>
      </c>
      <c r="F365">
        <v>17</v>
      </c>
      <c r="G365">
        <v>14</v>
      </c>
      <c r="H365">
        <v>5</v>
      </c>
      <c r="I365">
        <v>1</v>
      </c>
      <c r="J365">
        <v>12.300000001000001</v>
      </c>
      <c r="K365">
        <v>8.0666666669999998</v>
      </c>
    </row>
    <row r="366" spans="1:11" x14ac:dyDescent="0.35">
      <c r="A366">
        <v>2021</v>
      </c>
      <c r="B366">
        <v>5</v>
      </c>
      <c r="C366">
        <v>28</v>
      </c>
      <c r="D366">
        <v>16</v>
      </c>
      <c r="E366">
        <v>4</v>
      </c>
      <c r="F366">
        <v>13</v>
      </c>
      <c r="G366">
        <v>19</v>
      </c>
      <c r="H366">
        <v>10</v>
      </c>
      <c r="I366">
        <v>2</v>
      </c>
      <c r="J366">
        <v>18.633333334</v>
      </c>
      <c r="K366">
        <v>17.533333333999998</v>
      </c>
    </row>
    <row r="367" spans="1:11" x14ac:dyDescent="0.35">
      <c r="A367">
        <v>2021</v>
      </c>
      <c r="B367">
        <v>5</v>
      </c>
      <c r="C367">
        <v>28</v>
      </c>
      <c r="D367">
        <v>16</v>
      </c>
      <c r="E367">
        <v>5</v>
      </c>
      <c r="F367">
        <v>22</v>
      </c>
      <c r="G367">
        <v>10</v>
      </c>
      <c r="H367">
        <v>3</v>
      </c>
      <c r="I367">
        <v>1</v>
      </c>
      <c r="J367">
        <v>5.6333333329999995</v>
      </c>
      <c r="K367">
        <v>0</v>
      </c>
    </row>
    <row r="368" spans="1:11" x14ac:dyDescent="0.35">
      <c r="A368">
        <v>2021</v>
      </c>
      <c r="B368">
        <v>5</v>
      </c>
      <c r="C368">
        <v>28</v>
      </c>
      <c r="D368">
        <v>16</v>
      </c>
      <c r="E368">
        <v>6</v>
      </c>
      <c r="F368">
        <v>11</v>
      </c>
      <c r="G368">
        <v>26</v>
      </c>
      <c r="H368">
        <v>11</v>
      </c>
      <c r="I368">
        <v>7</v>
      </c>
      <c r="J368">
        <v>4.8666666660000004</v>
      </c>
      <c r="K368">
        <v>2.3333333330000001</v>
      </c>
    </row>
    <row r="369" spans="1:11" x14ac:dyDescent="0.35">
      <c r="A369">
        <v>2021</v>
      </c>
      <c r="B369">
        <v>5</v>
      </c>
      <c r="C369">
        <v>28</v>
      </c>
      <c r="D369">
        <v>16</v>
      </c>
      <c r="E369">
        <v>7</v>
      </c>
      <c r="F369">
        <v>19</v>
      </c>
      <c r="G369">
        <v>16</v>
      </c>
      <c r="H369">
        <v>4</v>
      </c>
      <c r="I369">
        <v>2</v>
      </c>
      <c r="J369">
        <v>18.666666666000001</v>
      </c>
      <c r="K369">
        <v>13.5</v>
      </c>
    </row>
    <row r="370" spans="1:11" x14ac:dyDescent="0.35">
      <c r="A370">
        <v>2021</v>
      </c>
      <c r="B370">
        <v>5</v>
      </c>
      <c r="C370">
        <v>28</v>
      </c>
      <c r="D370">
        <v>16</v>
      </c>
      <c r="E370">
        <v>8</v>
      </c>
      <c r="F370">
        <v>17</v>
      </c>
      <c r="G370">
        <v>24</v>
      </c>
      <c r="H370">
        <v>8</v>
      </c>
      <c r="I370">
        <v>4</v>
      </c>
      <c r="J370">
        <v>1.733333333</v>
      </c>
      <c r="K370">
        <v>0</v>
      </c>
    </row>
    <row r="371" spans="1:11" x14ac:dyDescent="0.35">
      <c r="A371">
        <v>2021</v>
      </c>
      <c r="B371">
        <v>5</v>
      </c>
      <c r="C371">
        <v>28</v>
      </c>
      <c r="D371">
        <v>16</v>
      </c>
      <c r="E371">
        <v>9</v>
      </c>
      <c r="F371">
        <v>16</v>
      </c>
      <c r="G371">
        <v>25</v>
      </c>
      <c r="H371">
        <v>9</v>
      </c>
      <c r="I371">
        <v>1</v>
      </c>
      <c r="J371">
        <v>3.6666666660000002</v>
      </c>
      <c r="K371">
        <v>2.1333333329999999</v>
      </c>
    </row>
    <row r="372" spans="1:11" x14ac:dyDescent="0.35">
      <c r="A372">
        <v>2021</v>
      </c>
      <c r="B372">
        <v>5</v>
      </c>
      <c r="C372">
        <v>28</v>
      </c>
      <c r="D372">
        <v>16</v>
      </c>
      <c r="E372">
        <v>10</v>
      </c>
      <c r="F372">
        <v>17</v>
      </c>
      <c r="G372">
        <v>10</v>
      </c>
      <c r="H372">
        <v>2</v>
      </c>
      <c r="I372">
        <v>1</v>
      </c>
      <c r="J372">
        <v>3.9333333330000002</v>
      </c>
      <c r="K372">
        <v>2.6</v>
      </c>
    </row>
    <row r="373" spans="1:11" x14ac:dyDescent="0.35">
      <c r="A373">
        <v>2021</v>
      </c>
      <c r="B373">
        <v>5</v>
      </c>
      <c r="C373">
        <v>28</v>
      </c>
      <c r="D373">
        <v>16</v>
      </c>
      <c r="E373">
        <v>11</v>
      </c>
      <c r="F373">
        <v>11</v>
      </c>
      <c r="G373">
        <v>20</v>
      </c>
      <c r="H373">
        <v>7</v>
      </c>
      <c r="I373">
        <v>2</v>
      </c>
      <c r="J373">
        <v>12.933333332999998</v>
      </c>
      <c r="K373">
        <v>7.5333333329999999</v>
      </c>
    </row>
    <row r="374" spans="1:11" x14ac:dyDescent="0.35">
      <c r="A374">
        <v>2021</v>
      </c>
      <c r="B374">
        <v>5</v>
      </c>
      <c r="C374">
        <v>28</v>
      </c>
      <c r="D374">
        <v>16</v>
      </c>
      <c r="E374">
        <v>12</v>
      </c>
      <c r="F374">
        <v>24</v>
      </c>
      <c r="G374">
        <v>10</v>
      </c>
      <c r="H374">
        <v>4</v>
      </c>
      <c r="I374">
        <v>0</v>
      </c>
      <c r="J374">
        <v>0</v>
      </c>
      <c r="K374">
        <v>0</v>
      </c>
    </row>
    <row r="375" spans="1:11" x14ac:dyDescent="0.35">
      <c r="A375">
        <v>2021</v>
      </c>
      <c r="B375">
        <v>5</v>
      </c>
      <c r="C375">
        <v>28</v>
      </c>
      <c r="D375">
        <v>16</v>
      </c>
      <c r="E375">
        <v>13</v>
      </c>
      <c r="F375">
        <v>15</v>
      </c>
      <c r="G375">
        <v>12</v>
      </c>
      <c r="H375">
        <v>2</v>
      </c>
      <c r="I375">
        <v>2</v>
      </c>
      <c r="J375">
        <v>6.6666666659999994</v>
      </c>
      <c r="K375">
        <v>5.1666666659999994</v>
      </c>
    </row>
    <row r="376" spans="1:11" x14ac:dyDescent="0.35">
      <c r="A376">
        <v>2021</v>
      </c>
      <c r="B376">
        <v>5</v>
      </c>
      <c r="C376">
        <v>28</v>
      </c>
      <c r="D376">
        <v>16</v>
      </c>
      <c r="E376">
        <v>14</v>
      </c>
      <c r="F376">
        <v>16</v>
      </c>
      <c r="G376">
        <v>15</v>
      </c>
      <c r="H376">
        <v>5</v>
      </c>
      <c r="I376">
        <v>0</v>
      </c>
      <c r="J376">
        <v>6.3666666670000005</v>
      </c>
      <c r="K376">
        <v>2.0333333329999999</v>
      </c>
    </row>
    <row r="377" spans="1:11" x14ac:dyDescent="0.35">
      <c r="A377">
        <v>2021</v>
      </c>
      <c r="B377">
        <v>5</v>
      </c>
      <c r="C377">
        <v>28</v>
      </c>
      <c r="D377">
        <v>16</v>
      </c>
      <c r="E377">
        <v>15</v>
      </c>
      <c r="F377">
        <v>17</v>
      </c>
      <c r="G377">
        <v>18</v>
      </c>
      <c r="H377">
        <v>3</v>
      </c>
      <c r="I377">
        <v>1</v>
      </c>
      <c r="J377">
        <v>5.8666666659999995</v>
      </c>
      <c r="K377">
        <v>0</v>
      </c>
    </row>
    <row r="378" spans="1:11" x14ac:dyDescent="0.35">
      <c r="A378">
        <v>2021</v>
      </c>
      <c r="B378">
        <v>5</v>
      </c>
      <c r="C378">
        <v>28</v>
      </c>
      <c r="D378">
        <v>16</v>
      </c>
      <c r="E378">
        <v>16</v>
      </c>
      <c r="F378">
        <v>17</v>
      </c>
      <c r="G378">
        <v>28</v>
      </c>
      <c r="H378">
        <v>8</v>
      </c>
      <c r="I378">
        <v>1</v>
      </c>
      <c r="J378">
        <v>4.733333333</v>
      </c>
      <c r="K378">
        <v>4.733333333</v>
      </c>
    </row>
    <row r="379" spans="1:11" x14ac:dyDescent="0.35">
      <c r="A379">
        <v>2021</v>
      </c>
      <c r="B379">
        <v>5</v>
      </c>
      <c r="C379">
        <v>28</v>
      </c>
      <c r="D379">
        <v>16</v>
      </c>
      <c r="E379">
        <v>17</v>
      </c>
      <c r="F379">
        <v>16</v>
      </c>
      <c r="G379">
        <v>11</v>
      </c>
      <c r="H379">
        <v>4</v>
      </c>
      <c r="I379">
        <v>1</v>
      </c>
      <c r="J379">
        <v>4.7666666659999999</v>
      </c>
      <c r="K379">
        <v>4.7666666659999999</v>
      </c>
    </row>
    <row r="380" spans="1:11" x14ac:dyDescent="0.35">
      <c r="A380">
        <v>2021</v>
      </c>
      <c r="B380">
        <v>5</v>
      </c>
      <c r="C380">
        <v>28</v>
      </c>
      <c r="D380">
        <v>16</v>
      </c>
      <c r="E380">
        <v>18</v>
      </c>
      <c r="F380">
        <v>17</v>
      </c>
      <c r="G380">
        <v>17</v>
      </c>
      <c r="H380">
        <v>4</v>
      </c>
      <c r="I380">
        <v>2</v>
      </c>
      <c r="J380">
        <v>4.2666666659999999</v>
      </c>
      <c r="K380">
        <v>0</v>
      </c>
    </row>
    <row r="381" spans="1:11" x14ac:dyDescent="0.35">
      <c r="A381">
        <v>2021</v>
      </c>
      <c r="B381">
        <v>5</v>
      </c>
      <c r="C381">
        <v>28</v>
      </c>
      <c r="D381">
        <v>16</v>
      </c>
      <c r="E381">
        <v>19</v>
      </c>
      <c r="F381">
        <v>24</v>
      </c>
      <c r="G381">
        <v>19</v>
      </c>
      <c r="H381">
        <v>7</v>
      </c>
      <c r="I381">
        <v>3</v>
      </c>
      <c r="J381">
        <v>7.0999999989999996</v>
      </c>
      <c r="K381">
        <v>0</v>
      </c>
    </row>
    <row r="382" spans="1:11" x14ac:dyDescent="0.35">
      <c r="A382">
        <v>2021</v>
      </c>
      <c r="B382">
        <v>5</v>
      </c>
      <c r="C382">
        <v>28</v>
      </c>
      <c r="D382">
        <v>16</v>
      </c>
      <c r="E382">
        <v>20</v>
      </c>
      <c r="F382">
        <v>17</v>
      </c>
      <c r="G382">
        <v>10</v>
      </c>
      <c r="H382">
        <v>1</v>
      </c>
      <c r="I382">
        <v>0</v>
      </c>
      <c r="J382">
        <v>4.766666667</v>
      </c>
      <c r="K382">
        <v>0</v>
      </c>
    </row>
    <row r="383" spans="1:11" x14ac:dyDescent="0.35">
      <c r="A383">
        <v>2021</v>
      </c>
      <c r="B383">
        <v>5</v>
      </c>
      <c r="C383">
        <v>28</v>
      </c>
      <c r="D383">
        <v>16</v>
      </c>
      <c r="E383">
        <v>21</v>
      </c>
      <c r="F383">
        <v>28</v>
      </c>
      <c r="G383">
        <v>26</v>
      </c>
      <c r="H383">
        <v>5</v>
      </c>
      <c r="I383">
        <v>2</v>
      </c>
      <c r="J383">
        <v>8.5333333339999999</v>
      </c>
      <c r="K383">
        <v>2.3666666670000001</v>
      </c>
    </row>
    <row r="384" spans="1:11" x14ac:dyDescent="0.35">
      <c r="A384">
        <v>2021</v>
      </c>
      <c r="B384">
        <v>5</v>
      </c>
      <c r="C384">
        <v>28</v>
      </c>
      <c r="D384">
        <v>16</v>
      </c>
      <c r="E384">
        <v>22</v>
      </c>
      <c r="F384">
        <v>16</v>
      </c>
      <c r="G384">
        <v>14</v>
      </c>
      <c r="H384">
        <v>4</v>
      </c>
      <c r="I384">
        <v>2</v>
      </c>
      <c r="J384">
        <v>9.5333333339999999</v>
      </c>
      <c r="K384">
        <v>3.4666666670000001</v>
      </c>
    </row>
    <row r="385" spans="1:11" x14ac:dyDescent="0.35">
      <c r="A385">
        <v>2021</v>
      </c>
      <c r="B385">
        <v>5</v>
      </c>
      <c r="C385">
        <v>28</v>
      </c>
      <c r="D385">
        <v>16</v>
      </c>
      <c r="E385">
        <v>23</v>
      </c>
      <c r="F385">
        <v>6</v>
      </c>
      <c r="G385">
        <v>29</v>
      </c>
      <c r="H385">
        <v>13</v>
      </c>
      <c r="I385">
        <v>3</v>
      </c>
      <c r="J385">
        <v>3.766666667</v>
      </c>
      <c r="K385">
        <v>0</v>
      </c>
    </row>
    <row r="386" spans="1:11" x14ac:dyDescent="0.35">
      <c r="A386">
        <v>2021</v>
      </c>
      <c r="B386">
        <v>5</v>
      </c>
      <c r="C386">
        <v>28</v>
      </c>
      <c r="D386">
        <v>16</v>
      </c>
      <c r="E386">
        <v>24</v>
      </c>
      <c r="F386">
        <v>14</v>
      </c>
      <c r="G386">
        <v>25</v>
      </c>
      <c r="H386">
        <v>9</v>
      </c>
      <c r="I386">
        <v>2</v>
      </c>
      <c r="J386">
        <v>5.0333333329999999</v>
      </c>
      <c r="K386">
        <v>0</v>
      </c>
    </row>
    <row r="387" spans="1:11" x14ac:dyDescent="0.35">
      <c r="A387">
        <v>2021</v>
      </c>
      <c r="B387">
        <v>5</v>
      </c>
      <c r="C387">
        <v>28</v>
      </c>
      <c r="D387">
        <v>16</v>
      </c>
      <c r="E387">
        <v>25</v>
      </c>
      <c r="F387">
        <v>18</v>
      </c>
      <c r="G387">
        <v>17</v>
      </c>
      <c r="H387">
        <v>6</v>
      </c>
      <c r="I387">
        <v>2</v>
      </c>
      <c r="J387">
        <v>6</v>
      </c>
      <c r="K387">
        <v>3.3666666670000001</v>
      </c>
    </row>
    <row r="388" spans="1:11" x14ac:dyDescent="0.35">
      <c r="A388">
        <v>2021</v>
      </c>
      <c r="B388">
        <v>5</v>
      </c>
      <c r="C388">
        <v>28</v>
      </c>
      <c r="D388">
        <v>16</v>
      </c>
      <c r="E388">
        <v>26</v>
      </c>
      <c r="F388">
        <v>24</v>
      </c>
      <c r="G388">
        <v>25</v>
      </c>
      <c r="H388">
        <v>8</v>
      </c>
      <c r="I388">
        <v>5</v>
      </c>
      <c r="J388">
        <v>11.533333333</v>
      </c>
      <c r="K388">
        <v>4.9333333330000002</v>
      </c>
    </row>
    <row r="389" spans="1:11" x14ac:dyDescent="0.35">
      <c r="A389">
        <v>2021</v>
      </c>
      <c r="B389">
        <v>5</v>
      </c>
      <c r="C389">
        <v>28</v>
      </c>
      <c r="D389">
        <v>16</v>
      </c>
      <c r="E389">
        <v>27</v>
      </c>
      <c r="F389">
        <v>28</v>
      </c>
      <c r="G389">
        <v>15</v>
      </c>
      <c r="H389">
        <v>7</v>
      </c>
      <c r="I389">
        <v>3</v>
      </c>
      <c r="J389">
        <v>7.3</v>
      </c>
      <c r="K389">
        <v>4.9666666660000001</v>
      </c>
    </row>
    <row r="390" spans="1:11" x14ac:dyDescent="0.35">
      <c r="A390">
        <v>2021</v>
      </c>
      <c r="B390">
        <v>5</v>
      </c>
      <c r="C390">
        <v>28</v>
      </c>
      <c r="D390">
        <v>16</v>
      </c>
      <c r="E390">
        <v>28</v>
      </c>
      <c r="F390">
        <v>13</v>
      </c>
      <c r="G390">
        <v>20</v>
      </c>
      <c r="H390">
        <v>4</v>
      </c>
      <c r="I390">
        <v>1</v>
      </c>
      <c r="J390">
        <v>2.266666667</v>
      </c>
      <c r="K390">
        <v>0</v>
      </c>
    </row>
    <row r="391" spans="1:11" x14ac:dyDescent="0.35">
      <c r="A391">
        <v>2021</v>
      </c>
      <c r="B391">
        <v>5</v>
      </c>
      <c r="C391">
        <v>28</v>
      </c>
      <c r="D391">
        <v>16</v>
      </c>
      <c r="E391">
        <v>29</v>
      </c>
      <c r="F391">
        <v>19</v>
      </c>
      <c r="G391">
        <v>18</v>
      </c>
      <c r="H391">
        <v>4</v>
      </c>
      <c r="I391">
        <v>0</v>
      </c>
      <c r="J391">
        <v>3.0333333329999999</v>
      </c>
      <c r="K391">
        <v>0</v>
      </c>
    </row>
    <row r="392" spans="1:11" x14ac:dyDescent="0.35">
      <c r="A392">
        <v>2021</v>
      </c>
      <c r="B392">
        <v>5</v>
      </c>
      <c r="C392">
        <v>28</v>
      </c>
      <c r="D392">
        <v>16</v>
      </c>
      <c r="E392">
        <v>30</v>
      </c>
      <c r="F392">
        <v>19</v>
      </c>
      <c r="G392">
        <v>10</v>
      </c>
      <c r="H392">
        <v>4</v>
      </c>
      <c r="I392">
        <v>0</v>
      </c>
      <c r="J392">
        <v>3</v>
      </c>
      <c r="K392">
        <v>0</v>
      </c>
    </row>
    <row r="393" spans="1:11" x14ac:dyDescent="0.35">
      <c r="A393">
        <v>2021</v>
      </c>
      <c r="B393">
        <v>5</v>
      </c>
      <c r="C393">
        <v>28</v>
      </c>
      <c r="D393">
        <v>16</v>
      </c>
      <c r="E393">
        <v>31</v>
      </c>
      <c r="F393">
        <v>15</v>
      </c>
      <c r="G393">
        <v>17</v>
      </c>
      <c r="H393">
        <v>5</v>
      </c>
      <c r="I393">
        <v>2</v>
      </c>
      <c r="J393">
        <v>9.1</v>
      </c>
      <c r="K393">
        <v>7.9333333330000002</v>
      </c>
    </row>
    <row r="394" spans="1:11" x14ac:dyDescent="0.35">
      <c r="A394">
        <v>2021</v>
      </c>
      <c r="B394">
        <v>5</v>
      </c>
      <c r="C394">
        <v>28</v>
      </c>
      <c r="D394">
        <v>16</v>
      </c>
      <c r="E394">
        <v>32</v>
      </c>
      <c r="F394">
        <v>8</v>
      </c>
      <c r="G394">
        <v>11</v>
      </c>
      <c r="H394">
        <v>2</v>
      </c>
      <c r="I394">
        <v>0</v>
      </c>
      <c r="J394">
        <v>10.133333332999999</v>
      </c>
      <c r="K394">
        <v>7.3333333330000006</v>
      </c>
    </row>
    <row r="395" spans="1:11" x14ac:dyDescent="0.35">
      <c r="A395">
        <v>2021</v>
      </c>
      <c r="B395">
        <v>5</v>
      </c>
      <c r="C395">
        <v>28</v>
      </c>
      <c r="D395">
        <v>16</v>
      </c>
      <c r="E395">
        <v>33</v>
      </c>
      <c r="F395">
        <v>16</v>
      </c>
      <c r="G395">
        <v>18</v>
      </c>
      <c r="H395">
        <v>5</v>
      </c>
      <c r="I395">
        <v>1</v>
      </c>
      <c r="J395">
        <v>5.1666666659999994</v>
      </c>
      <c r="K395">
        <v>0</v>
      </c>
    </row>
    <row r="396" spans="1:11" x14ac:dyDescent="0.35">
      <c r="A396">
        <v>2021</v>
      </c>
      <c r="B396">
        <v>5</v>
      </c>
      <c r="C396">
        <v>28</v>
      </c>
      <c r="D396">
        <v>16</v>
      </c>
      <c r="E396">
        <v>34</v>
      </c>
      <c r="F396">
        <v>23</v>
      </c>
      <c r="G396">
        <v>13</v>
      </c>
      <c r="H396">
        <v>2</v>
      </c>
      <c r="I396">
        <v>0</v>
      </c>
      <c r="J396">
        <v>9.8333333340000006</v>
      </c>
      <c r="K396">
        <v>4.9666666670000001</v>
      </c>
    </row>
    <row r="397" spans="1:11" x14ac:dyDescent="0.35">
      <c r="A397">
        <v>2021</v>
      </c>
      <c r="B397">
        <v>5</v>
      </c>
      <c r="C397">
        <v>28</v>
      </c>
      <c r="D397">
        <v>16</v>
      </c>
      <c r="E397">
        <v>35</v>
      </c>
      <c r="F397">
        <v>21</v>
      </c>
      <c r="G397">
        <v>5</v>
      </c>
      <c r="H397">
        <v>3</v>
      </c>
      <c r="I397">
        <v>1</v>
      </c>
      <c r="J397">
        <v>6.6</v>
      </c>
      <c r="K397">
        <v>5.6</v>
      </c>
    </row>
    <row r="398" spans="1:11" x14ac:dyDescent="0.35">
      <c r="A398">
        <v>2021</v>
      </c>
      <c r="B398">
        <v>5</v>
      </c>
      <c r="C398">
        <v>28</v>
      </c>
      <c r="D398">
        <v>16</v>
      </c>
      <c r="E398">
        <v>36</v>
      </c>
      <c r="F398">
        <v>19</v>
      </c>
      <c r="G398">
        <v>20</v>
      </c>
      <c r="H398">
        <v>7</v>
      </c>
      <c r="I398">
        <v>4</v>
      </c>
      <c r="J398">
        <v>8.9333333330000002</v>
      </c>
      <c r="K398">
        <v>0</v>
      </c>
    </row>
    <row r="399" spans="1:11" x14ac:dyDescent="0.35">
      <c r="A399">
        <v>2021</v>
      </c>
      <c r="B399">
        <v>5</v>
      </c>
      <c r="C399">
        <v>28</v>
      </c>
      <c r="D399">
        <v>16</v>
      </c>
      <c r="E399">
        <v>37</v>
      </c>
      <c r="F399">
        <v>19</v>
      </c>
      <c r="G399">
        <v>20</v>
      </c>
      <c r="H399">
        <v>7</v>
      </c>
      <c r="I399">
        <v>2</v>
      </c>
      <c r="J399">
        <v>14.233333334000001</v>
      </c>
      <c r="K399">
        <v>8.3999999999999986</v>
      </c>
    </row>
    <row r="400" spans="1:11" x14ac:dyDescent="0.35">
      <c r="A400">
        <v>2021</v>
      </c>
      <c r="B400">
        <v>5</v>
      </c>
      <c r="C400">
        <v>28</v>
      </c>
      <c r="D400">
        <v>16</v>
      </c>
      <c r="E400">
        <v>38</v>
      </c>
      <c r="F400">
        <v>11</v>
      </c>
      <c r="G400">
        <v>12</v>
      </c>
      <c r="H400">
        <v>2</v>
      </c>
      <c r="I400">
        <v>1</v>
      </c>
      <c r="J400">
        <v>3.8333333329999997</v>
      </c>
      <c r="K400">
        <v>0</v>
      </c>
    </row>
    <row r="401" spans="1:11" x14ac:dyDescent="0.35">
      <c r="A401">
        <v>2021</v>
      </c>
      <c r="B401">
        <v>5</v>
      </c>
      <c r="C401">
        <v>28</v>
      </c>
      <c r="D401">
        <v>16</v>
      </c>
      <c r="E401">
        <v>39</v>
      </c>
      <c r="F401">
        <v>19</v>
      </c>
      <c r="G401">
        <v>18</v>
      </c>
      <c r="H401">
        <v>10</v>
      </c>
      <c r="I401">
        <v>3</v>
      </c>
      <c r="J401">
        <v>9.6333333329999995</v>
      </c>
      <c r="K401">
        <v>3.9666666670000001</v>
      </c>
    </row>
    <row r="402" spans="1:11" x14ac:dyDescent="0.35">
      <c r="A402">
        <v>2021</v>
      </c>
      <c r="B402">
        <v>5</v>
      </c>
      <c r="C402">
        <v>28</v>
      </c>
      <c r="D402">
        <v>16</v>
      </c>
      <c r="E402">
        <v>40</v>
      </c>
      <c r="F402">
        <v>14</v>
      </c>
      <c r="G402">
        <v>25</v>
      </c>
      <c r="H402">
        <v>5</v>
      </c>
      <c r="I402">
        <v>3</v>
      </c>
      <c r="J402">
        <v>4.0666666659999997</v>
      </c>
      <c r="K402">
        <v>2.6333333329999999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84B1C-EBA3-482A-8AA2-0CB5772C1CF6}">
  <dimension ref="B2:N17"/>
  <sheetViews>
    <sheetView showGridLines="0" workbookViewId="0"/>
  </sheetViews>
  <sheetFormatPr defaultRowHeight="15" x14ac:dyDescent="0.35"/>
  <cols>
    <col min="1" max="1" width="2.640625" customWidth="1"/>
    <col min="2" max="2" width="5.78515625" bestFit="1" customWidth="1"/>
    <col min="3" max="3" width="2.7109375" bestFit="1" customWidth="1"/>
    <col min="4" max="4" width="5.78515625" bestFit="1" customWidth="1"/>
    <col min="5" max="13" width="11" customWidth="1"/>
  </cols>
  <sheetData>
    <row r="2" spans="2:13" x14ac:dyDescent="0.35">
      <c r="B2" s="1"/>
      <c r="C2" s="2"/>
      <c r="D2" s="3"/>
      <c r="E2" s="4"/>
      <c r="F2" s="5" t="s">
        <v>8</v>
      </c>
      <c r="G2" s="6"/>
      <c r="H2" s="6"/>
      <c r="I2" s="7"/>
      <c r="J2" s="5" t="s">
        <v>9</v>
      </c>
      <c r="K2" s="6"/>
      <c r="L2" s="6"/>
      <c r="M2" s="7"/>
    </row>
    <row r="3" spans="2:13" ht="30" x14ac:dyDescent="0.35">
      <c r="B3" s="8" t="s">
        <v>10</v>
      </c>
      <c r="C3" s="9"/>
      <c r="D3" s="10"/>
      <c r="E3" s="11" t="s">
        <v>11</v>
      </c>
      <c r="F3" s="12" t="s">
        <v>12</v>
      </c>
      <c r="G3" s="12" t="s">
        <v>13</v>
      </c>
      <c r="H3" s="12" t="s">
        <v>14</v>
      </c>
      <c r="I3" s="12" t="s">
        <v>15</v>
      </c>
      <c r="J3" s="12" t="s">
        <v>12</v>
      </c>
      <c r="K3" s="13" t="s">
        <v>16</v>
      </c>
      <c r="L3" s="12" t="s">
        <v>14</v>
      </c>
      <c r="M3" s="12" t="s">
        <v>15</v>
      </c>
    </row>
    <row r="4" spans="2:13" x14ac:dyDescent="0.35">
      <c r="B4" s="14">
        <v>0.41666666666666669</v>
      </c>
      <c r="C4" s="15" t="s">
        <v>17</v>
      </c>
      <c r="D4" s="16">
        <v>0.4368055555555555</v>
      </c>
      <c r="E4" s="17">
        <f>SUMIFS(視聴回数・視聴時間データ!$G$2:$G$403,視聴回数・視聴時間データ!$D$2:$D$403,HOUR(視聴回数・視聴時間集計!$B4),視聴回数・視聴時間データ!$E$2:$E$403,"&gt;="&amp;MINUTE(視聴回数・視聴時間集計!$B4),視聴回数・視聴時間データ!$D$2:$D$403,HOUR(視聴回数・視聴時間集計!$D4),視聴回数・視聴時間データ!$E$2:$E$403,"&lt;="&amp;MINUTE(視聴回数・視聴時間集計!$D4))</f>
        <v>330</v>
      </c>
      <c r="F4" s="17">
        <f>SUMIFS(視聴回数・視聴時間データ!$H$2:$H$403,視聴回数・視聴時間データ!$D$2:$D$403,HOUR(視聴回数・視聴時間集計!$B4),視聴回数・視聴時間データ!$E$2:$E$403,"&gt;="&amp;MINUTE(視聴回数・視聴時間集計!$B4),視聴回数・視聴時間データ!$D$2:$D$403,HOUR(視聴回数・視聴時間集計!$D4),視聴回数・視聴時間データ!$E$2:$E$403,"&lt;="&amp;MINUTE(視聴回数・視聴時間集計!$D4))</f>
        <v>100</v>
      </c>
      <c r="G4" s="37">
        <f>F4/$E4</f>
        <v>0.30303030303030304</v>
      </c>
      <c r="H4" s="18">
        <f>SUMIFS(視聴回数・視聴時間データ!$J$2:$J$403,視聴回数・視聴時間データ!$D$2:$D$403,HOUR(視聴回数・視聴時間集計!$B4),視聴回数・視聴時間データ!$E$2:$E$403,"&gt;="&amp;MINUTE(視聴回数・視聴時間集計!$B4),視聴回数・視聴時間データ!$D$2:$D$403,HOUR(視聴回数・視聴時間集計!$D4),視聴回数・視聴時間データ!$E$2:$E$403,"&lt;="&amp;MINUTE(視聴回数・視聴時間集計!$D4))/F4</f>
        <v>2.3786666666699996</v>
      </c>
      <c r="I4" s="41">
        <f>F4*H4</f>
        <v>237.86666666699995</v>
      </c>
      <c r="J4" s="17">
        <f>SUMIFS(視聴回数・視聴時間データ!$I$2:$I$403,視聴回数・視聴時間データ!$D$2:$D$403,HOUR(視聴回数・視聴時間集計!$B4),視聴回数・視聴時間データ!$E$2:$E$403,"&gt;="&amp;MINUTE(視聴回数・視聴時間集計!$B4),視聴回数・視聴時間データ!$D$2:$D$403,HOUR(視聴回数・視聴時間集計!$D4),視聴回数・視聴時間データ!$E$2:$E$403,"&lt;="&amp;MINUTE(視聴回数・視聴時間集計!$D4))</f>
        <v>36</v>
      </c>
      <c r="K4" s="37">
        <f t="shared" ref="K4" si="0">J4/$E4</f>
        <v>0.10909090909090909</v>
      </c>
      <c r="L4" s="18">
        <f>SUMIFS(視聴回数・視聴時間データ!$K$2:$K$403,視聴回数・視聴時間データ!$D$2:$D$403,HOUR(視聴回数・視聴時間集計!$B4),視聴回数・視聴時間データ!$E$2:$E$403,"&gt;="&amp;MINUTE(視聴回数・視聴時間集計!$B4),視聴回数・視聴時間データ!$D$2:$D$403,HOUR(視聴回数・視聴時間集計!$D4),視聴回数・視聴時間データ!$E$2:$E$403,"&lt;="&amp;MINUTE(視聴回数・視聴時間集計!$D4))/J4</f>
        <v>4.1620370370277771</v>
      </c>
      <c r="M4" s="41">
        <f>J4*L4</f>
        <v>149.83333333299998</v>
      </c>
    </row>
    <row r="5" spans="2:13" x14ac:dyDescent="0.35">
      <c r="B5" s="19">
        <f>B4+TIME(0,30,0)</f>
        <v>0.4375</v>
      </c>
      <c r="C5" s="20" t="s">
        <v>17</v>
      </c>
      <c r="D5" s="21">
        <f t="shared" ref="D5:D16" si="1">D4+TIME(0,30,0)</f>
        <v>0.45763888888888882</v>
      </c>
      <c r="E5" s="22">
        <f>SUMIFS(視聴回数・視聴時間データ!$G$2:$G$403,視聴回数・視聴時間データ!$D$2:$D$403,HOUR(視聴回数・視聴時間集計!$B5),視聴回数・視聴時間データ!$E$2:$E$403,"&gt;="&amp;MINUTE(視聴回数・視聴時間集計!$B5),視聴回数・視聴時間データ!$D$2:$D$403,HOUR(視聴回数・視聴時間集計!$D5),視聴回数・視聴時間データ!$E$2:$E$403,"&lt;="&amp;MINUTE(視聴回数・視聴時間集計!$D5))</f>
        <v>393</v>
      </c>
      <c r="F5" s="22">
        <f>SUMIFS(視聴回数・視聴時間データ!$H$2:$H$403,視聴回数・視聴時間データ!$D$2:$D$403,HOUR(視聴回数・視聴時間集計!$B5),視聴回数・視聴時間データ!$E$2:$E$403,"&gt;="&amp;MINUTE(視聴回数・視聴時間集計!$B5),視聴回数・視聴時間データ!$D$2:$D$403,HOUR(視聴回数・視聴時間集計!$D5),視聴回数・視聴時間データ!$E$2:$E$403,"&lt;="&amp;MINUTE(視聴回数・視聴時間集計!$D5))</f>
        <v>127</v>
      </c>
      <c r="G5" s="38">
        <f t="shared" ref="G5:G17" si="2">F5/$E5</f>
        <v>0.32315521628498728</v>
      </c>
      <c r="H5" s="23">
        <f>SUMIFS(視聴回数・視聴時間データ!$J$2:$J$403,視聴回数・視聴時間データ!$D$2:$D$403,HOUR(視聴回数・視聴時間集計!$B5),視聴回数・視聴時間データ!$E$2:$E$403,"&gt;="&amp;MINUTE(視聴回数・視聴時間集計!$B5),視聴回数・視聴時間データ!$D$2:$D$403,HOUR(視聴回数・視聴時間集計!$D5),視聴回数・視聴時間データ!$E$2:$E$403,"&lt;="&amp;MINUTE(視聴回数・視聴時間集計!$D5))/F5</f>
        <v>1.7257217847952753</v>
      </c>
      <c r="I5" s="42">
        <f t="shared" ref="I5:I17" si="3">F5*H5</f>
        <v>219.16666666899997</v>
      </c>
      <c r="J5" s="24">
        <f>SUMIFS(視聴回数・視聴時間データ!$I$2:$I$403,視聴回数・視聴時間データ!$D$2:$D$403,HOUR(視聴回数・視聴時間集計!$B5),視聴回数・視聴時間データ!$E$2:$E$403,"&gt;="&amp;MINUTE(視聴回数・視聴時間集計!$B5),視聴回数・視聴時間データ!$D$2:$D$403,HOUR(視聴回数・視聴時間集計!$D5),視聴回数・視聴時間データ!$E$2:$E$403,"&lt;="&amp;MINUTE(視聴回数・視聴時間集計!$D5))</f>
        <v>51</v>
      </c>
      <c r="K5" s="38">
        <f t="shared" ref="K5:K17" si="4">J5/$E5</f>
        <v>0.12977099236641221</v>
      </c>
      <c r="L5" s="23">
        <f>SUMIFS(視聴回数・視聴時間データ!$K$2:$K$403,視聴回数・視聴時間データ!$D$2:$D$403,HOUR(視聴回数・視聴時間集計!$B5),視聴回数・視聴時間データ!$E$2:$E$403,"&gt;="&amp;MINUTE(視聴回数・視聴時間集計!$B5),視聴回数・視聴時間データ!$D$2:$D$403,HOUR(視聴回数・視聴時間集計!$D5),視聴回数・視聴時間データ!$E$2:$E$403,"&lt;="&amp;MINUTE(視聴回数・視聴時間集計!$D5))/J5</f>
        <v>2.2986928104313726</v>
      </c>
      <c r="M5" s="42">
        <f t="shared" ref="M5:M17" si="5">J5*L5</f>
        <v>117.233333332</v>
      </c>
    </row>
    <row r="6" spans="2:13" x14ac:dyDescent="0.35">
      <c r="B6" s="19">
        <f t="shared" ref="B6:B17" si="6">B5+TIME(0,30,0)</f>
        <v>0.45833333333333331</v>
      </c>
      <c r="C6" s="20" t="s">
        <v>17</v>
      </c>
      <c r="D6" s="21">
        <f t="shared" si="1"/>
        <v>0.47847222222222213</v>
      </c>
      <c r="E6" s="22">
        <f>SUMIFS(視聴回数・視聴時間データ!$G$2:$G$403,視聴回数・視聴時間データ!$D$2:$D$403,HOUR(視聴回数・視聴時間集計!$B6),視聴回数・視聴時間データ!$E$2:$E$403,"&gt;="&amp;MINUTE(視聴回数・視聴時間集計!$B6),視聴回数・視聴時間データ!$D$2:$D$403,HOUR(視聴回数・視聴時間集計!$D6),視聴回数・視聴時間データ!$E$2:$E$403,"&lt;="&amp;MINUTE(視聴回数・視聴時間集計!$D6))</f>
        <v>472</v>
      </c>
      <c r="F6" s="22">
        <f>SUMIFS(視聴回数・視聴時間データ!$H$2:$H$403,視聴回数・視聴時間データ!$D$2:$D$403,HOUR(視聴回数・視聴時間集計!$B6),視聴回数・視聴時間データ!$E$2:$E$403,"&gt;="&amp;MINUTE(視聴回数・視聴時間集計!$B6),視聴回数・視聴時間データ!$D$2:$D$403,HOUR(視聴回数・視聴時間集計!$D6),視聴回数・視聴時間データ!$E$2:$E$403,"&lt;="&amp;MINUTE(視聴回数・視聴時間集計!$D6))</f>
        <v>165</v>
      </c>
      <c r="G6" s="38">
        <f t="shared" si="2"/>
        <v>0.34957627118644069</v>
      </c>
      <c r="H6" s="23">
        <f>SUMIFS(視聴回数・視聴時間データ!$J$2:$J$403,視聴回数・視聴時間データ!$D$2:$D$403,HOUR(視聴回数・視聴時間集計!$B6),視聴回数・視聴時間データ!$E$2:$E$403,"&gt;="&amp;MINUTE(視聴回数・視聴時間集計!$B6),視聴回数・視聴時間データ!$D$2:$D$403,HOUR(視聴回数・視聴時間集計!$D6),視聴回数・視聴時間データ!$E$2:$E$403,"&lt;="&amp;MINUTE(視聴回数・視聴時間集計!$D6))/F6</f>
        <v>1.9242424242181815</v>
      </c>
      <c r="I6" s="42">
        <f t="shared" si="3"/>
        <v>317.49999999599993</v>
      </c>
      <c r="J6" s="24">
        <f>SUMIFS(視聴回数・視聴時間データ!$I$2:$I$403,視聴回数・視聴時間データ!$D$2:$D$403,HOUR(視聴回数・視聴時間集計!$B6),視聴回数・視聴時間データ!$E$2:$E$403,"&gt;="&amp;MINUTE(視聴回数・視聴時間集計!$B6),視聴回数・視聴時間データ!$D$2:$D$403,HOUR(視聴回数・視聴時間集計!$D6),視聴回数・視聴時間データ!$E$2:$E$403,"&lt;="&amp;MINUTE(視聴回数・視聴時間集計!$D6))</f>
        <v>58</v>
      </c>
      <c r="K6" s="38">
        <f t="shared" si="4"/>
        <v>0.1228813559322034</v>
      </c>
      <c r="L6" s="23">
        <f>SUMIFS(視聴回数・視聴時間データ!$K$2:$K$403,視聴回数・視聴時間データ!$D$2:$D$403,HOUR(視聴回数・視聴時間集計!$B6),視聴回数・視聴時間データ!$E$2:$E$403,"&gt;="&amp;MINUTE(視聴回数・視聴時間集計!$B6),視聴回数・視聴時間データ!$D$2:$D$403,HOUR(視聴回数・視聴時間集計!$D6),視聴回数・視聴時間データ!$E$2:$E$403,"&lt;="&amp;MINUTE(視聴回数・視聴時間集計!$D6))/J6</f>
        <v>3.101724137896551</v>
      </c>
      <c r="M6" s="42">
        <f t="shared" si="5"/>
        <v>179.89999999799997</v>
      </c>
    </row>
    <row r="7" spans="2:13" x14ac:dyDescent="0.35">
      <c r="B7" s="19">
        <f t="shared" si="6"/>
        <v>0.47916666666666663</v>
      </c>
      <c r="C7" s="20" t="s">
        <v>17</v>
      </c>
      <c r="D7" s="21">
        <f t="shared" si="1"/>
        <v>0.49930555555555545</v>
      </c>
      <c r="E7" s="22">
        <f>SUMIFS(視聴回数・視聴時間データ!$G$2:$G$403,視聴回数・視聴時間データ!$D$2:$D$403,HOUR(視聴回数・視聴時間集計!$B7),視聴回数・視聴時間データ!$E$2:$E$403,"&gt;="&amp;MINUTE(視聴回数・視聴時間集計!$B7),視聴回数・視聴時間データ!$D$2:$D$403,HOUR(視聴回数・視聴時間集計!$D7),視聴回数・視聴時間データ!$E$2:$E$403,"&lt;="&amp;MINUTE(視聴回数・視聴時間集計!$D7))</f>
        <v>489</v>
      </c>
      <c r="F7" s="22">
        <f>SUMIFS(視聴回数・視聴時間データ!$H$2:$H$403,視聴回数・視聴時間データ!$D$2:$D$403,HOUR(視聴回数・視聴時間集計!$B7),視聴回数・視聴時間データ!$E$2:$E$403,"&gt;="&amp;MINUTE(視聴回数・視聴時間集計!$B7),視聴回数・視聴時間データ!$D$2:$D$403,HOUR(視聴回数・視聴時間集計!$D7),視聴回数・視聴時間データ!$E$2:$E$403,"&lt;="&amp;MINUTE(視聴回数・視聴時間集計!$D7))</f>
        <v>137</v>
      </c>
      <c r="G7" s="38">
        <f t="shared" si="2"/>
        <v>0.28016359918200406</v>
      </c>
      <c r="H7" s="23">
        <f>SUMIFS(視聴回数・視聴時間データ!$J$2:$J$403,視聴回数・視聴時間データ!$D$2:$D$403,HOUR(視聴回数・視聴時間集計!$B7),視聴回数・視聴時間データ!$E$2:$E$403,"&gt;="&amp;MINUTE(視聴回数・視聴時間集計!$B7),視聴回数・視聴時間データ!$D$2:$D$403,HOUR(視聴回数・視聴時間集計!$D7),視聴回数・視聴時間データ!$E$2:$E$403,"&lt;="&amp;MINUTE(視聴回数・視聴時間集計!$D7))/F7</f>
        <v>2.0369829683649638</v>
      </c>
      <c r="I7" s="42">
        <f t="shared" si="3"/>
        <v>279.06666666600006</v>
      </c>
      <c r="J7" s="24">
        <f>SUMIFS(視聴回数・視聴時間データ!$I$2:$I$403,視聴回数・視聴時間データ!$D$2:$D$403,HOUR(視聴回数・視聴時間集計!$B7),視聴回数・視聴時間データ!$E$2:$E$403,"&gt;="&amp;MINUTE(視聴回数・視聴時間集計!$B7),視聴回数・視聴時間データ!$D$2:$D$403,HOUR(視聴回数・視聴時間集計!$D7),視聴回数・視聴時間データ!$E$2:$E$403,"&lt;="&amp;MINUTE(視聴回数・視聴時間集計!$D7))</f>
        <v>54</v>
      </c>
      <c r="K7" s="38">
        <f t="shared" si="4"/>
        <v>0.11042944785276074</v>
      </c>
      <c r="L7" s="23">
        <f>SUMIFS(視聴回数・視聴時間データ!$K$2:$K$403,視聴回数・視聴時間データ!$D$2:$D$403,HOUR(視聴回数・視聴時間集計!$B7),視聴回数・視聴時間データ!$E$2:$E$403,"&gt;="&amp;MINUTE(視聴回数・視聴時間集計!$B7),視聴回数・視聴時間データ!$D$2:$D$403,HOUR(視聴回数・視聴時間集計!$D7),視聴回数・視聴時間データ!$E$2:$E$403,"&lt;="&amp;MINUTE(視聴回数・視聴時間集計!$D7))/J7</f>
        <v>2.8956790123518519</v>
      </c>
      <c r="M7" s="42">
        <f t="shared" si="5"/>
        <v>156.366666667</v>
      </c>
    </row>
    <row r="8" spans="2:13" x14ac:dyDescent="0.35">
      <c r="B8" s="19">
        <f t="shared" si="6"/>
        <v>0.49999999999999994</v>
      </c>
      <c r="C8" s="20" t="s">
        <v>17</v>
      </c>
      <c r="D8" s="21">
        <f t="shared" si="1"/>
        <v>0.52013888888888882</v>
      </c>
      <c r="E8" s="22">
        <f>SUMIFS(視聴回数・視聴時間データ!$G$2:$G$403,視聴回数・視聴時間データ!$D$2:$D$403,HOUR(視聴回数・視聴時間集計!$B8),視聴回数・視聴時間データ!$E$2:$E$403,"&gt;="&amp;MINUTE(視聴回数・視聴時間集計!$B8),視聴回数・視聴時間データ!$D$2:$D$403,HOUR(視聴回数・視聴時間集計!$D8),視聴回数・視聴時間データ!$E$2:$E$403,"&lt;="&amp;MINUTE(視聴回数・視聴時間集計!$D8))</f>
        <v>615</v>
      </c>
      <c r="F8" s="22">
        <f>SUMIFS(視聴回数・視聴時間データ!$H$2:$H$403,視聴回数・視聴時間データ!$D$2:$D$403,HOUR(視聴回数・視聴時間集計!$B8),視聴回数・視聴時間データ!$E$2:$E$403,"&gt;="&amp;MINUTE(視聴回数・視聴時間集計!$B8),視聴回数・視聴時間データ!$D$2:$D$403,HOUR(視聴回数・視聴時間集計!$D8),視聴回数・視聴時間データ!$E$2:$E$403,"&lt;="&amp;MINUTE(視聴回数・視聴時間集計!$D8))</f>
        <v>187</v>
      </c>
      <c r="G8" s="38">
        <f t="shared" si="2"/>
        <v>0.30406504065040652</v>
      </c>
      <c r="H8" s="23">
        <f>SUMIFS(視聴回数・視聴時間データ!$J$2:$J$403,視聴回数・視聴時間データ!$D$2:$D$403,HOUR(視聴回数・視聴時間集計!$B8),視聴回数・視聴時間データ!$E$2:$E$403,"&gt;="&amp;MINUTE(視聴回数・視聴時間集計!$B8),視聴回数・視聴時間データ!$D$2:$D$403,HOUR(視聴回数・視聴時間集計!$D8),視聴回数・視聴時間データ!$E$2:$E$403,"&lt;="&amp;MINUTE(視聴回数・視聴時間集計!$D8))/F8</f>
        <v>2.6629233511657753</v>
      </c>
      <c r="I8" s="42">
        <f t="shared" si="3"/>
        <v>497.96666666799996</v>
      </c>
      <c r="J8" s="24">
        <f>SUMIFS(視聴回数・視聴時間データ!$I$2:$I$403,視聴回数・視聴時間データ!$D$2:$D$403,HOUR(視聴回数・視聴時間集計!$B8),視聴回数・視聴時間データ!$E$2:$E$403,"&gt;="&amp;MINUTE(視聴回数・視聴時間集計!$B8),視聴回数・視聴時間データ!$D$2:$D$403,HOUR(視聴回数・視聴時間集計!$D8),視聴回数・視聴時間データ!$E$2:$E$403,"&lt;="&amp;MINUTE(視聴回数・視聴時間集計!$D8))</f>
        <v>56</v>
      </c>
      <c r="K8" s="38">
        <f t="shared" si="4"/>
        <v>9.1056910569105698E-2</v>
      </c>
      <c r="L8" s="23">
        <f>SUMIFS(視聴回数・視聴時間データ!$K$2:$K$403,視聴回数・視聴時間データ!$D$2:$D$403,HOUR(視聴回数・視聴時間集計!$B8),視聴回数・視聴時間データ!$E$2:$E$403,"&gt;="&amp;MINUTE(視聴回数・視聴時間集計!$B8),視聴回数・視聴時間データ!$D$2:$D$403,HOUR(視聴回数・視聴時間集計!$D8),視聴回数・視聴時間データ!$E$2:$E$403,"&lt;="&amp;MINUTE(視聴回数・視聴時間集計!$D8))/J8</f>
        <v>5.4654761905357123</v>
      </c>
      <c r="M8" s="42">
        <f t="shared" si="5"/>
        <v>306.0666666699999</v>
      </c>
    </row>
    <row r="9" spans="2:13" x14ac:dyDescent="0.35">
      <c r="B9" s="19">
        <f t="shared" si="6"/>
        <v>0.52083333333333326</v>
      </c>
      <c r="C9" s="20" t="s">
        <v>17</v>
      </c>
      <c r="D9" s="21">
        <f t="shared" si="1"/>
        <v>0.54097222222222219</v>
      </c>
      <c r="E9" s="22">
        <f>SUMIFS(視聴回数・視聴時間データ!$G$2:$G$403,視聴回数・視聴時間データ!$D$2:$D$403,HOUR(視聴回数・視聴時間集計!$B9),視聴回数・視聴時間データ!$E$2:$E$403,"&gt;="&amp;MINUTE(視聴回数・視聴時間集計!$B9),視聴回数・視聴時間データ!$D$2:$D$403,HOUR(視聴回数・視聴時間集計!$D9),視聴回数・視聴時間データ!$E$2:$E$403,"&lt;="&amp;MINUTE(視聴回数・視聴時間集計!$D9))</f>
        <v>708</v>
      </c>
      <c r="F9" s="22">
        <f>SUMIFS(視聴回数・視聴時間データ!$H$2:$H$403,視聴回数・視聴時間データ!$D$2:$D$403,HOUR(視聴回数・視聴時間集計!$B9),視聴回数・視聴時間データ!$E$2:$E$403,"&gt;="&amp;MINUTE(視聴回数・視聴時間集計!$B9),視聴回数・視聴時間データ!$D$2:$D$403,HOUR(視聴回数・視聴時間集計!$D9),視聴回数・視聴時間データ!$E$2:$E$403,"&lt;="&amp;MINUTE(視聴回数・視聴時間集計!$D9))</f>
        <v>209</v>
      </c>
      <c r="G9" s="38">
        <f t="shared" si="2"/>
        <v>0.29519774011299438</v>
      </c>
      <c r="H9" s="23">
        <f>SUMIFS(視聴回数・視聴時間データ!$J$2:$J$403,視聴回数・視聴時間データ!$D$2:$D$403,HOUR(視聴回数・視聴時間集計!$B9),視聴回数・視聴時間データ!$E$2:$E$403,"&gt;="&amp;MINUTE(視聴回数・視聴時間集計!$B9),視聴回数・視聴時間データ!$D$2:$D$403,HOUR(視聴回数・視聴時間集計!$D9),視聴回数・視聴時間データ!$E$2:$E$403,"&lt;="&amp;MINUTE(視聴回数・視聴時間集計!$D9))/F9</f>
        <v>1.638437001555024</v>
      </c>
      <c r="I9" s="42">
        <f t="shared" si="3"/>
        <v>342.43333332500004</v>
      </c>
      <c r="J9" s="24">
        <f>SUMIFS(視聴回数・視聴時間データ!$I$2:$I$403,視聴回数・視聴時間データ!$D$2:$D$403,HOUR(視聴回数・視聴時間集計!$B9),視聴回数・視聴時間データ!$E$2:$E$403,"&gt;="&amp;MINUTE(視聴回数・視聴時間集計!$B9),視聴回数・視聴時間データ!$D$2:$D$403,HOUR(視聴回数・視聴時間集計!$D9),視聴回数・視聴時間データ!$E$2:$E$403,"&lt;="&amp;MINUTE(視聴回数・視聴時間集計!$D9))</f>
        <v>76</v>
      </c>
      <c r="K9" s="38">
        <f t="shared" si="4"/>
        <v>0.10734463276836158</v>
      </c>
      <c r="L9" s="23">
        <f>SUMIFS(視聴回数・視聴時間データ!$K$2:$K$403,視聴回数・視聴時間データ!$D$2:$D$403,HOUR(視聴回数・視聴時間集計!$B9),視聴回数・視聴時間データ!$E$2:$E$403,"&gt;="&amp;MINUTE(視聴回数・視聴時間集計!$B9),視聴回数・視聴時間データ!$D$2:$D$403,HOUR(視聴回数・視聴時間集計!$D9),視聴回数・視聴時間データ!$E$2:$E$403,"&lt;="&amp;MINUTE(視聴回数・視聴時間集計!$D9))/J9</f>
        <v>2.1552631578684207</v>
      </c>
      <c r="M9" s="42">
        <f t="shared" si="5"/>
        <v>163.79999999799998</v>
      </c>
    </row>
    <row r="10" spans="2:13" x14ac:dyDescent="0.35">
      <c r="B10" s="19">
        <f t="shared" si="6"/>
        <v>0.54166666666666663</v>
      </c>
      <c r="C10" s="20" t="s">
        <v>17</v>
      </c>
      <c r="D10" s="21">
        <f t="shared" si="1"/>
        <v>0.56180555555555556</v>
      </c>
      <c r="E10" s="22">
        <f>SUMIFS(視聴回数・視聴時間データ!$G$2:$G$403,視聴回数・視聴時間データ!$D$2:$D$403,HOUR(視聴回数・視聴時間集計!$B10),視聴回数・視聴時間データ!$E$2:$E$403,"&gt;="&amp;MINUTE(視聴回数・視聴時間集計!$B10),視聴回数・視聴時間データ!$D$2:$D$403,HOUR(視聴回数・視聴時間集計!$D10),視聴回数・視聴時間データ!$E$2:$E$403,"&lt;="&amp;MINUTE(視聴回数・視聴時間集計!$D10))</f>
        <v>572</v>
      </c>
      <c r="F10" s="22">
        <f>SUMIFS(視聴回数・視聴時間データ!$H$2:$H$403,視聴回数・視聴時間データ!$D$2:$D$403,HOUR(視聴回数・視聴時間集計!$B10),視聴回数・視聴時間データ!$E$2:$E$403,"&gt;="&amp;MINUTE(視聴回数・視聴時間集計!$B10),視聴回数・視聴時間データ!$D$2:$D$403,HOUR(視聴回数・視聴時間集計!$D10),視聴回数・視聴時間データ!$E$2:$E$403,"&lt;="&amp;MINUTE(視聴回数・視聴時間集計!$D10))</f>
        <v>159</v>
      </c>
      <c r="G10" s="38">
        <f t="shared" si="2"/>
        <v>0.27797202797202797</v>
      </c>
      <c r="H10" s="23">
        <f>SUMIFS(視聴回数・視聴時間データ!$J$2:$J$403,視聴回数・視聴時間データ!$D$2:$D$403,HOUR(視聴回数・視聴時間集計!$B10),視聴回数・視聴時間データ!$E$2:$E$403,"&gt;="&amp;MINUTE(視聴回数・視聴時間集計!$B10),視聴回数・視聴時間データ!$D$2:$D$403,HOUR(視聴回数・視聴時間集計!$D10),視聴回数・視聴時間データ!$E$2:$E$403,"&lt;="&amp;MINUTE(視聴回数・視聴時間集計!$D10))/F10</f>
        <v>2.249685534559748</v>
      </c>
      <c r="I10" s="42">
        <f t="shared" si="3"/>
        <v>357.69999999499993</v>
      </c>
      <c r="J10" s="24">
        <f>SUMIFS(視聴回数・視聴時間データ!$I$2:$I$403,視聴回数・視聴時間データ!$D$2:$D$403,HOUR(視聴回数・視聴時間集計!$B10),視聴回数・視聴時間データ!$E$2:$E$403,"&gt;="&amp;MINUTE(視聴回数・視聴時間集計!$B10),視聴回数・視聴時間データ!$D$2:$D$403,HOUR(視聴回数・視聴時間集計!$D10),視聴回数・視聴時間データ!$E$2:$E$403,"&lt;="&amp;MINUTE(視聴回数・視聴時間集計!$D10))</f>
        <v>49</v>
      </c>
      <c r="K10" s="38">
        <f t="shared" si="4"/>
        <v>8.5664335664335664E-2</v>
      </c>
      <c r="L10" s="23">
        <f>SUMIFS(視聴回数・視聴時間データ!$K$2:$K$403,視聴回数・視聴時間データ!$D$2:$D$403,HOUR(視聴回数・視聴時間集計!$B10),視聴回数・視聴時間データ!$E$2:$E$403,"&gt;="&amp;MINUTE(視聴回数・視聴時間集計!$B10),視聴回数・視聴時間データ!$D$2:$D$403,HOUR(視聴回数・視聴時間集計!$D10),視聴回数・視聴時間データ!$E$2:$E$403,"&lt;="&amp;MINUTE(視聴回数・視聴時間集計!$D10))/J10</f>
        <v>4.1578231292040817</v>
      </c>
      <c r="M10" s="42">
        <f t="shared" si="5"/>
        <v>203.73333333100001</v>
      </c>
    </row>
    <row r="11" spans="2:13" x14ac:dyDescent="0.35">
      <c r="B11" s="19">
        <f t="shared" si="6"/>
        <v>0.5625</v>
      </c>
      <c r="C11" s="20" t="s">
        <v>17</v>
      </c>
      <c r="D11" s="21">
        <f t="shared" si="1"/>
        <v>0.58263888888888893</v>
      </c>
      <c r="E11" s="22">
        <f>SUMIFS(視聴回数・視聴時間データ!$G$2:$G$403,視聴回数・視聴時間データ!$D$2:$D$403,HOUR(視聴回数・視聴時間集計!$B11),視聴回数・視聴時間データ!$E$2:$E$403,"&gt;="&amp;MINUTE(視聴回数・視聴時間集計!$B11),視聴回数・視聴時間データ!$D$2:$D$403,HOUR(視聴回数・視聴時間集計!$D11),視聴回数・視聴時間データ!$E$2:$E$403,"&lt;="&amp;MINUTE(視聴回数・視聴時間集計!$D11))</f>
        <v>562</v>
      </c>
      <c r="F11" s="22">
        <f>SUMIFS(視聴回数・視聴時間データ!$H$2:$H$403,視聴回数・視聴時間データ!$D$2:$D$403,HOUR(視聴回数・視聴時間集計!$B11),視聴回数・視聴時間データ!$E$2:$E$403,"&gt;="&amp;MINUTE(視聴回数・視聴時間集計!$B11),視聴回数・視聴時間データ!$D$2:$D$403,HOUR(視聴回数・視聴時間集計!$D11),視聴回数・視聴時間データ!$E$2:$E$403,"&lt;="&amp;MINUTE(視聴回数・視聴時間集計!$D11))</f>
        <v>200</v>
      </c>
      <c r="G11" s="38">
        <f t="shared" si="2"/>
        <v>0.35587188612099646</v>
      </c>
      <c r="H11" s="23">
        <f>SUMIFS(視聴回数・視聴時間データ!$J$2:$J$403,視聴回数・視聴時間データ!$D$2:$D$403,HOUR(視聴回数・視聴時間集計!$B11),視聴回数・視聴時間データ!$E$2:$E$403,"&gt;="&amp;MINUTE(視聴回数・視聴時間集計!$B11),視聴回数・視聴時間データ!$D$2:$D$403,HOUR(視聴回数・視聴時間集計!$D11),視聴回数・視聴時間データ!$E$2:$E$403,"&lt;="&amp;MINUTE(視聴回数・視聴時間集計!$D11))/F11</f>
        <v>1.8508333333399998</v>
      </c>
      <c r="I11" s="42">
        <f t="shared" si="3"/>
        <v>370.16666666799995</v>
      </c>
      <c r="J11" s="24">
        <f>SUMIFS(視聴回数・視聴時間データ!$I$2:$I$403,視聴回数・視聴時間データ!$D$2:$D$403,HOUR(視聴回数・視聴時間集計!$B11),視聴回数・視聴時間データ!$E$2:$E$403,"&gt;="&amp;MINUTE(視聴回数・視聴時間集計!$B11),視聴回数・視聴時間データ!$D$2:$D$403,HOUR(視聴回数・視聴時間集計!$D11),視聴回数・視聴時間データ!$E$2:$E$403,"&lt;="&amp;MINUTE(視聴回数・視聴時間集計!$D11))</f>
        <v>71</v>
      </c>
      <c r="K11" s="38">
        <f t="shared" si="4"/>
        <v>0.12633451957295375</v>
      </c>
      <c r="L11" s="23">
        <f>SUMIFS(視聴回数・視聴時間データ!$K$2:$K$403,視聴回数・視聴時間データ!$D$2:$D$403,HOUR(視聴回数・視聴時間集計!$B11),視聴回数・視聴時間データ!$E$2:$E$403,"&gt;="&amp;MINUTE(視聴回数・視聴時間集計!$B11),視聴回数・視聴時間データ!$D$2:$D$403,HOUR(視聴回数・視聴時間集計!$D11),視聴回数・視聴時間データ!$E$2:$E$403,"&lt;="&amp;MINUTE(視聴回数・視聴時間集計!$D11))/J11</f>
        <v>2.7286384976478875</v>
      </c>
      <c r="M11" s="42">
        <f t="shared" si="5"/>
        <v>193.73333333300002</v>
      </c>
    </row>
    <row r="12" spans="2:13" x14ac:dyDescent="0.35">
      <c r="B12" s="19">
        <f t="shared" si="6"/>
        <v>0.58333333333333337</v>
      </c>
      <c r="C12" s="20" t="s">
        <v>17</v>
      </c>
      <c r="D12" s="21">
        <f t="shared" si="1"/>
        <v>0.6034722222222223</v>
      </c>
      <c r="E12" s="22">
        <f>SUMIFS(視聴回数・視聴時間データ!$G$2:$G$403,視聴回数・視聴時間データ!$D$2:$D$403,HOUR(視聴回数・視聴時間集計!$B12),視聴回数・視聴時間データ!$E$2:$E$403,"&gt;="&amp;MINUTE(視聴回数・視聴時間集計!$B12),視聴回数・視聴時間データ!$D$2:$D$403,HOUR(視聴回数・視聴時間集計!$D12),視聴回数・視聴時間データ!$E$2:$E$403,"&lt;="&amp;MINUTE(視聴回数・視聴時間集計!$D12))</f>
        <v>553</v>
      </c>
      <c r="F12" s="22">
        <f>SUMIFS(視聴回数・視聴時間データ!$H$2:$H$403,視聴回数・視聴時間データ!$D$2:$D$403,HOUR(視聴回数・視聴時間集計!$B12),視聴回数・視聴時間データ!$E$2:$E$403,"&gt;="&amp;MINUTE(視聴回数・視聴時間集計!$B12),視聴回数・視聴時間データ!$D$2:$D$403,HOUR(視聴回数・視聴時間集計!$D12),視聴回数・視聴時間データ!$E$2:$E$403,"&lt;="&amp;MINUTE(視聴回数・視聴時間集計!$D12))</f>
        <v>184</v>
      </c>
      <c r="G12" s="38">
        <f t="shared" si="2"/>
        <v>0.33273056057866185</v>
      </c>
      <c r="H12" s="23">
        <f>SUMIFS(視聴回数・視聴時間データ!$J$2:$J$403,視聴回数・視聴時間データ!$D$2:$D$403,HOUR(視聴回数・視聴時間集計!$B12),視聴回数・視聴時間データ!$E$2:$E$403,"&gt;="&amp;MINUTE(視聴回数・視聴時間集計!$B12),視聴回数・視聴時間データ!$D$2:$D$403,HOUR(視聴回数・視聴時間集計!$D12),視聴回数・視聴時間データ!$E$2:$E$403,"&lt;="&amp;MINUTE(視聴回数・視聴時間集計!$D12))/F12</f>
        <v>1.8355072463750002</v>
      </c>
      <c r="I12" s="42">
        <f t="shared" si="3"/>
        <v>337.73333333300002</v>
      </c>
      <c r="J12" s="24">
        <f>SUMIFS(視聴回数・視聴時間データ!$I$2:$I$403,視聴回数・視聴時間データ!$D$2:$D$403,HOUR(視聴回数・視聴時間集計!$B12),視聴回数・視聴時間データ!$E$2:$E$403,"&gt;="&amp;MINUTE(視聴回数・視聴時間集計!$B12),視聴回数・視聴時間データ!$D$2:$D$403,HOUR(視聴回数・視聴時間集計!$D12),視聴回数・視聴時間データ!$E$2:$E$403,"&lt;="&amp;MINUTE(視聴回数・視聴時間集計!$D12))</f>
        <v>61</v>
      </c>
      <c r="K12" s="38">
        <f t="shared" si="4"/>
        <v>0.11030741410488246</v>
      </c>
      <c r="L12" s="23">
        <f>SUMIFS(視聴回数・視聴時間データ!$K$2:$K$403,視聴回数・視聴時間データ!$D$2:$D$403,HOUR(視聴回数・視聴時間集計!$B12),視聴回数・視聴時間データ!$E$2:$E$403,"&gt;="&amp;MINUTE(視聴回数・視聴時間集計!$B12),視聴回数・視聴時間データ!$D$2:$D$403,HOUR(視聴回数・視聴時間集計!$D12),視聴回数・視聴時間データ!$E$2:$E$403,"&lt;="&amp;MINUTE(視聴回数・視聴時間集計!$D12))/J12</f>
        <v>2.9754098360655741</v>
      </c>
      <c r="M12" s="42">
        <f t="shared" si="5"/>
        <v>181.50000000000003</v>
      </c>
    </row>
    <row r="13" spans="2:13" x14ac:dyDescent="0.35">
      <c r="B13" s="19">
        <f t="shared" si="6"/>
        <v>0.60416666666666674</v>
      </c>
      <c r="C13" s="20" t="s">
        <v>17</v>
      </c>
      <c r="D13" s="21">
        <f t="shared" si="1"/>
        <v>0.62430555555555567</v>
      </c>
      <c r="E13" s="22">
        <f>SUMIFS(視聴回数・視聴時間データ!$G$2:$G$403,視聴回数・視聴時間データ!$D$2:$D$403,HOUR(視聴回数・視聴時間集計!$B13),視聴回数・視聴時間データ!$E$2:$E$403,"&gt;="&amp;MINUTE(視聴回数・視聴時間集計!$B13),視聴回数・視聴時間データ!$D$2:$D$403,HOUR(視聴回数・視聴時間集計!$D13),視聴回数・視聴時間データ!$E$2:$E$403,"&lt;="&amp;MINUTE(視聴回数・視聴時間集計!$D13))</f>
        <v>606</v>
      </c>
      <c r="F13" s="22">
        <f>SUMIFS(視聴回数・視聴時間データ!$H$2:$H$403,視聴回数・視聴時間データ!$D$2:$D$403,HOUR(視聴回数・視聴時間集計!$B13),視聴回数・視聴時間データ!$E$2:$E$403,"&gt;="&amp;MINUTE(視聴回数・視聴時間集計!$B13),視聴回数・視聴時間データ!$D$2:$D$403,HOUR(視聴回数・視聴時間集計!$D13),視聴回数・視聴時間データ!$E$2:$E$403,"&lt;="&amp;MINUTE(視聴回数・視聴時間集計!$D13))</f>
        <v>178</v>
      </c>
      <c r="G13" s="38">
        <f t="shared" si="2"/>
        <v>0.29372937293729373</v>
      </c>
      <c r="H13" s="23">
        <f>SUMIFS(視聴回数・視聴時間データ!$J$2:$J$403,視聴回数・視聴時間データ!$D$2:$D$403,HOUR(視聴回数・視聴時間集計!$B13),視聴回数・視聴時間データ!$E$2:$E$403,"&gt;="&amp;MINUTE(視聴回数・視聴時間集計!$B13),視聴回数・視聴時間データ!$D$2:$D$403,HOUR(視聴回数・視聴時間集計!$D13),視聴回数・視聴時間データ!$E$2:$E$403,"&lt;="&amp;MINUTE(視聴回数・視聴時間集計!$D13))/F13</f>
        <v>2.3449438202303368</v>
      </c>
      <c r="I13" s="42">
        <f t="shared" si="3"/>
        <v>417.40000000099997</v>
      </c>
      <c r="J13" s="24">
        <f>SUMIFS(視聴回数・視聴時間データ!$I$2:$I$403,視聴回数・視聴時間データ!$D$2:$D$403,HOUR(視聴回数・視聴時間集計!$B13),視聴回数・視聴時間データ!$E$2:$E$403,"&gt;="&amp;MINUTE(視聴回数・視聴時間集計!$B13),視聴回数・視聴時間データ!$D$2:$D$403,HOUR(視聴回数・視聴時間集計!$D13),視聴回数・視聴時間データ!$E$2:$E$403,"&lt;="&amp;MINUTE(視聴回数・視聴時間集計!$D13))</f>
        <v>61</v>
      </c>
      <c r="K13" s="38">
        <f t="shared" si="4"/>
        <v>0.10066006600660066</v>
      </c>
      <c r="L13" s="23">
        <f>SUMIFS(視聴回数・視聴時間データ!$K$2:$K$403,視聴回数・視聴時間データ!$D$2:$D$403,HOUR(視聴回数・視聴時間集計!$B13),視聴回数・視聴時間データ!$E$2:$E$403,"&gt;="&amp;MINUTE(視聴回数・視聴時間集計!$B13),視聴回数・視聴時間データ!$D$2:$D$403,HOUR(視聴回数・視聴時間集計!$D13),視聴回数・視聴時間データ!$E$2:$E$403,"&lt;="&amp;MINUTE(視聴回数・視聴時間集計!$D13))/J13</f>
        <v>3.8524590163770487</v>
      </c>
      <c r="M13" s="42">
        <f t="shared" si="5"/>
        <v>234.99999999899998</v>
      </c>
    </row>
    <row r="14" spans="2:13" x14ac:dyDescent="0.35">
      <c r="B14" s="25">
        <f t="shared" si="6"/>
        <v>0.62500000000000011</v>
      </c>
      <c r="C14" s="26" t="s">
        <v>18</v>
      </c>
      <c r="D14" s="27">
        <f t="shared" si="1"/>
        <v>0.64513888888888904</v>
      </c>
      <c r="E14" s="28">
        <f>SUMIFS(視聴回数・視聴時間データ!$G$2:$G$403,視聴回数・視聴時間データ!$D$2:$D$403,HOUR(視聴回数・視聴時間集計!$B14),視聴回数・視聴時間データ!$E$2:$E$403,"&gt;="&amp;MINUTE(視聴回数・視聴時間集計!$B14),視聴回数・視聴時間データ!$D$2:$D$403,HOUR(視聴回数・視聴時間集計!$D14),視聴回数・視聴時間データ!$E$2:$E$403,"&lt;="&amp;MINUTE(視聴回数・視聴時間集計!$D14))</f>
        <v>551</v>
      </c>
      <c r="F14" s="28">
        <f>SUMIFS(視聴回数・視聴時間データ!$H$2:$H$403,視聴回数・視聴時間データ!$D$2:$D$403,HOUR(視聴回数・視聴時間集計!$B14),視聴回数・視聴時間データ!$E$2:$E$403,"&gt;="&amp;MINUTE(視聴回数・視聴時間集計!$B14),視聴回数・視聴時間データ!$D$2:$D$403,HOUR(視聴回数・視聴時間集計!$D14),視聴回数・視聴時間データ!$E$2:$E$403,"&lt;="&amp;MINUTE(視聴回数・視聴時間集計!$D14))</f>
        <v>186</v>
      </c>
      <c r="G14" s="39">
        <f t="shared" si="2"/>
        <v>0.33756805807622503</v>
      </c>
      <c r="H14" s="29">
        <f>SUMIFS(視聴回数・視聴時間データ!$J$2:$J$403,視聴回数・視聴時間データ!$D$2:$D$403,HOUR(視聴回数・視聴時間集計!$B14),視聴回数・視聴時間データ!$E$2:$E$403,"&gt;="&amp;MINUTE(視聴回数・視聴時間集計!$B14),視聴回数・視聴時間データ!$D$2:$D$403,HOUR(視聴回数・視聴時間集計!$D14),視聴回数・視聴時間データ!$E$2:$E$403,"&lt;="&amp;MINUTE(視聴回数・視聴時間集計!$D14))/F14</f>
        <v>1.9808243727526882</v>
      </c>
      <c r="I14" s="43">
        <f t="shared" si="3"/>
        <v>368.43333333200002</v>
      </c>
      <c r="J14" s="30">
        <f>SUMIFS(視聴回数・視聴時間データ!$I$2:$I$403,視聴回数・視聴時間データ!$D$2:$D$403,HOUR(視聴回数・視聴時間集計!$B14),視聴回数・視聴時間データ!$E$2:$E$403,"&gt;="&amp;MINUTE(視聴回数・視聴時間集計!$B14),視聴回数・視聴時間データ!$D$2:$D$403,HOUR(視聴回数・視聴時間集計!$D14),視聴回数・視聴時間データ!$E$2:$E$403,"&lt;="&amp;MINUTE(視聴回数・視聴時間集計!$D14))</f>
        <v>71</v>
      </c>
      <c r="K14" s="39">
        <f t="shared" si="4"/>
        <v>0.12885662431941924</v>
      </c>
      <c r="L14" s="29">
        <f>SUMIFS(視聴回数・視聴時間データ!$K$2:$K$403,視聴回数・視聴時間データ!$D$2:$D$403,HOUR(視聴回数・視聴時間集計!$B14),視聴回数・視聴時間データ!$E$2:$E$403,"&gt;="&amp;MINUTE(視聴回数・視聴時間集計!$B14),視聴回数・視聴時間データ!$D$2:$D$403,HOUR(視聴回数・視聴時間集計!$D14),視聴回数・視聴時間データ!$E$2:$E$403,"&lt;="&amp;MINUTE(視聴回数・視聴時間集計!$D14))/J14</f>
        <v>2.7450704225070424</v>
      </c>
      <c r="M14" s="43">
        <f t="shared" si="5"/>
        <v>194.899999998</v>
      </c>
    </row>
    <row r="15" spans="2:13" x14ac:dyDescent="0.35">
      <c r="B15" s="25">
        <f t="shared" si="6"/>
        <v>0.64583333333333348</v>
      </c>
      <c r="C15" s="26" t="s">
        <v>18</v>
      </c>
      <c r="D15" s="27">
        <f t="shared" si="1"/>
        <v>0.66597222222222241</v>
      </c>
      <c r="E15" s="28">
        <f>SUMIFS(視聴回数・視聴時間データ!$G$2:$G$403,視聴回数・視聴時間データ!$D$2:$D$403,HOUR(視聴回数・視聴時間集計!$B15),視聴回数・視聴時間データ!$E$2:$E$403,"&gt;="&amp;MINUTE(視聴回数・視聴時間集計!$B15),視聴回数・視聴時間データ!$D$2:$D$403,HOUR(視聴回数・視聴時間集計!$D15),視聴回数・視聴時間データ!$E$2:$E$403,"&lt;="&amp;MINUTE(視聴回数・視聴時間集計!$D15))</f>
        <v>506</v>
      </c>
      <c r="F15" s="28">
        <f>SUMIFS(視聴回数・視聴時間データ!$H$2:$H$403,視聴回数・視聴時間データ!$D$2:$D$403,HOUR(視聴回数・視聴時間集計!$B15),視聴回数・視聴時間データ!$E$2:$E$403,"&gt;="&amp;MINUTE(視聴回数・視聴時間集計!$B15),視聴回数・視聴時間データ!$D$2:$D$403,HOUR(視聴回数・視聴時間集計!$D15),視聴回数・視聴時間データ!$E$2:$E$403,"&lt;="&amp;MINUTE(視聴回数・視聴時間集計!$D15))</f>
        <v>167</v>
      </c>
      <c r="G15" s="39">
        <f t="shared" si="2"/>
        <v>0.33003952569169959</v>
      </c>
      <c r="H15" s="29">
        <f>SUMIFS(視聴回数・視聴時間データ!$J$2:$J$403,視聴回数・視聴時間データ!$D$2:$D$403,HOUR(視聴回数・視聴時間集計!$B15),視聴回数・視聴時間データ!$E$2:$E$403,"&gt;="&amp;MINUTE(視聴回数・視聴時間集計!$B15),視聴回数・視聴時間データ!$D$2:$D$403,HOUR(視聴回数・視聴時間集計!$D15),視聴回数・視聴時間データ!$E$2:$E$403,"&lt;="&amp;MINUTE(視聴回数・視聴時間集計!$D15))/F15</f>
        <v>2.1908183632455085</v>
      </c>
      <c r="I15" s="43">
        <f t="shared" si="3"/>
        <v>365.86666666199994</v>
      </c>
      <c r="J15" s="30">
        <f>SUMIFS(視聴回数・視聴時間データ!$I$2:$I$403,視聴回数・視聴時間データ!$D$2:$D$403,HOUR(視聴回数・視聴時間集計!$B15),視聴回数・視聴時間データ!$E$2:$E$403,"&gt;="&amp;MINUTE(視聴回数・視聴時間集計!$B15),視聴回数・視聴時間データ!$D$2:$D$403,HOUR(視聴回数・視聴時間集計!$D15),視聴回数・視聴時間データ!$E$2:$E$403,"&lt;="&amp;MINUTE(視聴回数・視聴時間集計!$D15))</f>
        <v>57</v>
      </c>
      <c r="K15" s="39">
        <f t="shared" si="4"/>
        <v>0.11264822134387352</v>
      </c>
      <c r="L15" s="29">
        <f>SUMIFS(視聴回数・視聴時間データ!$K$2:$K$403,視聴回数・視聴時間データ!$D$2:$D$403,HOUR(視聴回数・視聴時間集計!$B15),視聴回数・視聴時間データ!$E$2:$E$403,"&gt;="&amp;MINUTE(視聴回数・視聴時間集計!$B15),視聴回数・視聴時間データ!$D$2:$D$403,HOUR(視聴回数・視聴時間集計!$D15),視聴回数・視聴時間データ!$E$2:$E$403,"&lt;="&amp;MINUTE(視聴回数・視聴時間集計!$D15))/J15</f>
        <v>3.9269005847543861</v>
      </c>
      <c r="M15" s="43">
        <f t="shared" si="5"/>
        <v>223.83333333100001</v>
      </c>
    </row>
    <row r="16" spans="2:13" x14ac:dyDescent="0.35">
      <c r="B16" s="25">
        <f t="shared" si="6"/>
        <v>0.66666666666666685</v>
      </c>
      <c r="C16" s="26" t="s">
        <v>18</v>
      </c>
      <c r="D16" s="27">
        <f t="shared" si="1"/>
        <v>0.68680555555555578</v>
      </c>
      <c r="E16" s="28">
        <f>SUMIFS(視聴回数・視聴時間データ!$G$2:$G$403,視聴回数・視聴時間データ!$D$2:$D$403,HOUR(視聴回数・視聴時間集計!$B16),視聴回数・視聴時間データ!$E$2:$E$403,"&gt;="&amp;MINUTE(視聴回数・視聴時間集計!$B16),視聴回数・視聴時間データ!$D$2:$D$403,HOUR(視聴回数・視聴時間集計!$D16),視聴回数・視聴時間データ!$E$2:$E$403,"&lt;="&amp;MINUTE(視聴回数・視聴時間集計!$D16))</f>
        <v>532</v>
      </c>
      <c r="F16" s="28">
        <f>SUMIFS(視聴回数・視聴時間データ!$H$2:$H$403,視聴回数・視聴時間データ!$D$2:$D$403,HOUR(視聴回数・視聴時間集計!$B16),視聴回数・視聴時間データ!$E$2:$E$403,"&gt;="&amp;MINUTE(視聴回数・視聴時間集計!$B16),視聴回数・視聴時間データ!$D$2:$D$403,HOUR(視聴回数・視聴時間集計!$D16),視聴回数・視聴時間データ!$E$2:$E$403,"&lt;="&amp;MINUTE(視聴回数・視聴時間集計!$D16))</f>
        <v>163</v>
      </c>
      <c r="G16" s="39">
        <f t="shared" si="2"/>
        <v>0.30639097744360905</v>
      </c>
      <c r="H16" s="29">
        <f>SUMIFS(視聴回数・視聴時間データ!$J$2:$J$403,視聴回数・視聴時間データ!$D$2:$D$403,HOUR(視聴回数・視聴時間集計!$B16),視聴回数・視聴時間データ!$E$2:$E$403,"&gt;="&amp;MINUTE(視聴回数・視聴時間集計!$B16),視聴回数・視聴時間データ!$D$2:$D$403,HOUR(視聴回数・視聴時間集計!$D16),視聴回数・視聴時間データ!$E$2:$E$403,"&lt;="&amp;MINUTE(視聴回数・視聴時間集計!$D16))/F16</f>
        <v>1.2419222903619633</v>
      </c>
      <c r="I16" s="43">
        <f t="shared" si="3"/>
        <v>202.43333332900002</v>
      </c>
      <c r="J16" s="30">
        <f>SUMIFS(視聴回数・視聴時間データ!$I$2:$I$403,視聴回数・視聴時間データ!$D$2:$D$403,HOUR(視聴回数・視聴時間集計!$B16),視聴回数・視聴時間データ!$E$2:$E$403,"&gt;="&amp;MINUTE(視聴回数・視聴時間集計!$B16),視聴回数・視聴時間データ!$D$2:$D$403,HOUR(視聴回数・視聴時間集計!$D16),視聴回数・視聴時間データ!$E$2:$E$403,"&lt;="&amp;MINUTE(視聴回数・視聴時間集計!$D16))</f>
        <v>52</v>
      </c>
      <c r="K16" s="39">
        <f t="shared" si="4"/>
        <v>9.7744360902255634E-2</v>
      </c>
      <c r="L16" s="29">
        <f>SUMIFS(視聴回数・視聴時間データ!$K$2:$K$403,視聴回数・視聴時間データ!$D$2:$D$403,HOUR(視聴回数・視聴時間集計!$B16),視聴回数・視聴時間データ!$E$2:$E$403,"&gt;="&amp;MINUTE(視聴回数・視聴時間集計!$B16),視聴回数・視聴時間データ!$D$2:$D$403,HOUR(視聴回数・視聴時間集計!$D16),視聴回数・視聴時間データ!$E$2:$E$403,"&lt;="&amp;MINUTE(視聴回数・視聴時間集計!$D16))/J16</f>
        <v>1.9544871794615388</v>
      </c>
      <c r="M16" s="43">
        <f t="shared" si="5"/>
        <v>101.63333333200002</v>
      </c>
    </row>
    <row r="17" spans="2:14" x14ac:dyDescent="0.35">
      <c r="B17" s="31">
        <f t="shared" si="6"/>
        <v>0.68750000000000022</v>
      </c>
      <c r="C17" s="32" t="s">
        <v>18</v>
      </c>
      <c r="D17" s="33">
        <f>D16+TIME(0,30,0)</f>
        <v>0.70763888888888915</v>
      </c>
      <c r="E17" s="34">
        <f>SUMIFS(視聴回数・視聴時間データ!$G$2:$G$403,視聴回数・視聴時間データ!$D$2:$D$403,HOUR(視聴回数・視聴時間集計!$B17),視聴回数・視聴時間データ!$E$2:$E$403,"&gt;="&amp;MINUTE(視聴回数・視聴時間集計!$B17),視聴回数・視聴時間データ!$D$2:$D$403,HOUR(視聴回数・視聴時間集計!$D17),視聴回数・視聴時間データ!$E$2:$E$403,"&lt;="&amp;MINUTE(視聴回数・視聴時間集計!$D17))</f>
        <v>169</v>
      </c>
      <c r="F17" s="34">
        <f>SUMIFS(視聴回数・視聴時間データ!$H$2:$H$403,視聴回数・視聴時間データ!$D$2:$D$403,HOUR(視聴回数・視聴時間集計!$B17),視聴回数・視聴時間データ!$E$2:$E$403,"&gt;="&amp;MINUTE(視聴回数・視聴時間集計!$B17),視聴回数・視聴時間データ!$D$2:$D$403,HOUR(視聴回数・視聴時間集計!$D17),視聴回数・視聴時間データ!$E$2:$E$403,"&lt;="&amp;MINUTE(視聴回数・視聴時間集計!$D17))</f>
        <v>52</v>
      </c>
      <c r="G17" s="40">
        <f t="shared" si="2"/>
        <v>0.30769230769230771</v>
      </c>
      <c r="H17" s="35">
        <f>SUMIFS(視聴回数・視聴時間データ!$J$2:$J$403,視聴回数・視聴時間データ!$D$2:$D$403,HOUR(視聴回数・視聴時間集計!$B17),視聴回数・視聴時間データ!$E$2:$E$403,"&gt;="&amp;MINUTE(視聴回数・視聴時間集計!$B17),視聴回数・視聴時間データ!$D$2:$D$403,HOUR(視聴回数・視聴時間集計!$D17),視聴回数・視聴時間データ!$E$2:$E$403,"&lt;="&amp;MINUTE(視聴回数・視聴時間集計!$D17))/F17</f>
        <v>1.6256410256153846</v>
      </c>
      <c r="I17" s="44">
        <f t="shared" si="3"/>
        <v>84.533333331999998</v>
      </c>
      <c r="J17" s="36">
        <f>SUMIFS(視聴回数・視聴時間データ!$I$2:$I$403,視聴回数・視聴時間データ!$D$2:$D$403,HOUR(視聴回数・視聴時間集計!$B17),視聴回数・視聴時間データ!$E$2:$E$403,"&gt;="&amp;MINUTE(視聴回数・視聴時間集計!$B17),視聴回数・視聴時間データ!$D$2:$D$403,HOUR(視聴回数・視聴時間集計!$D17),視聴回数・視聴時間データ!$E$2:$E$403,"&lt;="&amp;MINUTE(視聴回数・視聴時間集計!$D17))</f>
        <v>17</v>
      </c>
      <c r="K17" s="40">
        <f t="shared" si="4"/>
        <v>0.10059171597633136</v>
      </c>
      <c r="L17" s="35">
        <f>SUMIFS(視聴回数・視聴時間データ!$K$2:$K$403,視聴回数・視聴時間データ!$D$2:$D$403,HOUR(視聴回数・視聴時間集計!$B17),視聴回数・視聴時間データ!$E$2:$E$403,"&gt;="&amp;MINUTE(視聴回数・視聴時間集計!$B17),視聴回数・視聴時間データ!$D$2:$D$403,HOUR(視聴回数・視聴時間集計!$D17),視聴回数・視聴時間データ!$E$2:$E$403,"&lt;="&amp;MINUTE(視聴回数・視聴時間集計!$D17))/J17</f>
        <v>2.4019607842941175</v>
      </c>
      <c r="M17" s="44">
        <f t="shared" si="5"/>
        <v>40.833333332999999</v>
      </c>
      <c r="N17" t="s">
        <v>21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視聴回数・視聴時間データ</vt:lpstr>
      <vt:lpstr>視聴回数・視聴時間集計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t_mat</dc:creator>
  <cp:lastModifiedBy>t_mat</cp:lastModifiedBy>
  <dcterms:created xsi:type="dcterms:W3CDTF">2021-07-12T08:51:43Z</dcterms:created>
  <dcterms:modified xsi:type="dcterms:W3CDTF">2021-08-30T03:37:24Z</dcterms:modified>
</cp:coreProperties>
</file>