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5DAB7740-3714-408F-A7B4-41491F1FCBD8}" xr6:coauthVersionLast="47" xr6:coauthVersionMax="47" xr10:uidLastSave="{00000000-0000-0000-0000-000000000000}"/>
  <bookViews>
    <workbookView xWindow="-120" yWindow="-120" windowWidth="20730" windowHeight="11040" tabRatio="775" activeTab="1" xr2:uid="{861EED20-9607-48AA-89ED-E59553A7CBA6}"/>
  </bookViews>
  <sheets>
    <sheet name="様式6-3収支計画書・キャッシュフロー計算書（修正前）" sheetId="45" r:id="rId1"/>
    <sheet name="様式6-3収支計画書・キャッシュフロー計算書 (修正後)" sheetId="49" r:id="rId2"/>
  </sheets>
  <externalReferences>
    <externalReference r:id="rId3"/>
    <externalReference r:id="rId4"/>
    <externalReference r:id="rId5"/>
  </externalReferences>
  <definedNames>
    <definedName name="____N900110">#REF!</definedName>
    <definedName name="___N900110">#REF!</definedName>
    <definedName name="__N900110">#REF!</definedName>
    <definedName name="_N900110">#REF!</definedName>
    <definedName name="CIQWBGuid" hidden="1">"シミュレーション0705_v1.xls"</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49" l="1"/>
  <c r="G85" i="49"/>
  <c r="G84" i="49"/>
  <c r="G83" i="49"/>
  <c r="G82" i="49"/>
  <c r="G81" i="49"/>
  <c r="G79" i="49"/>
  <c r="G78" i="49"/>
  <c r="G77" i="49"/>
  <c r="G74" i="49"/>
  <c r="G72" i="45"/>
  <c r="M64" i="45"/>
  <c r="H58" i="45"/>
  <c r="G58" i="45"/>
  <c r="G57" i="45"/>
  <c r="H57" i="45"/>
  <c r="K57" i="45"/>
  <c r="P28" i="49"/>
  <c r="H28" i="49"/>
  <c r="I28" i="49"/>
  <c r="J28" i="49"/>
  <c r="K28" i="49"/>
  <c r="L28" i="49"/>
  <c r="M28" i="49"/>
  <c r="N28" i="49"/>
  <c r="O28" i="49"/>
  <c r="H73" i="49"/>
  <c r="I73" i="49"/>
  <c r="J73" i="49"/>
  <c r="K73" i="49"/>
  <c r="L73" i="49"/>
  <c r="M73" i="49"/>
  <c r="N73" i="49"/>
  <c r="O73" i="49"/>
  <c r="P73" i="49"/>
  <c r="H79" i="49"/>
  <c r="I79" i="49"/>
  <c r="J79" i="49"/>
  <c r="K79" i="49"/>
  <c r="L79" i="49"/>
  <c r="M79" i="49"/>
  <c r="N79" i="49"/>
  <c r="O79" i="49"/>
  <c r="P79" i="49"/>
  <c r="H85" i="49"/>
  <c r="I85" i="49"/>
  <c r="J85" i="49"/>
  <c r="K85" i="49"/>
  <c r="L85" i="49"/>
  <c r="M85" i="49"/>
  <c r="N85" i="49"/>
  <c r="O85" i="49"/>
  <c r="P85" i="49"/>
  <c r="G5" i="49"/>
  <c r="G6" i="49"/>
  <c r="G7" i="49"/>
  <c r="G8" i="49"/>
  <c r="G9" i="49"/>
  <c r="G10" i="49"/>
  <c r="G11" i="49"/>
  <c r="G12" i="49"/>
  <c r="G13" i="49"/>
  <c r="G14" i="49"/>
  <c r="G15" i="49"/>
  <c r="G16" i="49"/>
  <c r="G17" i="49"/>
  <c r="G18" i="49"/>
  <c r="G19" i="49"/>
  <c r="G20" i="49"/>
  <c r="G21" i="49"/>
  <c r="G22" i="49"/>
  <c r="G23" i="49"/>
  <c r="G24" i="49"/>
  <c r="G25" i="49"/>
  <c r="G29" i="49"/>
  <c r="G30" i="49"/>
  <c r="G31" i="49"/>
  <c r="G32" i="49"/>
  <c r="I57" i="49"/>
  <c r="K57" i="49"/>
  <c r="L57" i="49"/>
  <c r="G34" i="49"/>
  <c r="G35" i="49"/>
  <c r="G36" i="49"/>
  <c r="G37" i="49"/>
  <c r="G38" i="49"/>
  <c r="G39" i="49"/>
  <c r="G40" i="49"/>
  <c r="G41" i="49"/>
  <c r="G42" i="49"/>
  <c r="G43" i="49"/>
  <c r="P57" i="49"/>
  <c r="G45" i="49"/>
  <c r="G46" i="49"/>
  <c r="G47" i="49"/>
  <c r="G48" i="49"/>
  <c r="G49" i="49"/>
  <c r="G50" i="49"/>
  <c r="G51" i="49"/>
  <c r="G52" i="49"/>
  <c r="G53" i="49"/>
  <c r="G54" i="49"/>
  <c r="G55" i="49"/>
  <c r="G56" i="49"/>
  <c r="H57" i="49"/>
  <c r="N57" i="49"/>
  <c r="O57" i="49"/>
  <c r="G59" i="49"/>
  <c r="G60" i="49"/>
  <c r="G62" i="49"/>
  <c r="G63" i="49"/>
  <c r="H88" i="45"/>
  <c r="H86" i="45"/>
  <c r="H85" i="45"/>
  <c r="H79" i="45"/>
  <c r="H75" i="45"/>
  <c r="H66" i="45"/>
  <c r="H61" i="45"/>
  <c r="G65" i="45"/>
  <c r="G63" i="45"/>
  <c r="G62" i="45"/>
  <c r="G60" i="45"/>
  <c r="G59" i="45"/>
  <c r="G61" i="45"/>
  <c r="G56" i="45"/>
  <c r="G55" i="45"/>
  <c r="G52" i="45"/>
  <c r="G53" i="45"/>
  <c r="G54" i="45"/>
  <c r="G50" i="45"/>
  <c r="G51" i="45"/>
  <c r="G49" i="45"/>
  <c r="G48" i="45"/>
  <c r="G47" i="45"/>
  <c r="G41" i="45"/>
  <c r="G42" i="45"/>
  <c r="G43" i="45"/>
  <c r="G44" i="45"/>
  <c r="G45" i="45"/>
  <c r="G46" i="45"/>
  <c r="G40" i="45"/>
  <c r="G39" i="45"/>
  <c r="G38" i="45"/>
  <c r="G31" i="45"/>
  <c r="G32" i="45"/>
  <c r="G33" i="45"/>
  <c r="G34" i="45"/>
  <c r="G35" i="45"/>
  <c r="G36" i="45"/>
  <c r="G37" i="45"/>
  <c r="G30" i="45"/>
  <c r="G29" i="45"/>
  <c r="G28" i="45"/>
  <c r="G27" i="45"/>
  <c r="G26" i="45"/>
  <c r="G7" i="45"/>
  <c r="G8" i="45"/>
  <c r="G9" i="45"/>
  <c r="G10" i="45"/>
  <c r="G11" i="45"/>
  <c r="G12" i="45"/>
  <c r="G13" i="45"/>
  <c r="G14" i="45"/>
  <c r="G15" i="45"/>
  <c r="G16" i="45"/>
  <c r="G17" i="45"/>
  <c r="G18" i="45"/>
  <c r="G19" i="45"/>
  <c r="G20" i="45"/>
  <c r="G21" i="45"/>
  <c r="G22" i="45"/>
  <c r="G23" i="45"/>
  <c r="G24" i="45"/>
  <c r="G25" i="45"/>
  <c r="G6" i="45"/>
  <c r="G5" i="45"/>
  <c r="J28" i="45"/>
  <c r="O85" i="45"/>
  <c r="N85" i="45"/>
  <c r="M85" i="45"/>
  <c r="L85" i="45"/>
  <c r="K85" i="45"/>
  <c r="J85" i="45"/>
  <c r="I85" i="45"/>
  <c r="O79" i="45"/>
  <c r="N79" i="45"/>
  <c r="M79" i="45"/>
  <c r="L79" i="45"/>
  <c r="K79" i="45"/>
  <c r="J79" i="45"/>
  <c r="I79" i="45"/>
  <c r="O75" i="45"/>
  <c r="N75" i="45"/>
  <c r="M75" i="45"/>
  <c r="L75" i="45"/>
  <c r="K75" i="45"/>
  <c r="J75" i="45"/>
  <c r="I75" i="45"/>
  <c r="I87" i="45"/>
  <c r="G84" i="45"/>
  <c r="G83" i="45"/>
  <c r="G82" i="45"/>
  <c r="G81" i="45"/>
  <c r="G78" i="45"/>
  <c r="G77" i="45"/>
  <c r="G74" i="45"/>
  <c r="G73" i="45"/>
  <c r="I66" i="45"/>
  <c r="O57" i="45"/>
  <c r="N57" i="45"/>
  <c r="M57" i="45"/>
  <c r="L57" i="45"/>
  <c r="J57" i="45"/>
  <c r="I57" i="45"/>
  <c r="O28" i="45"/>
  <c r="N28" i="45"/>
  <c r="M28" i="45"/>
  <c r="L28" i="45"/>
  <c r="K28" i="45"/>
  <c r="I28" i="45"/>
  <c r="H28" i="45"/>
  <c r="G64" i="45" l="1"/>
  <c r="G66" i="45" s="1"/>
  <c r="H58" i="49"/>
  <c r="H61" i="49" s="1"/>
  <c r="H64" i="49" s="1"/>
  <c r="H65" i="49" s="1"/>
  <c r="J57" i="49"/>
  <c r="J58" i="49" s="1"/>
  <c r="J61" i="49" s="1"/>
  <c r="J64" i="49" s="1"/>
  <c r="J65" i="49" s="1"/>
  <c r="J66" i="49" s="1"/>
  <c r="J72" i="49" s="1"/>
  <c r="J75" i="49" s="1"/>
  <c r="J86" i="49" s="1"/>
  <c r="G33" i="49"/>
  <c r="G44" i="49"/>
  <c r="G57" i="49" s="1"/>
  <c r="O58" i="49"/>
  <c r="O61" i="49" s="1"/>
  <c r="O64" i="49" s="1"/>
  <c r="I58" i="49"/>
  <c r="I61" i="49" s="1"/>
  <c r="I64" i="49" s="1"/>
  <c r="K58" i="49"/>
  <c r="K61" i="49" s="1"/>
  <c r="K64" i="49" s="1"/>
  <c r="P58" i="49"/>
  <c r="P61" i="49" s="1"/>
  <c r="P64" i="49" s="1"/>
  <c r="N58" i="49"/>
  <c r="N61" i="49" s="1"/>
  <c r="N64" i="49" s="1"/>
  <c r="N65" i="49" s="1"/>
  <c r="N66" i="49" s="1"/>
  <c r="N72" i="49" s="1"/>
  <c r="N75" i="49" s="1"/>
  <c r="N86" i="49" s="1"/>
  <c r="K65" i="49"/>
  <c r="K66" i="49" s="1"/>
  <c r="K72" i="49" s="1"/>
  <c r="K75" i="49" s="1"/>
  <c r="K86" i="49" s="1"/>
  <c r="O65" i="49"/>
  <c r="O66" i="49" s="1"/>
  <c r="O72" i="49" s="1"/>
  <c r="O75" i="49" s="1"/>
  <c r="O86" i="49" s="1"/>
  <c r="L58" i="49"/>
  <c r="L61" i="49" s="1"/>
  <c r="L64" i="49" s="1"/>
  <c r="M57" i="49"/>
  <c r="G27" i="49"/>
  <c r="L86" i="45"/>
  <c r="M86" i="45"/>
  <c r="N86" i="45"/>
  <c r="O86" i="45"/>
  <c r="K86" i="45"/>
  <c r="I86" i="45"/>
  <c r="J86" i="45"/>
  <c r="I88" i="45"/>
  <c r="J87" i="45" s="1"/>
  <c r="J88" i="45" s="1"/>
  <c r="K87" i="45" s="1"/>
  <c r="K88" i="45" s="1"/>
  <c r="L87" i="45" s="1"/>
  <c r="L88" i="45" s="1"/>
  <c r="M87" i="45" s="1"/>
  <c r="M88" i="45" s="1"/>
  <c r="N87" i="45" s="1"/>
  <c r="N88" i="45" s="1"/>
  <c r="O87" i="45" s="1"/>
  <c r="O88" i="45" s="1"/>
  <c r="G79" i="45"/>
  <c r="G85" i="45"/>
  <c r="G75" i="45"/>
  <c r="L58" i="45"/>
  <c r="L61" i="45" s="1"/>
  <c r="L64" i="45" s="1"/>
  <c r="L66" i="45" s="1"/>
  <c r="I58" i="45"/>
  <c r="I61" i="45" s="1"/>
  <c r="K58" i="45"/>
  <c r="K61" i="45" s="1"/>
  <c r="K64" i="45" s="1"/>
  <c r="K66" i="45" s="1"/>
  <c r="M58" i="45"/>
  <c r="M61" i="45" s="1"/>
  <c r="M66" i="45" s="1"/>
  <c r="N58" i="45"/>
  <c r="N61" i="45" s="1"/>
  <c r="N64" i="45" s="1"/>
  <c r="N66" i="45" s="1"/>
  <c r="O58" i="45"/>
  <c r="O61" i="45" s="1"/>
  <c r="O64" i="45" s="1"/>
  <c r="O66" i="45" s="1"/>
  <c r="J58" i="45"/>
  <c r="J61" i="45" s="1"/>
  <c r="J64" i="45" s="1"/>
  <c r="J66" i="45" s="1"/>
  <c r="H66" i="49" l="1"/>
  <c r="H72" i="49" s="1"/>
  <c r="I65" i="49"/>
  <c r="I66" i="49" s="1"/>
  <c r="I72" i="49" s="1"/>
  <c r="P65" i="49"/>
  <c r="P66" i="49" s="1"/>
  <c r="P72" i="49" s="1"/>
  <c r="P75" i="49" s="1"/>
  <c r="P86" i="49" s="1"/>
  <c r="G26" i="49"/>
  <c r="G28" i="49" s="1"/>
  <c r="G58" i="49" s="1"/>
  <c r="G61" i="49" s="1"/>
  <c r="G64" i="49" s="1"/>
  <c r="M58" i="49"/>
  <c r="M61" i="49" s="1"/>
  <c r="M64" i="49" s="1"/>
  <c r="M65" i="49" s="1"/>
  <c r="M66" i="49" s="1"/>
  <c r="M72" i="49" s="1"/>
  <c r="M75" i="49" s="1"/>
  <c r="M86" i="49" s="1"/>
  <c r="H75" i="49"/>
  <c r="L65" i="49"/>
  <c r="G86" i="45"/>
  <c r="G88" i="45"/>
  <c r="G87" i="45"/>
  <c r="I75" i="49" l="1"/>
  <c r="I86" i="49" s="1"/>
  <c r="G86" i="49" s="1"/>
  <c r="G72" i="49"/>
  <c r="G65" i="49"/>
  <c r="G66" i="49" s="1"/>
  <c r="L66" i="49"/>
  <c r="L72" i="49" s="1"/>
  <c r="H86" i="49"/>
  <c r="L75" i="49" l="1"/>
  <c r="H88" i="49"/>
  <c r="I87" i="49" l="1"/>
  <c r="L86" i="49"/>
  <c r="G75" i="49"/>
  <c r="I88" i="49" l="1"/>
  <c r="J87" i="49" l="1"/>
  <c r="J88" i="49" l="1"/>
  <c r="K87" i="49" l="1"/>
  <c r="K88" i="49" l="1"/>
  <c r="L87" i="49" l="1"/>
  <c r="L88" i="49" l="1"/>
  <c r="M87" i="49" l="1"/>
  <c r="M88" i="49" l="1"/>
  <c r="N87" i="49" s="1"/>
  <c r="N88" i="49" s="1"/>
  <c r="O87" i="49" s="1"/>
  <c r="O88" i="49" s="1"/>
  <c r="P87" i="49" l="1"/>
  <c r="P88" i="49" s="1"/>
  <c r="G88" i="49"/>
  <c r="G87" i="49"/>
</calcChain>
</file>

<file path=xl/sharedStrings.xml><?xml version="1.0" encoding="utf-8"?>
<sst xmlns="http://schemas.openxmlformats.org/spreadsheetml/2006/main" count="237" uniqueCount="124">
  <si>
    <t>様式６－３　事業収支計画書・キャッシュフロー計算書</t>
  </si>
  <si>
    <t>事業収支計画書（損益計算書）</t>
  </si>
  <si>
    <t>※必要に応じてセルを追加して記入すること</t>
    <phoneticPr fontId="3"/>
  </si>
  <si>
    <t>（単位：千円）</t>
    <phoneticPr fontId="3"/>
  </si>
  <si>
    <t>項目</t>
    <phoneticPr fontId="3"/>
  </si>
  <si>
    <t>内訳</t>
    <rPh sb="0" eb="2">
      <t>ウチワケ</t>
    </rPh>
    <phoneticPr fontId="3"/>
  </si>
  <si>
    <t>期中合計
（R9～R15）</t>
    <phoneticPr fontId="3"/>
  </si>
  <si>
    <t>R9年度</t>
    <rPh sb="2" eb="4">
      <t>ネンド</t>
    </rPh>
    <phoneticPr fontId="9"/>
  </si>
  <si>
    <t>R10年度</t>
    <rPh sb="3" eb="5">
      <t>ネンド</t>
    </rPh>
    <phoneticPr fontId="9"/>
  </si>
  <si>
    <t>R11年度</t>
    <rPh sb="3" eb="5">
      <t>ネンド</t>
    </rPh>
    <phoneticPr fontId="9"/>
  </si>
  <si>
    <t>R12年度</t>
    <rPh sb="3" eb="5">
      <t>ネンド</t>
    </rPh>
    <phoneticPr fontId="9"/>
  </si>
  <si>
    <t>R13年度</t>
    <rPh sb="3" eb="5">
      <t>ネンド</t>
    </rPh>
    <phoneticPr fontId="9"/>
  </si>
  <si>
    <t>R14年度</t>
    <rPh sb="3" eb="5">
      <t>ネンド</t>
    </rPh>
    <phoneticPr fontId="9"/>
  </si>
  <si>
    <t>R15年度</t>
    <rPh sb="3" eb="5">
      <t>ネンド</t>
    </rPh>
    <phoneticPr fontId="9"/>
  </si>
  <si>
    <t>R16年度～</t>
    <rPh sb="3" eb="5">
      <t>ネンド</t>
    </rPh>
    <phoneticPr fontId="9"/>
  </si>
  <si>
    <t>営業収益</t>
    <rPh sb="0" eb="4">
      <t>エイギョウシュウエキ</t>
    </rPh>
    <phoneticPr fontId="9"/>
  </si>
  <si>
    <t>１期</t>
    <rPh sb="1" eb="2">
      <t>キ</t>
    </rPh>
    <phoneticPr fontId="9"/>
  </si>
  <si>
    <r>
      <t>テナント賃料：</t>
    </r>
    <r>
      <rPr>
        <sz val="11"/>
        <rFont val="ＭＳ Ｐゴシック"/>
        <family val="3"/>
        <charset val="128"/>
      </rPr>
      <t>テナント機能①</t>
    </r>
    <rPh sb="4" eb="6">
      <t>チンリョウ</t>
    </rPh>
    <rPh sb="11" eb="13">
      <t>キノウ</t>
    </rPh>
    <phoneticPr fontId="9"/>
  </si>
  <si>
    <r>
      <t>テナント賃料：</t>
    </r>
    <r>
      <rPr>
        <sz val="11"/>
        <rFont val="ＭＳ Ｐゴシック"/>
        <family val="3"/>
        <charset val="128"/>
      </rPr>
      <t>テナント機能②-１</t>
    </r>
    <rPh sb="4" eb="6">
      <t>チンリョウ</t>
    </rPh>
    <rPh sb="11" eb="13">
      <t>キノウ</t>
    </rPh>
    <phoneticPr fontId="9"/>
  </si>
  <si>
    <r>
      <t>テナント賃料：</t>
    </r>
    <r>
      <rPr>
        <sz val="11"/>
        <rFont val="ＭＳ Ｐゴシック"/>
        <family val="3"/>
        <charset val="128"/>
      </rPr>
      <t>テナント機能②-２</t>
    </r>
    <rPh sb="4" eb="6">
      <t>チンリョウ</t>
    </rPh>
    <rPh sb="11" eb="13">
      <t>キノウ</t>
    </rPh>
    <phoneticPr fontId="9"/>
  </si>
  <si>
    <r>
      <t>テナント賃料：</t>
    </r>
    <r>
      <rPr>
        <sz val="11"/>
        <rFont val="ＭＳ Ｐゴシック"/>
        <family val="3"/>
        <charset val="128"/>
      </rPr>
      <t>テナント機能⑧（補助機能）</t>
    </r>
    <rPh sb="4" eb="6">
      <t>チンリョウ</t>
    </rPh>
    <rPh sb="11" eb="13">
      <t>キノウ</t>
    </rPh>
    <rPh sb="15" eb="17">
      <t>ホジョ</t>
    </rPh>
    <rPh sb="17" eb="19">
      <t>キノウ</t>
    </rPh>
    <phoneticPr fontId="9"/>
  </si>
  <si>
    <t>テナント賃料：大会議室</t>
    <rPh sb="4" eb="6">
      <t>チンリョウ</t>
    </rPh>
    <rPh sb="7" eb="11">
      <t>ダイカイギシツ</t>
    </rPh>
    <phoneticPr fontId="9"/>
  </si>
  <si>
    <t>イベント収入：広場①</t>
    <rPh sb="4" eb="6">
      <t>シュウニュウ</t>
    </rPh>
    <rPh sb="7" eb="9">
      <t>ヒロバ</t>
    </rPh>
    <phoneticPr fontId="9"/>
  </si>
  <si>
    <t>イベント収入：広場②</t>
    <rPh sb="4" eb="6">
      <t>シュウニュウ</t>
    </rPh>
    <rPh sb="7" eb="9">
      <t>ヒロバ</t>
    </rPh>
    <phoneticPr fontId="9"/>
  </si>
  <si>
    <t>テナント収益※該当ある場合</t>
    <rPh sb="4" eb="6">
      <t>シュウエキ</t>
    </rPh>
    <rPh sb="7" eb="9">
      <t>ガイトウ</t>
    </rPh>
    <rPh sb="11" eb="13">
      <t>バアイ</t>
    </rPh>
    <phoneticPr fontId="9"/>
  </si>
  <si>
    <t>インセンティブ収入</t>
  </si>
  <si>
    <t>（その他項目）</t>
  </si>
  <si>
    <t>２期</t>
    <rPh sb="1" eb="2">
      <t>キ</t>
    </rPh>
    <phoneticPr fontId="9"/>
  </si>
  <si>
    <r>
      <t>テナント賃料：</t>
    </r>
    <r>
      <rPr>
        <sz val="11"/>
        <rFont val="ＭＳ Ｐゴシック"/>
        <family val="3"/>
        <charset val="128"/>
      </rPr>
      <t>テナント機能③</t>
    </r>
    <rPh sb="4" eb="6">
      <t>チンリョウ</t>
    </rPh>
    <rPh sb="11" eb="13">
      <t>キノウ</t>
    </rPh>
    <phoneticPr fontId="9"/>
  </si>
  <si>
    <r>
      <t>テナント賃料：</t>
    </r>
    <r>
      <rPr>
        <sz val="11"/>
        <rFont val="ＭＳ Ｐゴシック"/>
        <family val="3"/>
        <charset val="128"/>
      </rPr>
      <t>テナント機能④</t>
    </r>
    <rPh sb="4" eb="6">
      <t>チンリョウ</t>
    </rPh>
    <rPh sb="11" eb="13">
      <t>キノウ</t>
    </rPh>
    <phoneticPr fontId="9"/>
  </si>
  <si>
    <r>
      <t>テナント賃料：</t>
    </r>
    <r>
      <rPr>
        <sz val="11"/>
        <rFont val="ＭＳ Ｐゴシック"/>
        <family val="3"/>
        <charset val="128"/>
      </rPr>
      <t>テナント機能⑤</t>
    </r>
    <rPh sb="4" eb="6">
      <t>チンリョウ</t>
    </rPh>
    <rPh sb="11" eb="13">
      <t>キノウ</t>
    </rPh>
    <phoneticPr fontId="9"/>
  </si>
  <si>
    <r>
      <t>テナント賃料：</t>
    </r>
    <r>
      <rPr>
        <sz val="11"/>
        <rFont val="ＭＳ Ｐゴシック"/>
        <family val="3"/>
        <charset val="128"/>
      </rPr>
      <t>テナント機能⑥</t>
    </r>
    <rPh sb="4" eb="6">
      <t>チンリョウ</t>
    </rPh>
    <rPh sb="11" eb="13">
      <t>キノウ</t>
    </rPh>
    <phoneticPr fontId="9"/>
  </si>
  <si>
    <r>
      <t>テナント賃料：</t>
    </r>
    <r>
      <rPr>
        <sz val="11"/>
        <rFont val="ＭＳ Ｐゴシック"/>
        <family val="3"/>
        <charset val="128"/>
      </rPr>
      <t>テナント機能⑦</t>
    </r>
    <rPh sb="4" eb="6">
      <t>チンリョウ</t>
    </rPh>
    <rPh sb="11" eb="13">
      <t>キノウ</t>
    </rPh>
    <phoneticPr fontId="9"/>
  </si>
  <si>
    <t>イベント収入：広場③</t>
    <rPh sb="4" eb="6">
      <t>シュウニュウ</t>
    </rPh>
    <rPh sb="7" eb="9">
      <t>ヒロバ</t>
    </rPh>
    <phoneticPr fontId="9"/>
  </si>
  <si>
    <t>イベント収入：広場④</t>
    <rPh sb="4" eb="6">
      <t>シュウニュウ</t>
    </rPh>
    <rPh sb="7" eb="9">
      <t>ヒロバ</t>
    </rPh>
    <phoneticPr fontId="9"/>
  </si>
  <si>
    <t>テナント収益※該当ある場合</t>
    <phoneticPr fontId="3"/>
  </si>
  <si>
    <t>１期・２期</t>
    <rPh sb="1" eb="2">
      <t>キ</t>
    </rPh>
    <rPh sb="4" eb="5">
      <t>キ</t>
    </rPh>
    <phoneticPr fontId="9"/>
  </si>
  <si>
    <r>
      <t>業務委託費（</t>
    </r>
    <r>
      <rPr>
        <sz val="11"/>
        <rFont val="ＭＳ Ｐゴシック"/>
        <family val="3"/>
        <charset val="128"/>
      </rPr>
      <t>開業準備・一体的利活用・市民協働機能運営）（◇）</t>
    </r>
    <rPh sb="0" eb="2">
      <t>ギョウム</t>
    </rPh>
    <rPh sb="2" eb="4">
      <t>イタク</t>
    </rPh>
    <rPh sb="4" eb="5">
      <t>ヒ</t>
    </rPh>
    <rPh sb="6" eb="8">
      <t>カイギョウ</t>
    </rPh>
    <rPh sb="8" eb="10">
      <t>ジュンビ</t>
    </rPh>
    <rPh sb="11" eb="14">
      <t>イッタイテキ</t>
    </rPh>
    <rPh sb="14" eb="17">
      <t>リカツヨウ</t>
    </rPh>
    <rPh sb="18" eb="20">
      <t>シミン</t>
    </rPh>
    <rPh sb="20" eb="22">
      <t>キョウドウ</t>
    </rPh>
    <rPh sb="22" eb="24">
      <t>キノウ</t>
    </rPh>
    <rPh sb="24" eb="26">
      <t>ウンエイ</t>
    </rPh>
    <phoneticPr fontId="3"/>
  </si>
  <si>
    <t>営業収益計</t>
    <rPh sb="0" eb="2">
      <t>エイギョウ</t>
    </rPh>
    <rPh sb="2" eb="4">
      <t>シュウエキ</t>
    </rPh>
    <rPh sb="4" eb="5">
      <t>ケイ</t>
    </rPh>
    <phoneticPr fontId="9"/>
  </si>
  <si>
    <t>営業費用</t>
    <rPh sb="0" eb="2">
      <t>エイギョウ</t>
    </rPh>
    <rPh sb="2" eb="4">
      <t>ヒヨウ</t>
    </rPh>
    <phoneticPr fontId="9"/>
  </si>
  <si>
    <r>
      <t>市への固定賃料：</t>
    </r>
    <r>
      <rPr>
        <sz val="11"/>
        <rFont val="ＭＳ Ｐゴシック"/>
        <family val="3"/>
        <charset val="128"/>
      </rPr>
      <t>テナント機能（◆）</t>
    </r>
    <rPh sb="0" eb="1">
      <t>シ</t>
    </rPh>
    <rPh sb="3" eb="5">
      <t>コテイ</t>
    </rPh>
    <rPh sb="5" eb="7">
      <t>チンリョウ</t>
    </rPh>
    <rPh sb="12" eb="14">
      <t>キノウ</t>
    </rPh>
    <phoneticPr fontId="9"/>
  </si>
  <si>
    <r>
      <t>市への固定賃料：</t>
    </r>
    <r>
      <rPr>
        <sz val="11"/>
        <rFont val="ＭＳ Ｐゴシック"/>
        <family val="3"/>
        <charset val="128"/>
      </rPr>
      <t>テナント機能②-1（◆）</t>
    </r>
    <rPh sb="0" eb="1">
      <t>シ</t>
    </rPh>
    <rPh sb="3" eb="5">
      <t>コテイ</t>
    </rPh>
    <rPh sb="5" eb="7">
      <t>チンリョウ</t>
    </rPh>
    <rPh sb="12" eb="14">
      <t>キノウ</t>
    </rPh>
    <phoneticPr fontId="9"/>
  </si>
  <si>
    <r>
      <t>市への固定賃料：</t>
    </r>
    <r>
      <rPr>
        <sz val="11"/>
        <rFont val="ＭＳ Ｐゴシック"/>
        <family val="3"/>
        <charset val="128"/>
      </rPr>
      <t>テナント機能②-2（◆）</t>
    </r>
    <rPh sb="0" eb="1">
      <t>シ</t>
    </rPh>
    <rPh sb="3" eb="5">
      <t>コテイ</t>
    </rPh>
    <rPh sb="5" eb="7">
      <t>チンリョウ</t>
    </rPh>
    <rPh sb="12" eb="14">
      <t>キノウ</t>
    </rPh>
    <phoneticPr fontId="9"/>
  </si>
  <si>
    <r>
      <t>市への固定賃料：</t>
    </r>
    <r>
      <rPr>
        <sz val="11"/>
        <rFont val="ＭＳ Ｐゴシック"/>
        <family val="3"/>
        <charset val="128"/>
      </rPr>
      <t>テナント機能⑧（補助機能）（◆）</t>
    </r>
    <rPh sb="0" eb="1">
      <t>シ</t>
    </rPh>
    <rPh sb="3" eb="5">
      <t>コテイ</t>
    </rPh>
    <rPh sb="5" eb="7">
      <t>チンリョウ</t>
    </rPh>
    <rPh sb="12" eb="14">
      <t>キノウ</t>
    </rPh>
    <rPh sb="16" eb="18">
      <t>ホジョ</t>
    </rPh>
    <rPh sb="18" eb="20">
      <t>キノウ</t>
    </rPh>
    <phoneticPr fontId="9"/>
  </si>
  <si>
    <t>市への収益の分配※該当がある場合</t>
    <phoneticPr fontId="3"/>
  </si>
  <si>
    <t>各年度のレベニューシェアの考え方を記載（R○年度●%）</t>
    <phoneticPr fontId="3"/>
  </si>
  <si>
    <t>市への使用料：大会議室</t>
    <rPh sb="0" eb="1">
      <t>シ</t>
    </rPh>
    <rPh sb="3" eb="6">
      <t>シヨウリョウ</t>
    </rPh>
    <rPh sb="7" eb="11">
      <t>ダイカイギシツ</t>
    </rPh>
    <phoneticPr fontId="9"/>
  </si>
  <si>
    <t>市への使用料：広場①</t>
    <rPh sb="0" eb="1">
      <t>シ</t>
    </rPh>
    <rPh sb="3" eb="6">
      <t>シヨウリョウ</t>
    </rPh>
    <rPh sb="7" eb="9">
      <t>ヒロバ</t>
    </rPh>
    <phoneticPr fontId="9"/>
  </si>
  <si>
    <t>市への使用料：広場②</t>
    <rPh sb="0" eb="1">
      <t>シ</t>
    </rPh>
    <rPh sb="3" eb="6">
      <t>シヨウリョウ</t>
    </rPh>
    <rPh sb="7" eb="9">
      <t>ヒロバ</t>
    </rPh>
    <phoneticPr fontId="9"/>
  </si>
  <si>
    <r>
      <t>市への固定賃料：</t>
    </r>
    <r>
      <rPr>
        <sz val="11"/>
        <rFont val="ＭＳ Ｐゴシック"/>
        <family val="3"/>
        <charset val="128"/>
      </rPr>
      <t>テナント機能③（◆）</t>
    </r>
    <rPh sb="0" eb="1">
      <t>シ</t>
    </rPh>
    <rPh sb="3" eb="5">
      <t>コテイ</t>
    </rPh>
    <rPh sb="5" eb="7">
      <t>チンリョウ</t>
    </rPh>
    <rPh sb="12" eb="14">
      <t>キノウ</t>
    </rPh>
    <phoneticPr fontId="9"/>
  </si>
  <si>
    <r>
      <t>市への固定賃料：</t>
    </r>
    <r>
      <rPr>
        <sz val="11"/>
        <rFont val="ＭＳ Ｐゴシック"/>
        <family val="3"/>
        <charset val="128"/>
      </rPr>
      <t>テナント機能④（◆）</t>
    </r>
    <rPh sb="0" eb="1">
      <t>シ</t>
    </rPh>
    <rPh sb="3" eb="5">
      <t>コテイ</t>
    </rPh>
    <rPh sb="5" eb="7">
      <t>チンリョウ</t>
    </rPh>
    <rPh sb="12" eb="14">
      <t>キノウ</t>
    </rPh>
    <phoneticPr fontId="9"/>
  </si>
  <si>
    <r>
      <t>市への固定賃料：</t>
    </r>
    <r>
      <rPr>
        <sz val="11"/>
        <rFont val="ＭＳ Ｐゴシック"/>
        <family val="3"/>
        <charset val="128"/>
      </rPr>
      <t>テナント機能⑤（◆）</t>
    </r>
    <rPh sb="0" eb="1">
      <t>シ</t>
    </rPh>
    <rPh sb="3" eb="5">
      <t>コテイ</t>
    </rPh>
    <rPh sb="5" eb="7">
      <t>チンリョウ</t>
    </rPh>
    <rPh sb="12" eb="14">
      <t>キノウ</t>
    </rPh>
    <phoneticPr fontId="9"/>
  </si>
  <si>
    <r>
      <t>市への固定賃料：</t>
    </r>
    <r>
      <rPr>
        <sz val="11"/>
        <rFont val="ＭＳ Ｐゴシック"/>
        <family val="3"/>
        <charset val="128"/>
      </rPr>
      <t>テナント機能⑥（◆）</t>
    </r>
    <rPh sb="0" eb="1">
      <t>シ</t>
    </rPh>
    <rPh sb="3" eb="5">
      <t>コテイ</t>
    </rPh>
    <rPh sb="5" eb="7">
      <t>チンリョウ</t>
    </rPh>
    <rPh sb="12" eb="14">
      <t>キノウ</t>
    </rPh>
    <phoneticPr fontId="9"/>
  </si>
  <si>
    <r>
      <t>市への固定賃料：</t>
    </r>
    <r>
      <rPr>
        <sz val="11"/>
        <rFont val="ＭＳ Ｐゴシック"/>
        <family val="3"/>
        <charset val="128"/>
      </rPr>
      <t>テナント機能⑦（◆）</t>
    </r>
    <rPh sb="0" eb="1">
      <t>シ</t>
    </rPh>
    <rPh sb="3" eb="5">
      <t>コテイ</t>
    </rPh>
    <rPh sb="5" eb="7">
      <t>チンリョウ</t>
    </rPh>
    <rPh sb="12" eb="14">
      <t>キノウ</t>
    </rPh>
    <phoneticPr fontId="9"/>
  </si>
  <si>
    <t>各年度のレベニューシェアの考え方を記載（R○年度●%）</t>
    <rPh sb="0" eb="1">
      <t>カク</t>
    </rPh>
    <rPh sb="1" eb="3">
      <t>ネンド</t>
    </rPh>
    <rPh sb="13" eb="14">
      <t>カンガ</t>
    </rPh>
    <rPh sb="15" eb="16">
      <t>カタ</t>
    </rPh>
    <rPh sb="17" eb="19">
      <t>キサイ</t>
    </rPh>
    <rPh sb="22" eb="24">
      <t>ネンド</t>
    </rPh>
    <phoneticPr fontId="3"/>
  </si>
  <si>
    <t>市への使用料：広場③</t>
    <rPh sb="0" eb="1">
      <t>シ</t>
    </rPh>
    <rPh sb="3" eb="6">
      <t>シヨウリョウ</t>
    </rPh>
    <rPh sb="7" eb="9">
      <t>ヒロバ</t>
    </rPh>
    <phoneticPr fontId="9"/>
  </si>
  <si>
    <t>市への使用料：広場④</t>
    <rPh sb="0" eb="1">
      <t>シ</t>
    </rPh>
    <rPh sb="3" eb="6">
      <t>シヨウリョウ</t>
    </rPh>
    <rPh sb="7" eb="9">
      <t>ヒロバ</t>
    </rPh>
    <phoneticPr fontId="9"/>
  </si>
  <si>
    <t>（その他項目）</t>
    <phoneticPr fontId="3"/>
  </si>
  <si>
    <r>
      <rPr>
        <sz val="11"/>
        <rFont val="ＭＳ Ｐゴシック"/>
        <family val="3"/>
        <charset val="128"/>
      </rPr>
      <t>人件費（開業準備・一体的利活用・市民協働機能運営）</t>
    </r>
    <rPh sb="0" eb="3">
      <t>ジンケンヒ</t>
    </rPh>
    <rPh sb="4" eb="6">
      <t>カイギョウ</t>
    </rPh>
    <rPh sb="6" eb="8">
      <t>ジュンビイッタイテキリカツヨウシミンキョウドウキノウウンエイ</t>
    </rPh>
    <phoneticPr fontId="3"/>
  </si>
  <si>
    <r>
      <rPr>
        <sz val="11"/>
        <rFont val="ＭＳ Ｐゴシック"/>
        <family val="3"/>
        <charset val="128"/>
      </rPr>
      <t>事業費（開業準備・一体的利活用・市民協働機能運営）</t>
    </r>
    <rPh sb="0" eb="2">
      <t>ジギョウ</t>
    </rPh>
    <rPh sb="2" eb="3">
      <t>ヒ</t>
    </rPh>
    <rPh sb="4" eb="6">
      <t>カイギョウ</t>
    </rPh>
    <rPh sb="6" eb="8">
      <t>ジュンビイッタイテキリカツヨウシミンキョウドウキノウウンエイ</t>
    </rPh>
    <phoneticPr fontId="3"/>
  </si>
  <si>
    <r>
      <t>維持管理費</t>
    </r>
    <r>
      <rPr>
        <sz val="11"/>
        <rFont val="ＭＳ Ｐゴシック"/>
        <family val="3"/>
        <charset val="128"/>
      </rPr>
      <t>※該当がある場合</t>
    </r>
    <rPh sb="6" eb="8">
      <t>ガイトウ</t>
    </rPh>
    <rPh sb="11" eb="13">
      <t>バアイ</t>
    </rPh>
    <phoneticPr fontId="3"/>
  </si>
  <si>
    <t>光熱水費</t>
    <rPh sb="0" eb="1">
      <t>ヒカリ</t>
    </rPh>
    <phoneticPr fontId="3"/>
  </si>
  <si>
    <t>その他人件費・事業費※該当ある場合</t>
    <rPh sb="7" eb="9">
      <t>ジギョウ</t>
    </rPh>
    <rPh sb="9" eb="10">
      <t>ヒ</t>
    </rPh>
    <phoneticPr fontId="3"/>
  </si>
  <si>
    <r>
      <t>減価償却費</t>
    </r>
    <r>
      <rPr>
        <sz val="11"/>
        <rFont val="ＭＳ Ｐゴシック"/>
        <family val="3"/>
        <charset val="128"/>
      </rPr>
      <t>※該当がある場合</t>
    </r>
    <rPh sb="0" eb="2">
      <t>ゲンカ</t>
    </rPh>
    <rPh sb="2" eb="4">
      <t>ショウキャク</t>
    </rPh>
    <rPh sb="4" eb="5">
      <t>ヒ</t>
    </rPh>
    <rPh sb="6" eb="8">
      <t>ガイトウ</t>
    </rPh>
    <rPh sb="11" eb="13">
      <t>バアイ</t>
    </rPh>
    <phoneticPr fontId="9"/>
  </si>
  <si>
    <t>営業費用合計</t>
    <rPh sb="0" eb="2">
      <t>エイギョウ</t>
    </rPh>
    <rPh sb="2" eb="4">
      <t>ヒヨウ</t>
    </rPh>
    <rPh sb="4" eb="6">
      <t>ゴウケイ</t>
    </rPh>
    <phoneticPr fontId="9"/>
  </si>
  <si>
    <t>営業利益</t>
    <rPh sb="0" eb="2">
      <t>エイギョウ</t>
    </rPh>
    <rPh sb="2" eb="4">
      <t>リエキ</t>
    </rPh>
    <phoneticPr fontId="9"/>
  </si>
  <si>
    <t>営業外収益</t>
    <rPh sb="0" eb="3">
      <t>エイギョウガイ</t>
    </rPh>
    <rPh sb="3" eb="5">
      <t>シュウエキ</t>
    </rPh>
    <phoneticPr fontId="9"/>
  </si>
  <si>
    <t>営業外費用</t>
    <rPh sb="0" eb="3">
      <t>エイギョウガイ</t>
    </rPh>
    <rPh sb="3" eb="5">
      <t>ヒヨウ</t>
    </rPh>
    <phoneticPr fontId="9"/>
  </si>
  <si>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</si>
  <si>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</si>
  <si>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</si>
  <si>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税引前当期損益</t>
    <rPh sb="0" eb="1">
      <t>ゼイ</t>
    </rPh>
    <rPh sb="1" eb="2">
      <t>ヒ</t>
    </rPh>
    <rPh sb="2" eb="3">
      <t>マエ</t>
    </rPh>
    <rPh sb="3" eb="5">
      <t>トウキ</t>
    </rPh>
    <rPh sb="5" eb="7">
      <t>ソンエキ</t>
    </rPh>
    <phoneticPr fontId="9"/>
  </si>
  <si>
    <t>法人税</t>
    <rPh sb="0" eb="3">
      <t>ホウジンゼイ</t>
    </rPh>
    <phoneticPr fontId="9"/>
  </si>
  <si>
    <t>当期利益</t>
    <rPh sb="0" eb="2">
      <t>トウキ</t>
    </rPh>
    <rPh sb="2" eb="4">
      <t>リエキ</t>
    </rPh>
    <phoneticPr fontId="9"/>
  </si>
  <si>
    <t>※評価項目・基準「5.市の歳入と歳出のバランス」収入と支出の収支差額は上記の（◆）の合計から（◇）の合計を差し引いた金額とする（令和９年度～令和15年度の合計）。</t>
    <rPh sb="50" eb="52">
      <t>ゴウケイ</t>
    </rPh>
    <rPh sb="64" eb="66">
      <t>レイワ</t>
    </rPh>
    <rPh sb="67" eb="69">
      <t>ネンド</t>
    </rPh>
    <rPh sb="70" eb="72">
      <t>レイワ</t>
    </rPh>
    <rPh sb="74" eb="76">
      <t>ネンド</t>
    </rPh>
    <rPh sb="77" eb="79">
      <t>ゴウケイ</t>
    </rPh>
    <phoneticPr fontId="3"/>
  </si>
  <si>
    <t>キャッシュフロー計算書</t>
  </si>
  <si>
    <t>項　目</t>
  </si>
  <si>
    <t>期中合計</t>
    <phoneticPr fontId="3"/>
  </si>
  <si>
    <t>①営業活動によるキャッシュフロー</t>
  </si>
  <si>
    <t>+</t>
  </si>
  <si>
    <t>当期利益</t>
  </si>
  <si>
    <t>減価償却費</t>
  </si>
  <si>
    <t>（その他）</t>
  </si>
  <si>
    <t>計</t>
  </si>
  <si>
    <t>②投資活動によるキャッシュフロー</t>
  </si>
  <si>
    <t>-</t>
  </si>
  <si>
    <t>設備投資</t>
  </si>
  <si>
    <t>③財務活動によるキャッシュフロー</t>
  </si>
  <si>
    <t>出資金</t>
  </si>
  <si>
    <t>借入金借入</t>
  </si>
  <si>
    <t>借入金返済</t>
  </si>
  <si>
    <t>④現金等の増減</t>
  </si>
  <si>
    <t>⑤現金等期首残高</t>
  </si>
  <si>
    <t>⑥現金等期末残高</t>
  </si>
  <si>
    <t>事業収支計画書（損益計算書）</t>
    <phoneticPr fontId="3"/>
  </si>
  <si>
    <t>期中合計
（R8～R15）</t>
    <phoneticPr fontId="3"/>
  </si>
  <si>
    <t>R8年度</t>
    <rPh sb="2" eb="4">
      <t>ネンド</t>
    </rPh>
    <phoneticPr fontId="9"/>
  </si>
  <si>
    <t>テナント機能①運営収益</t>
    <rPh sb="4" eb="6">
      <t>キノウ</t>
    </rPh>
    <rPh sb="7" eb="9">
      <t>ウンエイ</t>
    </rPh>
    <rPh sb="9" eb="11">
      <t>シュウエキ</t>
    </rPh>
    <phoneticPr fontId="9"/>
  </si>
  <si>
    <t>テナント機能②-１運営収益</t>
    <rPh sb="4" eb="6">
      <t>キノウ</t>
    </rPh>
    <rPh sb="9" eb="11">
      <t>ウンエイ</t>
    </rPh>
    <phoneticPr fontId="9"/>
  </si>
  <si>
    <t>テナント機能②-２運営収益</t>
    <rPh sb="4" eb="6">
      <t>キノウ</t>
    </rPh>
    <rPh sb="9" eb="11">
      <t>ウンエイ</t>
    </rPh>
    <phoneticPr fontId="9"/>
  </si>
  <si>
    <t>テナント機能⑧（補助機能）収益</t>
    <rPh sb="4" eb="6">
      <t>キノウ</t>
    </rPh>
    <rPh sb="8" eb="10">
      <t>ホジョ</t>
    </rPh>
    <rPh sb="10" eb="12">
      <t>キノウ</t>
    </rPh>
    <phoneticPr fontId="9"/>
  </si>
  <si>
    <t>大会議室運営収益</t>
    <rPh sb="0" eb="4">
      <t>ダイカイギシツ</t>
    </rPh>
    <rPh sb="4" eb="6">
      <t>ウンエイ</t>
    </rPh>
    <phoneticPr fontId="9"/>
  </si>
  <si>
    <t>広場①運営収益</t>
    <rPh sb="0" eb="2">
      <t>ヒロバ</t>
    </rPh>
    <phoneticPr fontId="9"/>
  </si>
  <si>
    <t>広場②運営収益</t>
    <rPh sb="0" eb="2">
      <t>ヒロバ</t>
    </rPh>
    <phoneticPr fontId="9"/>
  </si>
  <si>
    <t>インセンティブ収益</t>
    <rPh sb="7" eb="9">
      <t>シュウエキ</t>
    </rPh>
    <phoneticPr fontId="3"/>
  </si>
  <si>
    <t>テナント機能③運営収益</t>
    <rPh sb="4" eb="6">
      <t>キノウ</t>
    </rPh>
    <phoneticPr fontId="9"/>
  </si>
  <si>
    <t>テナント機能④運営収益</t>
    <rPh sb="4" eb="6">
      <t>キノウ</t>
    </rPh>
    <phoneticPr fontId="9"/>
  </si>
  <si>
    <t>テナント機能⑤運営収益</t>
    <rPh sb="4" eb="6">
      <t>キノウ</t>
    </rPh>
    <phoneticPr fontId="9"/>
  </si>
  <si>
    <t>テナント機能⑥運営収益</t>
    <rPh sb="4" eb="6">
      <t>キノウ</t>
    </rPh>
    <phoneticPr fontId="9"/>
  </si>
  <si>
    <t>テナント機能⑦運営収益</t>
    <rPh sb="4" eb="6">
      <t>キノウ</t>
    </rPh>
    <phoneticPr fontId="9"/>
  </si>
  <si>
    <t>広場③運営収益</t>
    <rPh sb="0" eb="2">
      <t>ヒロバ</t>
    </rPh>
    <phoneticPr fontId="9"/>
  </si>
  <si>
    <t>広場④運営収益</t>
    <rPh sb="0" eb="2">
      <t>ヒロバ</t>
    </rPh>
    <phoneticPr fontId="9"/>
  </si>
  <si>
    <t>業務委託費（開業準備）</t>
    <rPh sb="0" eb="2">
      <t>ギョウム</t>
    </rPh>
    <rPh sb="2" eb="4">
      <t>イタク</t>
    </rPh>
    <rPh sb="4" eb="5">
      <t>ヒ</t>
    </rPh>
    <rPh sb="6" eb="8">
      <t>カイギョウ</t>
    </rPh>
    <rPh sb="8" eb="10">
      <t>ジュンビ</t>
    </rPh>
    <phoneticPr fontId="3"/>
  </si>
  <si>
    <t>業務委託費（一体的利活用）（◇）</t>
    <rPh sb="0" eb="2">
      <t>ギョウム</t>
    </rPh>
    <rPh sb="2" eb="4">
      <t>イタク</t>
    </rPh>
    <rPh sb="4" eb="5">
      <t>ヒ</t>
    </rPh>
    <rPh sb="6" eb="9">
      <t>イッタイテキ</t>
    </rPh>
    <rPh sb="9" eb="12">
      <t>リカツヨウ</t>
    </rPh>
    <phoneticPr fontId="3"/>
  </si>
  <si>
    <t>業務委託費（市民協働機能運営）（◇）</t>
    <rPh sb="0" eb="2">
      <t>ギョウム</t>
    </rPh>
    <rPh sb="2" eb="4">
      <t>イタク</t>
    </rPh>
    <rPh sb="4" eb="5">
      <t>ヒ</t>
    </rPh>
    <rPh sb="6" eb="8">
      <t>シミン</t>
    </rPh>
    <rPh sb="8" eb="10">
      <t>キョウドウ</t>
    </rPh>
    <rPh sb="10" eb="12">
      <t>キノウ</t>
    </rPh>
    <rPh sb="12" eb="14">
      <t>ウンエイ</t>
    </rPh>
    <phoneticPr fontId="3"/>
  </si>
  <si>
    <t>市への固定賃料：テナント機能①（◆）</t>
    <rPh sb="0" eb="1">
      <t>シ</t>
    </rPh>
    <rPh sb="3" eb="5">
      <t>コテイ</t>
    </rPh>
    <rPh sb="5" eb="7">
      <t>チンリョウ</t>
    </rPh>
    <rPh sb="12" eb="14">
      <t>キノウ</t>
    </rPh>
    <phoneticPr fontId="9"/>
  </si>
  <si>
    <t>市への固定賃料：テナント機能⑧（補助機能）（◆）</t>
    <rPh sb="0" eb="1">
      <t>シ</t>
    </rPh>
    <rPh sb="3" eb="5">
      <t>コテイ</t>
    </rPh>
    <rPh sb="5" eb="7">
      <t>チンリョウ</t>
    </rPh>
    <rPh sb="12" eb="14">
      <t>キノウ</t>
    </rPh>
    <rPh sb="16" eb="18">
      <t>ホジョ</t>
    </rPh>
    <rPh sb="18" eb="20">
      <t>キノウ</t>
    </rPh>
    <phoneticPr fontId="9"/>
  </si>
  <si>
    <r>
      <t>市への使用料：大会議室</t>
    </r>
    <r>
      <rPr>
        <sz val="11"/>
        <color rgb="FFFF0000"/>
        <rFont val="ＭＳ Ｐゴシック"/>
        <family val="3"/>
        <charset val="128"/>
      </rPr>
      <t>（◆）</t>
    </r>
    <rPh sb="0" eb="1">
      <t>シ</t>
    </rPh>
    <rPh sb="3" eb="6">
      <t>シヨウリョウ</t>
    </rPh>
    <rPh sb="7" eb="11">
      <t>ダイカイギシツ</t>
    </rPh>
    <phoneticPr fontId="9"/>
  </si>
  <si>
    <r>
      <t>市への使用料：広場①</t>
    </r>
    <r>
      <rPr>
        <sz val="11"/>
        <color rgb="FFFF0000"/>
        <rFont val="ＭＳ Ｐゴシック"/>
        <family val="3"/>
        <charset val="128"/>
      </rPr>
      <t>（◆）</t>
    </r>
    <rPh sb="0" eb="1">
      <t>シ</t>
    </rPh>
    <rPh sb="3" eb="6">
      <t>シヨウリョウ</t>
    </rPh>
    <rPh sb="7" eb="9">
      <t>ヒロバ</t>
    </rPh>
    <phoneticPr fontId="9"/>
  </si>
  <si>
    <r>
      <t>市への使用料：広場②</t>
    </r>
    <r>
      <rPr>
        <sz val="11"/>
        <color rgb="FFFF0000"/>
        <rFont val="ＭＳ Ｐゴシック"/>
        <family val="3"/>
        <charset val="128"/>
      </rPr>
      <t>（◆）</t>
    </r>
    <rPh sb="0" eb="1">
      <t>シ</t>
    </rPh>
    <rPh sb="3" eb="6">
      <t>シヨウリョウ</t>
    </rPh>
    <rPh sb="7" eb="9">
      <t>ヒロバ</t>
    </rPh>
    <phoneticPr fontId="9"/>
  </si>
  <si>
    <r>
      <t>市への使用料：広場③</t>
    </r>
    <r>
      <rPr>
        <sz val="11"/>
        <color rgb="FFFF0000"/>
        <rFont val="ＭＳ Ｐゴシック"/>
        <family val="3"/>
        <charset val="128"/>
      </rPr>
      <t>（◆）</t>
    </r>
    <rPh sb="0" eb="1">
      <t>シ</t>
    </rPh>
    <rPh sb="3" eb="6">
      <t>シヨウリョウ</t>
    </rPh>
    <rPh sb="7" eb="9">
      <t>ヒロバ</t>
    </rPh>
    <phoneticPr fontId="9"/>
  </si>
  <si>
    <r>
      <t>市への使用料：広場④</t>
    </r>
    <r>
      <rPr>
        <sz val="11"/>
        <color rgb="FFFF0000"/>
        <rFont val="ＭＳ Ｐゴシック"/>
        <family val="3"/>
        <charset val="128"/>
      </rPr>
      <t>（◆）</t>
    </r>
    <rPh sb="0" eb="1">
      <t>シ</t>
    </rPh>
    <rPh sb="3" eb="6">
      <t>シヨウリョウ</t>
    </rPh>
    <rPh sb="7" eb="9">
      <t>ヒロバ</t>
    </rPh>
    <phoneticPr fontId="9"/>
  </si>
  <si>
    <r>
      <t xml:space="preserve">※１　必要に応じてセルを追加して記入すること
</t>
    </r>
    <r>
      <rPr>
        <sz val="11"/>
        <color rgb="FFFF0000"/>
        <rFont val="ＭＳ Ｐゴシック"/>
        <family val="3"/>
        <charset val="128"/>
      </rPr>
      <t>※２　グレー斜線のセルなども計画に合わせて修正して構わない</t>
    </r>
    <r>
      <rPr>
        <sz val="11"/>
        <color theme="1"/>
        <rFont val="ＭＳ Ｐゴシック"/>
        <family val="3"/>
        <charset val="128"/>
      </rPr>
      <t xml:space="preserve">
※３　評価項目・基準「5.市の歳入と歳出のバランス」収入と支出の収支差額は上記の（◆）の合計から（◇）の合計を差し引いた金額とする（令和９年度～令和15年度の合計）
</t>
    </r>
    <r>
      <rPr>
        <sz val="11"/>
        <color rgb="FFFF0000"/>
        <rFont val="ＭＳ Ｐゴシック"/>
        <family val="3"/>
        <charset val="128"/>
      </rPr>
      <t>※４　新本庁舎オープン時期の仮の設定は、新本庁舎第1期エリアは令和10年８月、第2期エリアは令和13年2月とする
　　　 なお、上記オープン時期は本公募における試算上の仮設定であり、正確なオープン時期は調整中のため、当該設定月での運用開始を確約するものではない</t>
    </r>
    <rPh sb="29" eb="31">
      <t>シャセン</t>
    </rPh>
    <rPh sb="37" eb="39">
      <t>ケイカク</t>
    </rPh>
    <rPh sb="40" eb="41">
      <t>ア</t>
    </rPh>
    <rPh sb="44" eb="46">
      <t>シュウセイ</t>
    </rPh>
    <rPh sb="48" eb="49">
      <t>カマ</t>
    </rPh>
    <rPh sb="139" eb="140">
      <t>シン</t>
    </rPh>
    <rPh sb="140" eb="143">
      <t>ホンチョウシャ</t>
    </rPh>
    <rPh sb="147" eb="149">
      <t>ジキ</t>
    </rPh>
    <phoneticPr fontId="3"/>
  </si>
  <si>
    <r>
      <t>市への収益の分配※該当がある場合</t>
    </r>
    <r>
      <rPr>
        <sz val="11"/>
        <color rgb="FFFF0000"/>
        <rFont val="ＭＳ Ｐゴシック"/>
        <family val="3"/>
        <charset val="128"/>
      </rPr>
      <t>（◆）</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</si>
</sst>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quot;¥&quot;#,##0;;;"/>
  </numFmts>
  <fonts count="18">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1"/>
      <color indexed="8"/>
      <name val="游ゴシック"/>
      <family val="3"/>
      <charset val="128"/>
      <scheme val="minor"/>
    </font>
    <font>
      <sz val="6"/>
      <name val="游ゴシック"/>
      <family val="2"/>
      <charset val="128"/>
      <scheme val="minor"/>
    </font>
    <font>
      <sz val="11"/>
      <color theme="1"/>
      <name val="ＭＳ Ｐゴシック"/>
      <family val="3"/>
      <charset val="128"/>
    </font>
    <font>
      <b/>
      <sz val="11"/>
      <name val="ＭＳ Ｐゴシック"/>
      <family val="3"/>
      <charset val="128"/>
    </font>
    <font>
      <sz val="11"/>
      <color rgb="FFFF0000"/>
      <name val="ＭＳ Ｐゴシック"/>
      <family val="3"/>
      <charset val="128"/>
    </font>
    <font>
      <sz val="11"/>
      <color rgb="FF000000"/>
      <name val="ＭＳ 明朝"/>
      <family val="1"/>
      <charset val="128"/>
    </font>
    <font>
      <b/>
      <sz val="11"/>
      <color rgb="FF000000"/>
      <name val="ＭＳ 明朝"/>
      <family val="1"/>
      <charset val="128"/>
    </font>
    <font>
      <b/>
      <sz val="11"/>
      <color rgb="FF000000"/>
      <name val="MS PGothic"/>
      <family val="3"/>
      <charset val="128"/>
    </font>
    <font>
      <b/>
      <sz val="11"/>
      <color rgb="FF000000"/>
      <name val="ＭＳ 明朝"/>
      <family val="1"/>
    </font>
    <font>
      <sz val="11"/>
      <color rgb="FF000000"/>
      <name val="ＭＳ 明朝"/>
      <family val="1"/>
    </font>
  </fonts>
  <fills count="8">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rgb="FFFFFF00"/>
        <bgColor indexed="64"/>
      </patternFill>
    </fill>
  </fills>
  <borders count="16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medium">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medium">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diagonal style="thin">
        <color indexed="64"/>
      </diagonal>
    </border>
    <border>
      <left style="medium">
        <color indexed="64"/>
      </left>
      <right style="medium">
        <color indexed="64"/>
      </right>
      <top style="dashed">
        <color indexed="64"/>
      </top>
      <bottom/>
      <diagonal/>
    </border>
    <border diagonalUp="1">
      <left style="medium">
        <color indexed="64"/>
      </left>
      <right style="thin">
        <color indexed="64"/>
      </right>
      <top/>
      <bottom/>
      <diagonal style="thin">
        <color indexed="64"/>
      </diagonal>
    </border>
    <border>
      <left style="medium">
        <color indexed="64"/>
      </left>
      <right style="medium">
        <color indexed="64"/>
      </right>
      <top style="dashed">
        <color indexed="64"/>
      </top>
      <bottom style="thin">
        <color indexed="64"/>
      </bottom>
      <diagonal/>
    </border>
    <border diagonalUp="1">
      <left style="medium">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medium">
        <color indexed="64"/>
      </left>
      <right style="thin">
        <color indexed="64"/>
      </right>
      <top style="dashed">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dashed">
        <color indexed="64"/>
      </bottom>
      <diagonal/>
    </border>
    <border>
      <left/>
      <right style="thin">
        <color indexed="64"/>
      </right>
      <top style="dashed">
        <color indexed="64"/>
      </top>
      <bottom/>
      <diagonal/>
    </border>
    <border>
      <left style="thin">
        <color indexed="64"/>
      </left>
      <right/>
      <top/>
      <bottom style="dashed">
        <color indexed="64"/>
      </bottom>
      <diagonal/>
    </border>
    <border diagonalUp="1">
      <left style="medium">
        <color indexed="64"/>
      </left>
      <right style="thin">
        <color indexed="64"/>
      </right>
      <top/>
      <bottom style="dashed">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medium">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thin">
        <color indexed="64"/>
      </bottom>
      <diagonal/>
    </border>
    <border>
      <left style="dotted">
        <color indexed="64"/>
      </left>
      <right/>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medium">
        <color indexed="64"/>
      </right>
      <top/>
      <bottom/>
      <diagonal/>
    </border>
    <border>
      <left style="dotted">
        <color indexed="64"/>
      </left>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diagonal/>
    </border>
    <border>
      <left style="dotted">
        <color indexed="64"/>
      </left>
      <right/>
      <top style="dashed">
        <color indexed="64"/>
      </top>
      <bottom style="medium">
        <color indexed="64"/>
      </bottom>
      <diagonal/>
    </border>
    <border>
      <left style="dotted">
        <color indexed="64"/>
      </left>
      <right/>
      <top/>
      <bottom style="medium">
        <color indexed="64"/>
      </bottom>
      <diagonal/>
    </border>
    <border>
      <left style="dotted">
        <color indexed="64"/>
      </left>
      <right style="thin">
        <color indexed="64"/>
      </right>
      <top style="medium">
        <color indexed="64"/>
      </top>
      <bottom style="dashed">
        <color indexed="64"/>
      </bottom>
      <diagonal/>
    </border>
    <border>
      <left style="dotted">
        <color indexed="64"/>
      </left>
      <right style="thin">
        <color indexed="64"/>
      </right>
      <top style="dashed">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dashed">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ashed">
        <color indexed="64"/>
      </top>
      <bottom/>
      <diagonal/>
    </border>
    <border>
      <left/>
      <right/>
      <top style="dashed">
        <color indexed="64"/>
      </top>
      <bottom/>
      <diagonal/>
    </border>
    <border>
      <left style="dotted">
        <color indexed="64"/>
      </left>
      <right/>
      <top style="dashed">
        <color indexed="64"/>
      </top>
      <bottom/>
      <diagonal/>
    </border>
    <border diagonalUp="1">
      <left/>
      <right style="thin">
        <color indexed="64"/>
      </right>
      <top style="thin">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right style="thin">
        <color indexed="64"/>
      </right>
      <top style="dashed">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dashed">
        <color indexed="64"/>
      </bottom>
      <diagonal style="thin">
        <color indexed="64"/>
      </diagonal>
    </border>
    <border>
      <left style="thin">
        <color indexed="64"/>
      </left>
      <right style="thick">
        <color indexed="64"/>
      </right>
      <top style="medium">
        <color indexed="64"/>
      </top>
      <bottom style="dashed">
        <color indexed="64"/>
      </bottom>
      <diagonal/>
    </border>
    <border>
      <left style="thin">
        <color indexed="64"/>
      </left>
      <right style="thick">
        <color indexed="64"/>
      </right>
      <top style="dashed">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dashed">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medium">
        <color indexed="64"/>
      </bottom>
      <diagonal/>
    </border>
    <border diagonalUp="1">
      <left/>
      <right style="thin">
        <color indexed="64"/>
      </right>
      <top style="medium">
        <color indexed="64"/>
      </top>
      <bottom style="dashed">
        <color indexed="64"/>
      </bottom>
      <diagonal style="thin">
        <color indexed="64"/>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alignment vertical="center"/>
    </xf>
    <xf numFmtId="0" fontId="5" fillId="0" borderId="0">
      <alignment vertical="center"/>
    </xf>
    <xf numFmtId="0" fontId="2" fillId="0" borderId="0">
      <alignment vertical="center"/>
    </xf>
    <xf numFmtId="0" fontId="2" fillId="0" borderId="0"/>
    <xf numFmtId="0" fontId="7" fillId="0" borderId="0">
      <alignment vertical="center"/>
    </xf>
    <xf numFmtId="0" fontId="2" fillId="0" borderId="0"/>
    <xf numFmtId="0" fontId="5" fillId="0" borderId="0"/>
    <xf numFmtId="0" fontId="2" fillId="0" borderId="0">
      <alignment vertical="center"/>
    </xf>
    <xf numFmtId="0" fontId="8" fillId="0" borderId="0">
      <alignment vertical="center"/>
    </xf>
    <xf numFmtId="0" fontId="1" fillId="0" borderId="0">
      <alignment vertical="center"/>
    </xf>
    <xf numFmtId="38" fontId="2" fillId="0" borderId="0" applyFont="0" applyFill="0" applyBorder="0" applyAlignment="0" applyProtection="0">
      <alignment vertical="center"/>
    </xf>
  </cellStyleXfs>
  <cellXfs count="370">
    <xf numFmtId="0" fontId="0" fillId="0" borderId="0" xfId="0"/>
    <xf numFmtId="0" fontId="10" fillId="0" borderId="0" xfId="0" applyFont="1" applyAlignment="1">
      <alignment vertical="center"/>
    </xf>
    <xf numFmtId="0" fontId="0" fillId="0" borderId="0" xfId="0" applyAlignment="1">
      <alignment vertical="center"/>
    </xf>
    <xf numFmtId="0" fontId="10" fillId="0" borderId="0" xfId="0" applyFont="1" applyAlignment="1">
      <alignment horizontal="right" vertical="center"/>
    </xf>
    <xf numFmtId="0" fontId="10" fillId="0" borderId="5" xfId="0" applyFont="1" applyBorder="1" applyAlignment="1">
      <alignment horizontal="center" vertical="center"/>
    </xf>
    <xf numFmtId="0" fontId="10" fillId="0" borderId="30" xfId="0" applyFont="1" applyBorder="1" applyAlignment="1">
      <alignment horizontal="center" vertical="center"/>
    </xf>
    <xf numFmtId="0" fontId="10" fillId="0" borderId="27" xfId="0" applyFont="1" applyBorder="1" applyAlignment="1">
      <alignment horizontal="center" vertical="center"/>
    </xf>
    <xf numFmtId="0" fontId="10" fillId="0" borderId="34" xfId="0" applyFont="1" applyBorder="1" applyAlignment="1">
      <alignment horizontal="center"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10" fillId="0" borderId="38" xfId="0" applyFont="1" applyBorder="1" applyAlignment="1">
      <alignment horizontal="center" vertical="center"/>
    </xf>
    <xf numFmtId="0" fontId="10" fillId="0" borderId="36" xfId="0" applyFont="1" applyBorder="1" applyAlignment="1">
      <alignment horizontal="center" vertical="center"/>
    </xf>
    <xf numFmtId="0" fontId="10" fillId="0" borderId="9" xfId="0" applyFont="1" applyBorder="1" applyAlignment="1">
      <alignment horizontal="center" vertical="center"/>
    </xf>
    <xf numFmtId="0" fontId="10" fillId="0" borderId="45"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176" fontId="10" fillId="0" borderId="5" xfId="0" applyNumberFormat="1" applyFont="1" applyBorder="1" applyAlignment="1">
      <alignment horizontal="center" vertical="center"/>
    </xf>
    <xf numFmtId="0" fontId="10" fillId="0" borderId="54" xfId="0" applyFont="1" applyBorder="1" applyAlignment="1">
      <alignment horizontal="center" vertical="center"/>
    </xf>
    <xf numFmtId="0" fontId="10" fillId="0" borderId="8" xfId="0" applyFont="1" applyBorder="1" applyAlignment="1">
      <alignment horizontal="center" vertical="center"/>
    </xf>
    <xf numFmtId="0" fontId="10" fillId="2" borderId="61" xfId="0" applyFont="1" applyFill="1" applyBorder="1" applyAlignment="1">
      <alignment horizontal="center" vertical="center"/>
    </xf>
    <xf numFmtId="0" fontId="10" fillId="2" borderId="62"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66" xfId="0" applyFont="1" applyFill="1" applyBorder="1" applyAlignment="1">
      <alignment horizontal="center" vertical="center"/>
    </xf>
    <xf numFmtId="0" fontId="10" fillId="2" borderId="68" xfId="0" applyFont="1" applyFill="1" applyBorder="1" applyAlignment="1">
      <alignment horizontal="center" vertical="center"/>
    </xf>
    <xf numFmtId="0" fontId="10" fillId="2" borderId="70" xfId="0" applyFont="1" applyFill="1" applyBorder="1" applyAlignment="1">
      <alignment horizontal="center" vertical="center"/>
    </xf>
    <xf numFmtId="0" fontId="10" fillId="2" borderId="71" xfId="0" applyFont="1" applyFill="1" applyBorder="1" applyAlignment="1">
      <alignment horizontal="center" vertical="center"/>
    </xf>
    <xf numFmtId="0" fontId="10" fillId="0" borderId="58" xfId="0" applyFont="1" applyBorder="1" applyAlignment="1">
      <alignment horizontal="center" vertical="center"/>
    </xf>
    <xf numFmtId="0" fontId="10" fillId="0" borderId="72"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73" xfId="0" applyFont="1" applyBorder="1" applyAlignment="1">
      <alignment horizontal="center" vertical="center"/>
    </xf>
    <xf numFmtId="0" fontId="10" fillId="0" borderId="74" xfId="0" applyFont="1" applyBorder="1" applyAlignment="1">
      <alignment horizontal="center" vertical="center"/>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10" fillId="0" borderId="81" xfId="0" applyFont="1" applyBorder="1" applyAlignment="1">
      <alignment horizontal="center" vertical="center"/>
    </xf>
    <xf numFmtId="176" fontId="10" fillId="0" borderId="82" xfId="0" applyNumberFormat="1" applyFont="1" applyBorder="1" applyAlignment="1">
      <alignment horizontal="center" vertical="center"/>
    </xf>
    <xf numFmtId="0" fontId="10" fillId="0" borderId="83" xfId="0" applyFont="1" applyBorder="1" applyAlignment="1">
      <alignment horizontal="center" vertical="center"/>
    </xf>
    <xf numFmtId="0" fontId="11" fillId="0" borderId="0" xfId="0" applyFont="1" applyAlignment="1">
      <alignment vertical="center"/>
    </xf>
    <xf numFmtId="0" fontId="10" fillId="2" borderId="85" xfId="0" applyFont="1" applyFill="1" applyBorder="1" applyAlignment="1">
      <alignment horizontal="center" vertical="center"/>
    </xf>
    <xf numFmtId="0" fontId="10" fillId="2" borderId="87" xfId="0" applyFont="1" applyFill="1" applyBorder="1" applyAlignment="1">
      <alignment horizontal="center" vertical="center"/>
    </xf>
    <xf numFmtId="0" fontId="10" fillId="2" borderId="72" xfId="0" applyFont="1" applyFill="1" applyBorder="1" applyAlignment="1">
      <alignment horizontal="center" vertical="center"/>
    </xf>
    <xf numFmtId="0" fontId="13" fillId="0" borderId="0" xfId="0" applyFont="1" applyAlignment="1">
      <alignment vertical="center"/>
    </xf>
    <xf numFmtId="0" fontId="13" fillId="0" borderId="12" xfId="0" applyFont="1" applyBorder="1" applyAlignment="1">
      <alignment vertical="center"/>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vertical="center"/>
    </xf>
    <xf numFmtId="0" fontId="14" fillId="0" borderId="7" xfId="0" applyFont="1" applyBorder="1" applyAlignment="1">
      <alignment vertical="center"/>
    </xf>
    <xf numFmtId="0" fontId="10" fillId="0" borderId="105" xfId="0" applyFont="1" applyBorder="1" applyAlignment="1">
      <alignment horizontal="center" vertical="center"/>
    </xf>
    <xf numFmtId="0" fontId="10" fillId="0" borderId="106" xfId="0" applyFont="1" applyBorder="1" applyAlignment="1">
      <alignment horizontal="left" vertical="center"/>
    </xf>
    <xf numFmtId="0" fontId="10" fillId="0" borderId="107" xfId="0" applyFont="1" applyBorder="1" applyAlignment="1">
      <alignment horizontal="left" vertical="center"/>
    </xf>
    <xf numFmtId="0" fontId="10" fillId="0" borderId="108" xfId="0" applyFont="1" applyBorder="1" applyAlignment="1">
      <alignment horizontal="left" vertical="center"/>
    </xf>
    <xf numFmtId="0" fontId="10" fillId="0" borderId="109" xfId="0" applyFont="1" applyBorder="1" applyAlignment="1">
      <alignment horizontal="left" vertical="center"/>
    </xf>
    <xf numFmtId="0" fontId="10" fillId="0" borderId="110" xfId="0" applyFont="1" applyBorder="1" applyAlignment="1">
      <alignment horizontal="left" vertical="center"/>
    </xf>
    <xf numFmtId="0" fontId="10" fillId="0" borderId="104" xfId="0" applyFont="1" applyBorder="1" applyAlignment="1">
      <alignment horizontal="center" vertical="center"/>
    </xf>
    <xf numFmtId="0" fontId="10" fillId="0" borderId="112" xfId="0" applyFont="1" applyBorder="1" applyAlignment="1">
      <alignment horizontal="left" vertical="center"/>
    </xf>
    <xf numFmtId="0" fontId="10" fillId="0" borderId="113" xfId="0" applyFont="1" applyBorder="1" applyAlignment="1">
      <alignment horizontal="left" vertical="center"/>
    </xf>
    <xf numFmtId="0" fontId="12" fillId="0" borderId="114" xfId="0" applyFont="1" applyBorder="1" applyAlignment="1">
      <alignment horizontal="left" vertical="center"/>
    </xf>
    <xf numFmtId="0" fontId="10" fillId="0" borderId="116" xfId="0" applyFont="1" applyBorder="1" applyAlignment="1">
      <alignment horizontal="center" vertical="center"/>
    </xf>
    <xf numFmtId="0" fontId="10" fillId="0" borderId="117" xfId="0" applyFont="1" applyBorder="1" applyAlignment="1">
      <alignment horizontal="center" vertical="center"/>
    </xf>
    <xf numFmtId="0" fontId="10" fillId="0" borderId="118" xfId="0" applyFont="1" applyBorder="1" applyAlignment="1">
      <alignment horizontal="center" vertical="center"/>
    </xf>
    <xf numFmtId="0" fontId="10" fillId="0" borderId="119" xfId="0" applyFont="1" applyBorder="1" applyAlignment="1">
      <alignment horizontal="center" vertical="center"/>
    </xf>
    <xf numFmtId="0" fontId="10" fillId="0" borderId="120" xfId="0" applyFont="1" applyBorder="1" applyAlignment="1">
      <alignment horizontal="center" vertical="center"/>
    </xf>
    <xf numFmtId="0" fontId="10" fillId="0" borderId="121" xfId="0" applyFont="1" applyBorder="1" applyAlignment="1">
      <alignment horizontal="center" vertical="center"/>
    </xf>
    <xf numFmtId="0" fontId="10" fillId="0" borderId="122" xfId="0" applyFont="1" applyBorder="1" applyAlignment="1">
      <alignment horizontal="center" vertical="center"/>
    </xf>
    <xf numFmtId="0" fontId="13" fillId="0" borderId="123" xfId="0" applyFont="1" applyBorder="1" applyAlignment="1">
      <alignment vertical="center"/>
    </xf>
    <xf numFmtId="0" fontId="13" fillId="0" borderId="124" xfId="0" applyFont="1" applyBorder="1" applyAlignment="1">
      <alignment vertical="center"/>
    </xf>
    <xf numFmtId="0" fontId="13" fillId="0" borderId="125" xfId="0" applyFont="1" applyBorder="1" applyAlignment="1">
      <alignment horizontal="left" vertical="center"/>
    </xf>
    <xf numFmtId="0" fontId="13" fillId="0" borderId="121" xfId="0" applyFont="1" applyBorder="1" applyAlignment="1">
      <alignment vertical="center"/>
    </xf>
    <xf numFmtId="0" fontId="13" fillId="0" borderId="126" xfId="0" applyFont="1" applyBorder="1" applyAlignment="1">
      <alignment vertical="center"/>
    </xf>
    <xf numFmtId="0" fontId="13" fillId="0" borderId="127" xfId="0" applyFont="1" applyBorder="1" applyAlignment="1">
      <alignment vertical="center"/>
    </xf>
    <xf numFmtId="0" fontId="13" fillId="0" borderId="128" xfId="0" applyFont="1" applyBorder="1" applyAlignment="1">
      <alignment vertical="center"/>
    </xf>
    <xf numFmtId="0" fontId="13" fillId="0" borderId="11" xfId="0" applyFont="1" applyBorder="1" applyAlignment="1">
      <alignment vertical="center"/>
    </xf>
    <xf numFmtId="0" fontId="13" fillId="0" borderId="130" xfId="0" applyFont="1" applyBorder="1" applyAlignment="1">
      <alignment vertical="center"/>
    </xf>
    <xf numFmtId="0" fontId="13" fillId="0" borderId="93" xfId="0" applyFont="1" applyBorder="1" applyAlignment="1">
      <alignment vertical="center"/>
    </xf>
    <xf numFmtId="176" fontId="10" fillId="4" borderId="14" xfId="0" applyNumberFormat="1" applyFont="1" applyFill="1" applyBorder="1" applyAlignment="1">
      <alignment horizontal="center" vertical="center"/>
    </xf>
    <xf numFmtId="176" fontId="10" fillId="4" borderId="15" xfId="0" applyNumberFormat="1" applyFont="1" applyFill="1" applyBorder="1" applyAlignment="1">
      <alignment horizontal="center" vertical="center"/>
    </xf>
    <xf numFmtId="176" fontId="10" fillId="4" borderId="16" xfId="0" applyNumberFormat="1" applyFont="1" applyFill="1" applyBorder="1" applyAlignment="1">
      <alignment horizontal="center" vertical="center"/>
    </xf>
    <xf numFmtId="176" fontId="10" fillId="4" borderId="52" xfId="0" applyNumberFormat="1" applyFont="1" applyFill="1" applyBorder="1" applyAlignment="1">
      <alignment horizontal="center" vertical="center"/>
    </xf>
    <xf numFmtId="176" fontId="10" fillId="4" borderId="80" xfId="0" applyNumberFormat="1" applyFont="1" applyFill="1" applyBorder="1" applyAlignment="1">
      <alignment horizontal="center" vertical="center"/>
    </xf>
    <xf numFmtId="0" fontId="0" fillId="0" borderId="9" xfId="0" applyBorder="1" applyAlignment="1">
      <alignment horizontal="center" vertical="center"/>
    </xf>
    <xf numFmtId="0" fontId="0" fillId="0" borderId="111" xfId="0" applyBorder="1" applyAlignment="1">
      <alignment horizontal="left" vertical="center"/>
    </xf>
    <xf numFmtId="0" fontId="0" fillId="0" borderId="113" xfId="0" applyBorder="1" applyAlignment="1">
      <alignment horizontal="left" vertical="center"/>
    </xf>
    <xf numFmtId="0" fontId="0" fillId="0" borderId="109" xfId="0" applyBorder="1" applyAlignment="1">
      <alignment horizontal="left" vertical="center"/>
    </xf>
    <xf numFmtId="0" fontId="0" fillId="0" borderId="107" xfId="0" applyBorder="1" applyAlignment="1">
      <alignment horizontal="left" vertical="center"/>
    </xf>
    <xf numFmtId="0" fontId="0" fillId="0" borderId="110" xfId="0" applyBorder="1" applyAlignment="1">
      <alignment vertical="center"/>
    </xf>
    <xf numFmtId="0" fontId="0" fillId="0" borderId="114" xfId="0" applyBorder="1" applyAlignment="1">
      <alignment horizontal="left" vertical="center"/>
    </xf>
    <xf numFmtId="0" fontId="0" fillId="0" borderId="115" xfId="0" applyBorder="1" applyAlignment="1">
      <alignment horizontal="left" vertical="center"/>
    </xf>
    <xf numFmtId="0" fontId="14" fillId="0" borderId="0" xfId="0" applyFont="1" applyAlignment="1">
      <alignment vertical="center"/>
    </xf>
    <xf numFmtId="0" fontId="13" fillId="0" borderId="121" xfId="0" applyFont="1" applyBorder="1" applyAlignment="1">
      <alignment horizontal="center" vertical="center"/>
    </xf>
    <xf numFmtId="0" fontId="13" fillId="0" borderId="9" xfId="0" applyFont="1" applyBorder="1" applyAlignment="1">
      <alignment horizontal="center" vertical="center"/>
    </xf>
    <xf numFmtId="0" fontId="13" fillId="0" borderId="56" xfId="0" applyFont="1" applyBorder="1" applyAlignment="1">
      <alignment vertical="center"/>
    </xf>
    <xf numFmtId="0" fontId="13" fillId="5" borderId="89" xfId="0" applyFont="1" applyFill="1" applyBorder="1" applyAlignment="1">
      <alignment vertical="center"/>
    </xf>
    <xf numFmtId="0" fontId="13" fillId="0" borderId="89" xfId="0" applyFont="1" applyBorder="1" applyAlignment="1">
      <alignment vertical="center"/>
    </xf>
    <xf numFmtId="0" fontId="13" fillId="5" borderId="90" xfId="0" applyFont="1" applyFill="1" applyBorder="1" applyAlignment="1">
      <alignment vertical="center"/>
    </xf>
    <xf numFmtId="0" fontId="13" fillId="0" borderId="90" xfId="0" applyFont="1" applyBorder="1" applyAlignment="1">
      <alignment vertical="center"/>
    </xf>
    <xf numFmtId="0" fontId="13" fillId="5" borderId="92" xfId="0" applyFont="1" applyFill="1" applyBorder="1" applyAlignment="1">
      <alignment vertical="center"/>
    </xf>
    <xf numFmtId="0" fontId="13" fillId="0" borderId="92" xfId="0" applyFont="1" applyBorder="1" applyAlignment="1">
      <alignment vertical="center"/>
    </xf>
    <xf numFmtId="0" fontId="13" fillId="5" borderId="5" xfId="0" applyFont="1" applyFill="1" applyBorder="1" applyAlignment="1">
      <alignment vertical="center"/>
    </xf>
    <xf numFmtId="0" fontId="14" fillId="5" borderId="5" xfId="0" applyFont="1" applyFill="1" applyBorder="1" applyAlignment="1">
      <alignment vertical="center"/>
    </xf>
    <xf numFmtId="176" fontId="10" fillId="3" borderId="29" xfId="0" applyNumberFormat="1" applyFont="1" applyFill="1" applyBorder="1" applyAlignment="1">
      <alignment horizontal="center" vertical="center"/>
    </xf>
    <xf numFmtId="176" fontId="10" fillId="3" borderId="33" xfId="0" applyNumberFormat="1" applyFont="1" applyFill="1" applyBorder="1" applyAlignment="1">
      <alignment horizontal="center" vertical="center"/>
    </xf>
    <xf numFmtId="176" fontId="10" fillId="3" borderId="69" xfId="0" applyNumberFormat="1" applyFont="1" applyFill="1" applyBorder="1" applyAlignment="1">
      <alignment horizontal="center" vertical="center"/>
    </xf>
    <xf numFmtId="176" fontId="10" fillId="3" borderId="84" xfId="0" applyNumberFormat="1" applyFont="1" applyFill="1" applyBorder="1" applyAlignment="1">
      <alignment horizontal="center" vertical="center"/>
    </xf>
    <xf numFmtId="176" fontId="10" fillId="3" borderId="17" xfId="0" applyNumberFormat="1" applyFont="1" applyFill="1" applyBorder="1" applyAlignment="1">
      <alignment horizontal="center" vertical="center"/>
    </xf>
    <xf numFmtId="176" fontId="10" fillId="3" borderId="43" xfId="0" applyNumberFormat="1" applyFont="1" applyFill="1" applyBorder="1" applyAlignment="1">
      <alignment horizontal="center" vertical="center"/>
    </xf>
    <xf numFmtId="176" fontId="10" fillId="3" borderId="47" xfId="0" applyNumberFormat="1" applyFont="1" applyFill="1" applyBorder="1" applyAlignment="1">
      <alignment horizontal="center" vertical="center"/>
    </xf>
    <xf numFmtId="176" fontId="10" fillId="3" borderId="67" xfId="0" applyNumberFormat="1" applyFont="1" applyFill="1" applyBorder="1" applyAlignment="1">
      <alignment horizontal="center" vertical="center"/>
    </xf>
    <xf numFmtId="176" fontId="10" fillId="3" borderId="39" xfId="0" applyNumberFormat="1" applyFont="1" applyFill="1" applyBorder="1" applyAlignment="1">
      <alignment horizontal="center" vertical="center"/>
    </xf>
    <xf numFmtId="176" fontId="10" fillId="3" borderId="45" xfId="0" applyNumberFormat="1" applyFont="1" applyFill="1" applyBorder="1" applyAlignment="1">
      <alignment horizontal="center" vertical="center"/>
    </xf>
    <xf numFmtId="176" fontId="10" fillId="3" borderId="49" xfId="0" applyNumberFormat="1" applyFont="1" applyFill="1" applyBorder="1" applyAlignment="1">
      <alignment horizontal="center" vertical="center"/>
    </xf>
    <xf numFmtId="176" fontId="10" fillId="3" borderId="36" xfId="0" applyNumberFormat="1" applyFont="1" applyFill="1" applyBorder="1" applyAlignment="1">
      <alignment horizontal="center" vertical="center"/>
    </xf>
    <xf numFmtId="176" fontId="10" fillId="3" borderId="5" xfId="0" applyNumberFormat="1" applyFont="1" applyFill="1" applyBorder="1" applyAlignment="1">
      <alignment horizontal="center" vertical="center"/>
    </xf>
    <xf numFmtId="177" fontId="10" fillId="3" borderId="9" xfId="0" applyNumberFormat="1" applyFont="1" applyFill="1" applyBorder="1" applyAlignment="1">
      <alignment horizontal="center" vertical="center"/>
    </xf>
    <xf numFmtId="176" fontId="10" fillId="3" borderId="135" xfId="0" applyNumberFormat="1" applyFont="1" applyFill="1" applyBorder="1" applyAlignment="1">
      <alignment horizontal="center" vertical="center"/>
    </xf>
    <xf numFmtId="0" fontId="0" fillId="6" borderId="113" xfId="0" applyFill="1" applyBorder="1" applyAlignment="1">
      <alignment horizontal="left" vertical="center" wrapText="1"/>
    </xf>
    <xf numFmtId="0" fontId="10" fillId="2" borderId="136" xfId="0" applyFont="1" applyFill="1" applyBorder="1" applyAlignment="1">
      <alignment horizontal="center" vertical="center"/>
    </xf>
    <xf numFmtId="0" fontId="10" fillId="0" borderId="139" xfId="0" applyFont="1" applyBorder="1" applyAlignment="1">
      <alignment horizontal="left" vertical="center"/>
    </xf>
    <xf numFmtId="0" fontId="10" fillId="0" borderId="85" xfId="0" applyFont="1" applyBorder="1" applyAlignment="1">
      <alignment horizontal="center" vertical="center"/>
    </xf>
    <xf numFmtId="0" fontId="15" fillId="0" borderId="6" xfId="0" applyFont="1" applyBorder="1" applyAlignment="1">
      <alignment vertical="center"/>
    </xf>
    <xf numFmtId="0" fontId="0" fillId="0" borderId="95" xfId="0" applyBorder="1" applyAlignment="1">
      <alignment vertical="center" wrapText="1"/>
    </xf>
    <xf numFmtId="0" fontId="10" fillId="0" borderId="24" xfId="0" applyFont="1" applyBorder="1" applyAlignment="1">
      <alignment horizontal="center" vertical="center" wrapText="1"/>
    </xf>
    <xf numFmtId="0" fontId="10" fillId="6" borderId="137" xfId="0" applyFont="1" applyFill="1" applyBorder="1" applyAlignment="1">
      <alignment horizontal="left" vertical="center"/>
    </xf>
    <xf numFmtId="0" fontId="10" fillId="6" borderId="138" xfId="0" applyFont="1" applyFill="1" applyBorder="1" applyAlignment="1">
      <alignment horizontal="left" vertical="center"/>
    </xf>
    <xf numFmtId="0" fontId="0" fillId="6" borderId="137" xfId="0" applyFill="1" applyBorder="1" applyAlignment="1">
      <alignment horizontal="left" vertical="center"/>
    </xf>
    <xf numFmtId="0" fontId="0" fillId="6" borderId="138" xfId="0" applyFill="1" applyBorder="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7" fillId="0" borderId="121" xfId="0" applyFont="1" applyBorder="1" applyAlignment="1">
      <alignment horizontal="center" vertical="center"/>
    </xf>
    <xf numFmtId="0" fontId="17" fillId="0" borderId="11" xfId="0" applyFont="1" applyBorder="1" applyAlignment="1">
      <alignment vertical="center"/>
    </xf>
    <xf numFmtId="0" fontId="17" fillId="0" borderId="6" xfId="0" applyFont="1" applyBorder="1" applyAlignment="1">
      <alignment vertical="center"/>
    </xf>
    <xf numFmtId="0" fontId="17" fillId="0" borderId="130" xfId="0" applyFont="1" applyBorder="1" applyAlignment="1">
      <alignment vertical="center"/>
    </xf>
    <xf numFmtId="0" fontId="17" fillId="0" borderId="124" xfId="0" applyFont="1" applyBorder="1" applyAlignment="1">
      <alignment vertical="center"/>
    </xf>
    <xf numFmtId="0" fontId="17" fillId="0" borderId="56" xfId="0" applyFont="1" applyBorder="1" applyAlignment="1">
      <alignment vertical="center"/>
    </xf>
    <xf numFmtId="0" fontId="17" fillId="0" borderId="8" xfId="0" applyFont="1" applyBorder="1" applyAlignment="1">
      <alignment horizontal="center" vertical="center"/>
    </xf>
    <xf numFmtId="0" fontId="17" fillId="0" borderId="125" xfId="0" applyFont="1" applyBorder="1" applyAlignment="1">
      <alignment horizontal="left" vertical="center"/>
    </xf>
    <xf numFmtId="0" fontId="17" fillId="0" borderId="1" xfId="0" applyFont="1" applyBorder="1" applyAlignment="1">
      <alignment horizontal="center" vertical="center"/>
    </xf>
    <xf numFmtId="0" fontId="17" fillId="0" borderId="121" xfId="0" applyFont="1" applyBorder="1" applyAlignment="1">
      <alignment vertical="center"/>
    </xf>
    <xf numFmtId="0" fontId="17" fillId="0" borderId="12" xfId="0" applyFont="1" applyBorder="1" applyAlignment="1">
      <alignment vertical="center"/>
    </xf>
    <xf numFmtId="0" fontId="17" fillId="0" borderId="93" xfId="0" applyFont="1" applyBorder="1" applyAlignment="1">
      <alignment vertical="center"/>
    </xf>
    <xf numFmtId="0" fontId="17" fillId="0" borderId="123" xfId="0" applyFont="1" applyBorder="1" applyAlignment="1">
      <alignment vertical="center"/>
    </xf>
    <xf numFmtId="0" fontId="17" fillId="0" borderId="126" xfId="0" applyFont="1" applyBorder="1" applyAlignment="1">
      <alignment vertical="center"/>
    </xf>
    <xf numFmtId="0" fontId="17" fillId="0" borderId="127" xfId="0" applyFont="1" applyBorder="1" applyAlignment="1">
      <alignment vertical="center"/>
    </xf>
    <xf numFmtId="0" fontId="17" fillId="0" borderId="128" xfId="0" applyFont="1" applyBorder="1" applyAlignment="1">
      <alignment vertical="center"/>
    </xf>
    <xf numFmtId="0" fontId="16" fillId="0" borderId="7" xfId="0" applyFont="1" applyBorder="1" applyAlignment="1">
      <alignment vertical="center"/>
    </xf>
    <xf numFmtId="38" fontId="10" fillId="0" borderId="5" xfId="16" applyFont="1" applyBorder="1" applyAlignment="1">
      <alignment horizontal="center" vertical="center"/>
    </xf>
    <xf numFmtId="38" fontId="0" fillId="0" borderId="0" xfId="16" applyFont="1" applyAlignment="1">
      <alignment vertical="center"/>
    </xf>
    <xf numFmtId="38" fontId="17" fillId="0" borderId="0" xfId="16" applyFont="1" applyAlignment="1">
      <alignment vertical="center"/>
    </xf>
    <xf numFmtId="38" fontId="17" fillId="0" borderId="56" xfId="16" applyFont="1" applyBorder="1" applyAlignment="1">
      <alignment vertical="center"/>
    </xf>
    <xf numFmtId="38" fontId="17" fillId="0" borderId="89" xfId="16" applyFont="1" applyBorder="1" applyAlignment="1">
      <alignment vertical="center"/>
    </xf>
    <xf numFmtId="38" fontId="17" fillId="0" borderId="90" xfId="16" applyFont="1" applyBorder="1" applyAlignment="1">
      <alignment vertical="center"/>
    </xf>
    <xf numFmtId="38" fontId="17" fillId="0" borderId="92" xfId="16" applyFont="1" applyBorder="1" applyAlignment="1">
      <alignment vertical="center"/>
    </xf>
    <xf numFmtId="38" fontId="17" fillId="5" borderId="5" xfId="16" applyFont="1" applyFill="1" applyBorder="1" applyAlignment="1">
      <alignment vertical="center"/>
    </xf>
    <xf numFmtId="38" fontId="16" fillId="5" borderId="5" xfId="16" applyFont="1" applyFill="1" applyBorder="1" applyAlignment="1">
      <alignment vertical="center"/>
    </xf>
    <xf numFmtId="0" fontId="12" fillId="0" borderId="122" xfId="0" applyFont="1" applyBorder="1" applyAlignment="1">
      <alignment horizontal="center" vertical="center"/>
    </xf>
    <xf numFmtId="38" fontId="17" fillId="5" borderId="89" xfId="16" applyFont="1" applyFill="1" applyBorder="1" applyAlignment="1">
      <alignment vertical="center"/>
    </xf>
    <xf numFmtId="38" fontId="17" fillId="5" borderId="90" xfId="16" applyFont="1" applyFill="1" applyBorder="1" applyAlignment="1">
      <alignment vertical="center"/>
    </xf>
    <xf numFmtId="38" fontId="17" fillId="5" borderId="92" xfId="16" applyFont="1" applyFill="1" applyBorder="1" applyAlignment="1">
      <alignment vertical="center"/>
    </xf>
    <xf numFmtId="38" fontId="10" fillId="3" borderId="29" xfId="16" applyFont="1" applyFill="1" applyBorder="1" applyAlignment="1">
      <alignment horizontal="right" vertical="center"/>
    </xf>
    <xf numFmtId="38" fontId="10" fillId="2" borderId="63" xfId="16" applyFont="1" applyFill="1" applyBorder="1" applyAlignment="1">
      <alignment horizontal="right" vertical="center"/>
    </xf>
    <xf numFmtId="38" fontId="10" fillId="0" borderId="30" xfId="16" applyFont="1" applyBorder="1" applyAlignment="1">
      <alignment horizontal="right" vertical="center"/>
    </xf>
    <xf numFmtId="38" fontId="10" fillId="0" borderId="153" xfId="16" applyFont="1" applyBorder="1" applyAlignment="1">
      <alignment horizontal="right" vertical="center"/>
    </xf>
    <xf numFmtId="38" fontId="10" fillId="3" borderId="33" xfId="16" applyFont="1" applyFill="1" applyBorder="1" applyAlignment="1">
      <alignment horizontal="right" vertical="center"/>
    </xf>
    <xf numFmtId="38" fontId="10" fillId="0" borderId="34" xfId="16" applyFont="1" applyBorder="1" applyAlignment="1">
      <alignment horizontal="right" vertical="center"/>
    </xf>
    <xf numFmtId="38" fontId="10" fillId="0" borderId="154" xfId="16" applyFont="1" applyBorder="1" applyAlignment="1">
      <alignment horizontal="right" vertical="center"/>
    </xf>
    <xf numFmtId="38" fontId="10" fillId="2" borderId="140" xfId="16" applyFont="1" applyFill="1" applyBorder="1" applyAlignment="1">
      <alignment horizontal="right" vertical="center"/>
    </xf>
    <xf numFmtId="38" fontId="10" fillId="0" borderId="31" xfId="16" applyFont="1" applyBorder="1" applyAlignment="1">
      <alignment horizontal="right" vertical="center"/>
    </xf>
    <xf numFmtId="38" fontId="10" fillId="0" borderId="75" xfId="16" applyFont="1" applyBorder="1" applyAlignment="1">
      <alignment horizontal="right" vertical="center"/>
    </xf>
    <xf numFmtId="38" fontId="10" fillId="2" borderId="141" xfId="16" applyFont="1" applyFill="1" applyBorder="1" applyAlignment="1">
      <alignment horizontal="right" vertical="center"/>
    </xf>
    <xf numFmtId="38" fontId="10" fillId="2" borderId="56" xfId="16" applyFont="1" applyFill="1" applyBorder="1" applyAlignment="1">
      <alignment horizontal="right" vertical="center"/>
    </xf>
    <xf numFmtId="38" fontId="10" fillId="0" borderId="35" xfId="16" applyFont="1" applyBorder="1" applyAlignment="1">
      <alignment horizontal="right" vertical="center"/>
    </xf>
    <xf numFmtId="38" fontId="10" fillId="0" borderId="79" xfId="16" applyFont="1" applyBorder="1" applyAlignment="1">
      <alignment horizontal="right" vertical="center"/>
    </xf>
    <xf numFmtId="38" fontId="10" fillId="0" borderId="72" xfId="16" applyFont="1" applyBorder="1" applyAlignment="1">
      <alignment horizontal="right" vertical="center"/>
    </xf>
    <xf numFmtId="38" fontId="10" fillId="0" borderId="85" xfId="16" applyFont="1" applyBorder="1" applyAlignment="1">
      <alignment horizontal="right" vertical="center"/>
    </xf>
    <xf numFmtId="38" fontId="10" fillId="0" borderId="38" xfId="16" applyFont="1" applyBorder="1" applyAlignment="1">
      <alignment horizontal="right" vertical="center"/>
    </xf>
    <xf numFmtId="38" fontId="10" fillId="0" borderId="36" xfId="16" applyFont="1" applyBorder="1" applyAlignment="1">
      <alignment horizontal="right" vertical="center"/>
    </xf>
    <xf numFmtId="38" fontId="10" fillId="0" borderId="76" xfId="16" applyFont="1" applyBorder="1" applyAlignment="1">
      <alignment horizontal="right" vertical="center"/>
    </xf>
    <xf numFmtId="38" fontId="10" fillId="2" borderId="61" xfId="16" applyFont="1" applyFill="1" applyBorder="1" applyAlignment="1">
      <alignment horizontal="right" vertical="center"/>
    </xf>
    <xf numFmtId="38" fontId="10" fillId="2" borderId="62" xfId="16" applyFont="1" applyFill="1" applyBorder="1" applyAlignment="1">
      <alignment horizontal="right" vertical="center"/>
    </xf>
    <xf numFmtId="38" fontId="10" fillId="0" borderId="27" xfId="16" applyFont="1" applyBorder="1" applyAlignment="1">
      <alignment horizontal="right" vertical="center"/>
    </xf>
    <xf numFmtId="38" fontId="10" fillId="0" borderId="74" xfId="16" applyFont="1" applyBorder="1" applyAlignment="1">
      <alignment horizontal="right" vertical="center"/>
    </xf>
    <xf numFmtId="38" fontId="10" fillId="2" borderId="64" xfId="16" applyFont="1" applyFill="1" applyBorder="1" applyAlignment="1">
      <alignment horizontal="right" vertical="center"/>
    </xf>
    <xf numFmtId="38" fontId="10" fillId="2" borderId="65" xfId="16" applyFont="1" applyFill="1" applyBorder="1" applyAlignment="1">
      <alignment horizontal="right" vertical="center"/>
    </xf>
    <xf numFmtId="38" fontId="10" fillId="2" borderId="142" xfId="16" applyFont="1" applyFill="1" applyBorder="1" applyAlignment="1">
      <alignment horizontal="right" vertical="center"/>
    </xf>
    <xf numFmtId="38" fontId="10" fillId="2" borderId="66" xfId="16" applyFont="1" applyFill="1" applyBorder="1" applyAlignment="1">
      <alignment horizontal="right" vertical="center"/>
    </xf>
    <xf numFmtId="38" fontId="10" fillId="0" borderId="55" xfId="16" applyFont="1" applyBorder="1" applyAlignment="1">
      <alignment horizontal="right" vertical="center"/>
    </xf>
    <xf numFmtId="38" fontId="10" fillId="3" borderId="69" xfId="16" applyFont="1" applyFill="1" applyBorder="1" applyAlignment="1">
      <alignment horizontal="right" vertical="center"/>
    </xf>
    <xf numFmtId="38" fontId="10" fillId="3" borderId="150" xfId="16" applyFont="1" applyFill="1" applyBorder="1" applyAlignment="1">
      <alignment horizontal="right" vertical="center"/>
    </xf>
    <xf numFmtId="38" fontId="10" fillId="0" borderId="10" xfId="16" applyFont="1" applyBorder="1" applyAlignment="1">
      <alignment horizontal="right" vertical="center"/>
    </xf>
    <xf numFmtId="38" fontId="10" fillId="0" borderId="5" xfId="16" applyFont="1" applyBorder="1" applyAlignment="1">
      <alignment horizontal="right" vertical="center"/>
    </xf>
    <xf numFmtId="38" fontId="10" fillId="2" borderId="155" xfId="16" applyFont="1" applyFill="1" applyBorder="1" applyAlignment="1">
      <alignment horizontal="right" vertical="center"/>
    </xf>
    <xf numFmtId="38" fontId="10" fillId="3" borderId="151" xfId="16" applyFont="1" applyFill="1" applyBorder="1" applyAlignment="1">
      <alignment horizontal="right" vertical="center"/>
    </xf>
    <xf numFmtId="38" fontId="10" fillId="2" borderId="143" xfId="16" applyFont="1" applyFill="1" applyBorder="1" applyAlignment="1">
      <alignment horizontal="right" vertical="center"/>
    </xf>
    <xf numFmtId="38" fontId="10" fillId="0" borderId="82" xfId="16" applyFont="1" applyBorder="1" applyAlignment="1">
      <alignment horizontal="right" vertical="center"/>
    </xf>
    <xf numFmtId="38" fontId="10" fillId="3" borderId="152" xfId="16" applyFont="1" applyFill="1" applyBorder="1" applyAlignment="1">
      <alignment horizontal="right" vertical="center"/>
    </xf>
    <xf numFmtId="38" fontId="10" fillId="2" borderId="144" xfId="16" applyFont="1" applyFill="1" applyBorder="1" applyAlignment="1">
      <alignment horizontal="right" vertical="center"/>
    </xf>
    <xf numFmtId="38" fontId="10" fillId="2" borderId="145" xfId="16" applyFont="1" applyFill="1" applyBorder="1" applyAlignment="1">
      <alignment horizontal="right" vertical="center"/>
    </xf>
    <xf numFmtId="38" fontId="10" fillId="0" borderId="58" xfId="16" applyFont="1" applyBorder="1" applyAlignment="1">
      <alignment horizontal="right" vertical="center"/>
    </xf>
    <xf numFmtId="38" fontId="10" fillId="0" borderId="156" xfId="16" applyFont="1" applyBorder="1" applyAlignment="1">
      <alignment horizontal="right" vertical="center"/>
    </xf>
    <xf numFmtId="38" fontId="10" fillId="3" borderId="43" xfId="16" applyFont="1" applyFill="1" applyBorder="1" applyAlignment="1">
      <alignment horizontal="right" vertical="center"/>
    </xf>
    <xf numFmtId="38" fontId="10" fillId="2" borderId="157" xfId="16" applyFont="1" applyFill="1" applyBorder="1" applyAlignment="1">
      <alignment horizontal="right" vertical="center"/>
    </xf>
    <xf numFmtId="38" fontId="10" fillId="0" borderId="45" xfId="16" applyFont="1" applyBorder="1" applyAlignment="1">
      <alignment horizontal="right" vertical="center"/>
    </xf>
    <xf numFmtId="38" fontId="10" fillId="0" borderId="158" xfId="16" applyFont="1" applyBorder="1" applyAlignment="1">
      <alignment horizontal="right" vertical="center"/>
    </xf>
    <xf numFmtId="38" fontId="10" fillId="0" borderId="159" xfId="16" applyFont="1" applyBorder="1" applyAlignment="1">
      <alignment horizontal="right" vertical="center"/>
    </xf>
    <xf numFmtId="38" fontId="10" fillId="0" borderId="160" xfId="16" applyFont="1" applyBorder="1" applyAlignment="1">
      <alignment horizontal="right" vertical="center"/>
    </xf>
    <xf numFmtId="38" fontId="10" fillId="0" borderId="161" xfId="16" applyFont="1" applyBorder="1" applyAlignment="1">
      <alignment horizontal="right" vertical="center"/>
    </xf>
    <xf numFmtId="38" fontId="10" fillId="2" borderId="87" xfId="16" applyFont="1" applyFill="1" applyBorder="1" applyAlignment="1">
      <alignment horizontal="right" vertical="center"/>
    </xf>
    <xf numFmtId="38" fontId="10" fillId="2" borderId="136" xfId="16" applyFont="1" applyFill="1" applyBorder="1" applyAlignment="1">
      <alignment horizontal="right" vertical="center"/>
    </xf>
    <xf numFmtId="38" fontId="10" fillId="0" borderId="162" xfId="16" applyFont="1" applyBorder="1" applyAlignment="1">
      <alignment horizontal="right" vertical="center"/>
    </xf>
    <xf numFmtId="38" fontId="10" fillId="0" borderId="54" xfId="16" applyFont="1" applyBorder="1" applyAlignment="1">
      <alignment horizontal="right" vertical="center"/>
    </xf>
    <xf numFmtId="38" fontId="10" fillId="0" borderId="49" xfId="16" applyFont="1" applyBorder="1" applyAlignment="1">
      <alignment horizontal="right" vertical="center"/>
    </xf>
    <xf numFmtId="38" fontId="10" fillId="0" borderId="163" xfId="16" applyFont="1" applyBorder="1" applyAlignment="1">
      <alignment horizontal="right" vertical="center"/>
    </xf>
    <xf numFmtId="38" fontId="10" fillId="4" borderId="14" xfId="16" applyFont="1" applyFill="1" applyBorder="1" applyAlignment="1">
      <alignment horizontal="right" vertical="center"/>
    </xf>
    <xf numFmtId="38" fontId="10" fillId="4" borderId="15" xfId="16" applyFont="1" applyFill="1" applyBorder="1" applyAlignment="1">
      <alignment horizontal="right" vertical="center"/>
    </xf>
    <xf numFmtId="38" fontId="10" fillId="4" borderId="16" xfId="16" applyFont="1" applyFill="1" applyBorder="1" applyAlignment="1">
      <alignment horizontal="right" vertical="center"/>
    </xf>
    <xf numFmtId="38" fontId="10" fillId="3" borderId="46" xfId="16" applyFont="1" applyFill="1" applyBorder="1" applyAlignment="1">
      <alignment horizontal="right" vertical="center"/>
    </xf>
    <xf numFmtId="38" fontId="10" fillId="0" borderId="53" xfId="16" applyFont="1" applyBorder="1" applyAlignment="1">
      <alignment horizontal="right" vertical="center"/>
    </xf>
    <xf numFmtId="38" fontId="10" fillId="0" borderId="78" xfId="16" applyFont="1" applyBorder="1" applyAlignment="1">
      <alignment horizontal="right" vertical="center"/>
    </xf>
    <xf numFmtId="38" fontId="10" fillId="3" borderId="59" xfId="16" applyFont="1" applyFill="1" applyBorder="1" applyAlignment="1">
      <alignment horizontal="right" vertical="center"/>
    </xf>
    <xf numFmtId="38" fontId="10" fillId="0" borderId="81" xfId="16" applyFont="1" applyBorder="1" applyAlignment="1">
      <alignment horizontal="right" vertical="center"/>
    </xf>
    <xf numFmtId="38" fontId="10" fillId="3" borderId="41" xfId="16" applyFont="1" applyFill="1" applyBorder="1" applyAlignment="1">
      <alignment horizontal="right" vertical="center"/>
    </xf>
    <xf numFmtId="38" fontId="10" fillId="3" borderId="86" xfId="16" applyFont="1" applyFill="1" applyBorder="1" applyAlignment="1">
      <alignment horizontal="right" vertical="center"/>
    </xf>
    <xf numFmtId="38" fontId="10" fillId="3" borderId="37" xfId="16" applyFont="1" applyFill="1" applyBorder="1" applyAlignment="1">
      <alignment horizontal="right" vertical="center"/>
    </xf>
    <xf numFmtId="38" fontId="10" fillId="3" borderId="3" xfId="16" applyFont="1" applyFill="1" applyBorder="1" applyAlignment="1">
      <alignment horizontal="right" vertical="center"/>
    </xf>
    <xf numFmtId="38" fontId="10" fillId="3" borderId="12" xfId="16" applyFont="1" applyFill="1" applyBorder="1" applyAlignment="1">
      <alignment horizontal="right" vertical="center"/>
    </xf>
    <xf numFmtId="38" fontId="10" fillId="0" borderId="20" xfId="16" applyFont="1" applyBorder="1" applyAlignment="1">
      <alignment horizontal="right" vertical="center"/>
    </xf>
    <xf numFmtId="38" fontId="10" fillId="0" borderId="9" xfId="16" applyFont="1" applyBorder="1" applyAlignment="1">
      <alignment horizontal="right" vertical="center"/>
    </xf>
    <xf numFmtId="38" fontId="10" fillId="0" borderId="83" xfId="16" applyFont="1" applyBorder="1" applyAlignment="1">
      <alignment horizontal="right" vertical="center"/>
    </xf>
    <xf numFmtId="38" fontId="10" fillId="3" borderId="47" xfId="16" applyFont="1" applyFill="1" applyBorder="1" applyAlignment="1">
      <alignment horizontal="right" vertical="center"/>
    </xf>
    <xf numFmtId="38" fontId="10" fillId="3" borderId="84" xfId="16" applyFont="1" applyFill="1" applyBorder="1" applyAlignment="1">
      <alignment horizontal="right" vertical="center"/>
    </xf>
    <xf numFmtId="38" fontId="10" fillId="3" borderId="17" xfId="16" applyFont="1" applyFill="1" applyBorder="1" applyAlignment="1">
      <alignment horizontal="right" vertical="center"/>
    </xf>
    <xf numFmtId="38" fontId="10" fillId="3" borderId="67" xfId="16" applyFont="1" applyFill="1" applyBorder="1" applyAlignment="1">
      <alignment horizontal="right" vertical="center"/>
    </xf>
    <xf numFmtId="38" fontId="10" fillId="3" borderId="39" xfId="16" applyFont="1" applyFill="1" applyBorder="1" applyAlignment="1">
      <alignment horizontal="right" vertical="center"/>
    </xf>
    <xf numFmtId="38" fontId="10" fillId="4" borderId="52" xfId="16" applyFont="1" applyFill="1" applyBorder="1" applyAlignment="1">
      <alignment horizontal="right" vertical="center"/>
    </xf>
    <xf numFmtId="38" fontId="10" fillId="4" borderId="80" xfId="16" applyFont="1" applyFill="1" applyBorder="1" applyAlignment="1">
      <alignment horizontal="right" vertical="center"/>
    </xf>
    <xf numFmtId="0" fontId="17" fillId="0" borderId="9" xfId="0" applyFont="1" applyBorder="1" applyAlignment="1">
      <alignment horizontal="center" vertical="center" wrapText="1"/>
    </xf>
    <xf numFmtId="0" fontId="12" fillId="0" borderId="44" xfId="0" applyFont="1" applyBorder="1" applyAlignment="1">
      <alignment horizontal="center" vertical="center"/>
    </xf>
    <xf numFmtId="38" fontId="12" fillId="0" borderId="5" xfId="16" applyFont="1" applyBorder="1" applyAlignment="1">
      <alignment horizontal="center" vertical="center"/>
    </xf>
    <xf numFmtId="38" fontId="10" fillId="7" borderId="141" xfId="16" applyFont="1" applyFill="1" applyBorder="1" applyAlignment="1">
      <alignment horizontal="right" vertical="center"/>
    </xf>
    <xf numFmtId="38" fontId="10" fillId="7" borderId="164" xfId="16" applyFont="1" applyFill="1" applyBorder="1" applyAlignment="1">
      <alignment horizontal="right"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53"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0" borderId="54" xfId="0" applyFont="1" applyBorder="1" applyAlignment="1">
      <alignment horizontal="center" vertical="center"/>
    </xf>
    <xf numFmtId="0" fontId="10" fillId="0" borderId="49" xfId="0" applyFont="1" applyBorder="1" applyAlignment="1">
      <alignment horizontal="center" vertical="center"/>
    </xf>
    <xf numFmtId="0" fontId="10" fillId="0" borderId="59" xfId="0" applyFont="1" applyBorder="1" applyAlignment="1">
      <alignment horizontal="center" vertical="center"/>
    </xf>
    <xf numFmtId="0" fontId="10" fillId="0" borderId="18" xfId="0" applyFont="1" applyBorder="1" applyAlignment="1">
      <alignment horizontal="center" vertical="center" textRotation="255"/>
    </xf>
    <xf numFmtId="0" fontId="10" fillId="0" borderId="40" xfId="0" applyFont="1" applyBorder="1" applyAlignment="1">
      <alignment horizontal="center" vertical="center" textRotation="255"/>
    </xf>
    <xf numFmtId="0" fontId="10" fillId="0" borderId="5"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0" fillId="0" borderId="28" xfId="0" applyBorder="1" applyAlignment="1">
      <alignment horizontal="left" vertical="center"/>
    </xf>
    <xf numFmtId="0" fontId="0" fillId="0" borderId="94" xfId="0" applyBorder="1" applyAlignment="1">
      <alignment horizontal="left" vertical="center"/>
    </xf>
    <xf numFmtId="0" fontId="0" fillId="0" borderId="32" xfId="0" applyBorder="1" applyAlignment="1">
      <alignment horizontal="left" vertical="center"/>
    </xf>
    <xf numFmtId="0" fontId="0" fillId="0" borderId="95" xfId="0" applyBorder="1" applyAlignment="1">
      <alignment horizontal="left" vertical="center"/>
    </xf>
    <xf numFmtId="0" fontId="10" fillId="0" borderId="32" xfId="0" applyFont="1" applyBorder="1" applyAlignment="1">
      <alignment horizontal="left" vertical="center"/>
    </xf>
    <xf numFmtId="0" fontId="10" fillId="0" borderId="95" xfId="0" applyFont="1" applyBorder="1" applyAlignment="1">
      <alignment horizontal="left" vertical="center"/>
    </xf>
    <xf numFmtId="0" fontId="10" fillId="6" borderId="32" xfId="0" applyFont="1" applyFill="1" applyBorder="1" applyAlignment="1">
      <alignment horizontal="left" vertical="center"/>
    </xf>
    <xf numFmtId="0" fontId="10" fillId="6" borderId="95" xfId="0" applyFont="1" applyFill="1" applyBorder="1" applyAlignment="1">
      <alignment horizontal="left" vertical="center"/>
    </xf>
    <xf numFmtId="0" fontId="10" fillId="0" borderId="37" xfId="0" applyFont="1" applyBorder="1" applyAlignment="1">
      <alignment horizontal="left" vertical="center"/>
    </xf>
    <xf numFmtId="0" fontId="10" fillId="0" borderId="96" xfId="0" applyFont="1" applyBorder="1" applyAlignment="1">
      <alignment horizontal="left" vertical="center"/>
    </xf>
    <xf numFmtId="0" fontId="0" fillId="6" borderId="32" xfId="0" applyFill="1" applyBorder="1" applyAlignment="1">
      <alignment horizontal="left" vertical="center"/>
    </xf>
    <xf numFmtId="0" fontId="0" fillId="6" borderId="95" xfId="0" applyFill="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03" xfId="0" applyFont="1" applyBorder="1" applyAlignment="1">
      <alignment horizontal="center" vertical="center"/>
    </xf>
    <xf numFmtId="0" fontId="10" fillId="0" borderId="44" xfId="0" applyFont="1" applyBorder="1" applyAlignment="1">
      <alignment horizontal="center" vertical="center" textRotation="255"/>
    </xf>
    <xf numFmtId="0" fontId="10" fillId="0" borderId="10" xfId="0" applyFont="1" applyBorder="1" applyAlignment="1">
      <alignment horizontal="center" vertical="center" textRotation="255"/>
    </xf>
    <xf numFmtId="0" fontId="10" fillId="0" borderId="50" xfId="0" applyFont="1" applyBorder="1" applyAlignment="1">
      <alignment horizontal="center" vertical="center" textRotation="255"/>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60" xfId="0" applyBorder="1" applyAlignment="1">
      <alignment horizontal="center" vertical="center"/>
    </xf>
    <xf numFmtId="0" fontId="0" fillId="0" borderId="59" xfId="0" applyBorder="1" applyAlignment="1">
      <alignment horizontal="left" vertical="center"/>
    </xf>
    <xf numFmtId="0" fontId="0" fillId="0" borderId="99" xfId="0" applyBorder="1" applyAlignment="1">
      <alignment horizontal="left" vertical="center"/>
    </xf>
    <xf numFmtId="0" fontId="10" fillId="0" borderId="51" xfId="0" applyFont="1" applyBorder="1" applyAlignment="1">
      <alignment horizontal="center" vertical="center"/>
    </xf>
    <xf numFmtId="0" fontId="10" fillId="0" borderId="57" xfId="0" applyFont="1" applyBorder="1" applyAlignment="1">
      <alignment horizontal="center" vertical="center"/>
    </xf>
    <xf numFmtId="0" fontId="10" fillId="0" borderId="102"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6" borderId="37" xfId="0" applyFont="1" applyFill="1" applyBorder="1" applyAlignment="1">
      <alignment horizontal="left" vertical="center"/>
    </xf>
    <xf numFmtId="0" fontId="10" fillId="6" borderId="96" xfId="0" applyFont="1" applyFill="1" applyBorder="1" applyAlignment="1">
      <alignment horizontal="left" vertical="center"/>
    </xf>
    <xf numFmtId="0" fontId="0" fillId="0" borderId="32" xfId="0" applyBorder="1" applyAlignment="1">
      <alignment horizontal="left" vertical="center" wrapText="1"/>
    </xf>
    <xf numFmtId="0" fontId="0" fillId="0" borderId="46" xfId="0" applyBorder="1" applyAlignment="1">
      <alignment horizontal="left" vertical="center"/>
    </xf>
    <xf numFmtId="0" fontId="0" fillId="0" borderId="97" xfId="0" applyBorder="1" applyAlignment="1">
      <alignment horizontal="left" vertical="center"/>
    </xf>
    <xf numFmtId="0" fontId="0" fillId="0" borderId="86" xfId="0" applyBorder="1" applyAlignment="1">
      <alignment horizontal="left" vertical="center"/>
    </xf>
    <xf numFmtId="0" fontId="0" fillId="0" borderId="98" xfId="0" applyBorder="1" applyAlignment="1">
      <alignment horizontal="left" vertical="center"/>
    </xf>
    <xf numFmtId="0" fontId="0" fillId="0" borderId="37" xfId="0" applyBorder="1" applyAlignment="1">
      <alignment vertical="center"/>
    </xf>
    <xf numFmtId="0" fontId="0" fillId="0" borderId="96" xfId="0" applyBorder="1" applyAlignment="1">
      <alignment vertical="center"/>
    </xf>
    <xf numFmtId="0" fontId="0" fillId="6" borderId="32" xfId="0" applyFill="1" applyBorder="1" applyAlignment="1">
      <alignment horizontal="left" vertical="center" wrapText="1"/>
    </xf>
    <xf numFmtId="0" fontId="10" fillId="0" borderId="55" xfId="0" applyFont="1" applyBorder="1" applyAlignment="1">
      <alignment horizontal="center" vertical="center"/>
    </xf>
    <xf numFmtId="0" fontId="10" fillId="0" borderId="37" xfId="0" applyFont="1" applyBorder="1" applyAlignment="1">
      <alignment horizontal="center" vertical="center"/>
    </xf>
    <xf numFmtId="0" fontId="10" fillId="0" borderId="10" xfId="0" applyFont="1" applyBorder="1" applyAlignment="1">
      <alignment horizontal="center" vertical="center"/>
    </xf>
    <xf numFmtId="0" fontId="10" fillId="0" borderId="3" xfId="0" applyFont="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134" xfId="0" applyFont="1" applyBorder="1" applyAlignment="1">
      <alignment horizontal="left" vertical="center"/>
    </xf>
    <xf numFmtId="0" fontId="0" fillId="0" borderId="4" xfId="0" applyBorder="1" applyAlignment="1">
      <alignment horizontal="left" vertical="center"/>
    </xf>
    <xf numFmtId="0" fontId="0" fillId="0" borderId="134" xfId="0" applyBorder="1" applyAlignment="1">
      <alignment horizontal="left" vertical="center"/>
    </xf>
    <xf numFmtId="0" fontId="14" fillId="0" borderId="3" xfId="0" applyFont="1" applyBorder="1" applyAlignment="1">
      <alignment horizontal="left" vertical="center"/>
    </xf>
    <xf numFmtId="0" fontId="0" fillId="0" borderId="7" xfId="0" applyBorder="1" applyAlignment="1">
      <alignment horizontal="left"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34" xfId="0" applyFont="1" applyBorder="1" applyAlignment="1">
      <alignment horizontal="center" vertical="center"/>
    </xf>
    <xf numFmtId="0" fontId="13" fillId="0" borderId="11" xfId="0" applyFont="1" applyBorder="1" applyAlignment="1">
      <alignment horizontal="left" vertical="center"/>
    </xf>
    <xf numFmtId="0" fontId="13" fillId="0" borderId="0" xfId="0" applyFont="1" applyAlignment="1">
      <alignment horizontal="left" vertical="center"/>
    </xf>
    <xf numFmtId="0" fontId="13" fillId="0" borderId="131"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29" xfId="0" applyFont="1" applyBorder="1" applyAlignment="1">
      <alignment horizontal="left" vertical="center"/>
    </xf>
    <xf numFmtId="0" fontId="0" fillId="0" borderId="0" xfId="0" applyAlignment="1">
      <alignment horizontal="left" vertical="center"/>
    </xf>
    <xf numFmtId="0" fontId="0" fillId="0" borderId="131" xfId="0" applyBorder="1" applyAlignment="1">
      <alignment horizontal="left" vertical="center"/>
    </xf>
    <xf numFmtId="0" fontId="13" fillId="0" borderId="2" xfId="0" applyFont="1" applyBorder="1" applyAlignment="1">
      <alignment horizontal="left" vertical="center"/>
    </xf>
    <xf numFmtId="0" fontId="0" fillId="0" borderId="6" xfId="0" applyBorder="1" applyAlignment="1">
      <alignment horizontal="left" vertical="center"/>
    </xf>
    <xf numFmtId="0" fontId="0" fillId="0" borderId="130" xfId="0" applyBorder="1" applyAlignment="1">
      <alignment horizontal="left" vertical="center"/>
    </xf>
    <xf numFmtId="0" fontId="13" fillId="0" borderId="88" xfId="0" applyFont="1" applyBorder="1" applyAlignment="1">
      <alignment horizontal="left" vertical="center"/>
    </xf>
    <xf numFmtId="0" fontId="13" fillId="0" borderId="100" xfId="0" applyFont="1" applyBorder="1" applyAlignment="1">
      <alignment horizontal="left" vertical="center"/>
    </xf>
    <xf numFmtId="0" fontId="13" fillId="0" borderId="132" xfId="0" applyFont="1" applyBorder="1" applyAlignment="1">
      <alignment horizontal="left" vertical="center"/>
    </xf>
    <xf numFmtId="0" fontId="13" fillId="0" borderId="91" xfId="0" applyFont="1" applyBorder="1" applyAlignment="1">
      <alignment horizontal="left" vertical="center"/>
    </xf>
    <xf numFmtId="0" fontId="13" fillId="0" borderId="101" xfId="0" applyFont="1" applyBorder="1" applyAlignment="1">
      <alignment horizontal="left" vertical="center"/>
    </xf>
    <xf numFmtId="0" fontId="13" fillId="0" borderId="133" xfId="0" applyFont="1" applyBorder="1" applyAlignment="1">
      <alignment horizontal="left" vertical="center"/>
    </xf>
    <xf numFmtId="0" fontId="13" fillId="0" borderId="6" xfId="0" applyFont="1" applyBorder="1" applyAlignment="1">
      <alignment horizontal="left" vertical="center"/>
    </xf>
    <xf numFmtId="0" fontId="13" fillId="0" borderId="130" xfId="0" applyFont="1" applyBorder="1" applyAlignment="1">
      <alignment horizontal="left" vertical="center"/>
    </xf>
    <xf numFmtId="0" fontId="12" fillId="0" borderId="28" xfId="0" applyFont="1" applyBorder="1" applyAlignment="1">
      <alignment horizontal="left" vertical="center"/>
    </xf>
    <xf numFmtId="0" fontId="12" fillId="0" borderId="94" xfId="0" applyFont="1" applyBorder="1" applyAlignment="1">
      <alignment horizontal="left" vertical="center"/>
    </xf>
    <xf numFmtId="0" fontId="12" fillId="0" borderId="32" xfId="0" applyFont="1" applyBorder="1" applyAlignment="1">
      <alignment horizontal="left" vertical="center"/>
    </xf>
    <xf numFmtId="0" fontId="12" fillId="0" borderId="95" xfId="0" applyFont="1" applyBorder="1" applyAlignment="1">
      <alignment horizontal="left" vertical="center"/>
    </xf>
    <xf numFmtId="0" fontId="12" fillId="6" borderId="32" xfId="0" applyFont="1" applyFill="1" applyBorder="1" applyAlignment="1">
      <alignment horizontal="left" vertical="center"/>
    </xf>
    <xf numFmtId="0" fontId="12" fillId="6" borderId="95" xfId="0" applyFont="1" applyFill="1" applyBorder="1" applyAlignment="1">
      <alignment horizontal="left" vertical="center"/>
    </xf>
    <xf numFmtId="0" fontId="12" fillId="0" borderId="21" xfId="0" applyFont="1" applyBorder="1" applyAlignment="1">
      <alignment horizontal="left" vertical="center"/>
    </xf>
    <xf numFmtId="0" fontId="12" fillId="0" borderId="146" xfId="0" applyFont="1" applyBorder="1" applyAlignment="1">
      <alignment horizontal="left" vertical="center"/>
    </xf>
    <xf numFmtId="0" fontId="12" fillId="0" borderId="19" xfId="0" applyFont="1" applyBorder="1" applyAlignment="1">
      <alignment horizontal="left" vertical="center"/>
    </xf>
    <xf numFmtId="0" fontId="12" fillId="0" borderId="147" xfId="0" applyFont="1" applyBorder="1" applyAlignment="1">
      <alignment horizontal="left" vertical="center"/>
    </xf>
    <xf numFmtId="0" fontId="12" fillId="0" borderId="148" xfId="0" applyFont="1" applyBorder="1" applyAlignment="1">
      <alignment horizontal="left" vertical="center"/>
    </xf>
    <xf numFmtId="0" fontId="12" fillId="0" borderId="149" xfId="0" applyFont="1" applyBorder="1" applyAlignment="1">
      <alignment horizontal="left"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34" xfId="0" applyFont="1" applyBorder="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34" xfId="0" applyFont="1" applyBorder="1" applyAlignment="1">
      <alignment horizontal="left" vertical="center"/>
    </xf>
    <xf numFmtId="0" fontId="16" fillId="0" borderId="3" xfId="0" applyFont="1" applyBorder="1" applyAlignment="1">
      <alignment horizontal="left" vertical="center"/>
    </xf>
    <xf numFmtId="0" fontId="10" fillId="0" borderId="0" xfId="0" applyFont="1" applyAlignment="1">
      <alignment horizontal="left" vertical="center" wrapText="1"/>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29" xfId="0" applyFont="1" applyBorder="1" applyAlignment="1">
      <alignment horizontal="left" vertical="center"/>
    </xf>
    <xf numFmtId="0" fontId="17" fillId="0" borderId="11" xfId="0" applyFont="1" applyBorder="1" applyAlignment="1">
      <alignment horizontal="left" vertical="center"/>
    </xf>
    <xf numFmtId="0" fontId="17" fillId="0" borderId="2" xfId="0" applyFont="1" applyBorder="1" applyAlignment="1">
      <alignment horizontal="left" vertical="center"/>
    </xf>
    <xf numFmtId="0" fontId="17" fillId="0" borderId="0" xfId="0" applyFont="1" applyAlignment="1">
      <alignment horizontal="left" vertical="center"/>
    </xf>
    <xf numFmtId="0" fontId="17" fillId="0" borderId="131" xfId="0" applyFont="1" applyBorder="1" applyAlignment="1">
      <alignment horizontal="left" vertical="center"/>
    </xf>
    <xf numFmtId="0" fontId="17" fillId="0" borderId="6" xfId="0" applyFont="1" applyBorder="1" applyAlignment="1">
      <alignment horizontal="left" vertical="center"/>
    </xf>
    <xf numFmtId="0" fontId="17" fillId="0" borderId="130" xfId="0" applyFont="1" applyBorder="1" applyAlignment="1">
      <alignment horizontal="left" vertical="center"/>
    </xf>
    <xf numFmtId="0" fontId="17" fillId="0" borderId="88" xfId="0" applyFont="1" applyBorder="1" applyAlignment="1">
      <alignment horizontal="left" vertical="center"/>
    </xf>
    <xf numFmtId="0" fontId="17" fillId="0" borderId="100" xfId="0" applyFont="1" applyBorder="1" applyAlignment="1">
      <alignment horizontal="left" vertical="center"/>
    </xf>
    <xf numFmtId="0" fontId="17" fillId="0" borderId="132" xfId="0" applyFont="1" applyBorder="1" applyAlignment="1">
      <alignment horizontal="left" vertical="center"/>
    </xf>
    <xf numFmtId="0" fontId="17" fillId="0" borderId="91" xfId="0" applyFont="1" applyBorder="1" applyAlignment="1">
      <alignment horizontal="left" vertical="center"/>
    </xf>
    <xf numFmtId="0" fontId="17" fillId="0" borderId="101" xfId="0" applyFont="1" applyBorder="1" applyAlignment="1">
      <alignment horizontal="left" vertical="center"/>
    </xf>
    <xf numFmtId="0" fontId="17" fillId="0" borderId="133" xfId="0" applyFont="1" applyBorder="1" applyAlignment="1">
      <alignment horizontal="left" vertical="center"/>
    </xf>
  </cellXfs>
  <cellStyles count="17">
    <cellStyle name="パーセント 2 2" xfId="1" xr:uid="{00000000-0005-0000-0000-000000000000}"/>
    <cellStyle name="ヘッダー" xfId="2" xr:uid="{00000000-0005-0000-0000-000001000000}"/>
    <cellStyle name="桁区切り" xfId="16" builtinId="6"/>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79A3BFC3-65F5-43C1-BC3F-3189E90E600A}"/>
    <cellStyle name="標準 7" xfId="15" xr:uid="{BD1703DB-0A4A-495E-BE71-BF70860C2CA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14</xdr:col>
      <xdr:colOff>277090</xdr:colOff>
      <xdr:row>0</xdr:row>
      <xdr:rowOff>69272</xdr:rowOff>
    </xdr:from>
    <xdr:ext cx="607859" cy="328423"/>
    <xdr:sp macro="" textlink="">
      <xdr:nvSpPr>
        <xdr:cNvPr id="2" name="テキスト ボックス 1">
          <a:extLst>
            <a:ext uri="{FF2B5EF4-FFF2-40B4-BE49-F238E27FC236}">
              <a16:creationId xmlns:a16="http://schemas.microsoft.com/office/drawing/2014/main" id="{F5904449-75A6-5CD7-6CAA-0A911D5F7CB2}"/>
            </a:ext>
          </a:extLst>
        </xdr:cNvPr>
        <xdr:cNvSpPr txBox="1"/>
      </xdr:nvSpPr>
      <xdr:spPr>
        <a:xfrm>
          <a:off x="18236045" y="69272"/>
          <a:ext cx="607859" cy="32842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修正前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309563</xdr:colOff>
      <xdr:row>0</xdr:row>
      <xdr:rowOff>95251</xdr:rowOff>
    </xdr:from>
    <xdr:ext cx="607859" cy="328423"/>
    <xdr:sp macro="" textlink="">
      <xdr:nvSpPr>
        <xdr:cNvPr id="2" name="テキスト ボックス 1">
          <a:extLst>
            <a:ext uri="{FF2B5EF4-FFF2-40B4-BE49-F238E27FC236}">
              <a16:creationId xmlns:a16="http://schemas.microsoft.com/office/drawing/2014/main" id="{F8388E37-6C45-4105-98BD-A4B6D5271BBF}"/>
            </a:ext>
          </a:extLst>
        </xdr:cNvPr>
        <xdr:cNvSpPr txBox="1"/>
      </xdr:nvSpPr>
      <xdr:spPr>
        <a:xfrm>
          <a:off x="19237099" y="95251"/>
          <a:ext cx="607859" cy="32842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修正後</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CB0A6-A6C8-4E28-A6BF-1BBEF2E7F7D0}">
  <dimension ref="B1:O88"/>
  <sheetViews>
    <sheetView tabSelected="1" zoomScale="55" zoomScaleNormal="55" workbookViewId="0">
      <selection activeCell="T10" sqref="T10"/>
    </sheetView>
  </sheetViews>
  <sheetFormatPr defaultColWidth="8.75" defaultRowHeight="13.5"/>
  <cols>
    <col min="1" max="1" width="2.375" style="2" customWidth="1"/>
    <col min="2" max="2" width="3.875" style="2" customWidth="1"/>
    <col min="3" max="3" width="10.25" style="2" customWidth="1"/>
    <col min="4" max="4" width="3.375" style="2" customWidth="1"/>
    <col min="5" max="5" width="53.75" style="2" customWidth="1"/>
    <col min="6" max="6" width="62.375" style="2" customWidth="1"/>
    <col min="7" max="7" width="13.875" style="2" customWidth="1"/>
    <col min="8" max="15" width="12.375" style="2" customWidth="1"/>
    <col min="16" max="16384" width="8.75" style="2"/>
  </cols>
  <sheetData>
    <row r="1" spans="2:15" ht="20.25" customHeight="1">
      <c r="B1" s="2" t="s">
        <v>0</v>
      </c>
    </row>
    <row r="2" spans="2:15">
      <c r="B2" s="42" t="s">
        <v>1</v>
      </c>
      <c r="C2" s="1"/>
      <c r="D2" s="1"/>
      <c r="E2" s="1"/>
      <c r="F2" s="1"/>
      <c r="G2" s="1"/>
      <c r="H2" s="1"/>
      <c r="I2" s="1"/>
      <c r="J2" s="1"/>
      <c r="K2" s="1"/>
      <c r="L2" s="1"/>
      <c r="M2" s="1"/>
      <c r="N2" s="1"/>
      <c r="O2" s="1"/>
    </row>
    <row r="3" spans="2:15" ht="14.25" thickBot="1">
      <c r="B3" s="1"/>
      <c r="C3" s="1"/>
      <c r="D3" s="1"/>
      <c r="E3" s="1" t="s">
        <v>2</v>
      </c>
      <c r="F3" s="1"/>
      <c r="G3" s="3"/>
      <c r="H3" s="1"/>
      <c r="I3" s="1"/>
      <c r="J3" s="1"/>
      <c r="K3" s="1"/>
      <c r="L3" s="1"/>
      <c r="M3" s="1"/>
      <c r="N3" s="1"/>
      <c r="O3" s="3" t="s">
        <v>3</v>
      </c>
    </row>
    <row r="4" spans="2:15" ht="32.1" customHeight="1">
      <c r="B4" s="244" t="s">
        <v>4</v>
      </c>
      <c r="C4" s="245"/>
      <c r="D4" s="245"/>
      <c r="E4" s="245"/>
      <c r="F4" s="52" t="s">
        <v>5</v>
      </c>
      <c r="G4" s="125" t="s">
        <v>6</v>
      </c>
      <c r="H4" s="30" t="s">
        <v>7</v>
      </c>
      <c r="I4" s="31" t="s">
        <v>8</v>
      </c>
      <c r="J4" s="31" t="s">
        <v>9</v>
      </c>
      <c r="K4" s="31" t="s">
        <v>10</v>
      </c>
      <c r="L4" s="31" t="s">
        <v>11</v>
      </c>
      <c r="M4" s="31" t="s">
        <v>12</v>
      </c>
      <c r="N4" s="31" t="s">
        <v>13</v>
      </c>
      <c r="O4" s="32" t="s">
        <v>14</v>
      </c>
    </row>
    <row r="5" spans="2:15" ht="18" customHeight="1">
      <c r="B5" s="252" t="s">
        <v>15</v>
      </c>
      <c r="C5" s="254" t="s">
        <v>16</v>
      </c>
      <c r="D5" s="257" t="s">
        <v>17</v>
      </c>
      <c r="E5" s="258"/>
      <c r="F5" s="53"/>
      <c r="G5" s="104">
        <f>SUM(H5:N5)</f>
        <v>0</v>
      </c>
      <c r="H5" s="5"/>
      <c r="I5" s="6"/>
      <c r="J5" s="6"/>
      <c r="K5" s="6"/>
      <c r="L5" s="6"/>
      <c r="M5" s="6"/>
      <c r="N5" s="6"/>
      <c r="O5" s="33"/>
    </row>
    <row r="6" spans="2:15" ht="18" customHeight="1">
      <c r="B6" s="252"/>
      <c r="C6" s="254"/>
      <c r="D6" s="259" t="s">
        <v>18</v>
      </c>
      <c r="E6" s="260"/>
      <c r="F6" s="54"/>
      <c r="G6" s="105">
        <f>SUM(H6:N6)</f>
        <v>0</v>
      </c>
      <c r="H6" s="7"/>
      <c r="I6" s="8"/>
      <c r="J6" s="8"/>
      <c r="K6" s="8"/>
      <c r="L6" s="8"/>
      <c r="M6" s="8"/>
      <c r="N6" s="8"/>
      <c r="O6" s="34"/>
    </row>
    <row r="7" spans="2:15" ht="18" customHeight="1">
      <c r="B7" s="252"/>
      <c r="C7" s="254"/>
      <c r="D7" s="259" t="s">
        <v>19</v>
      </c>
      <c r="E7" s="260"/>
      <c r="F7" s="54"/>
      <c r="G7" s="105">
        <f t="shared" ref="G7:G25" si="0">SUM(H7:N7)</f>
        <v>0</v>
      </c>
      <c r="H7" s="7"/>
      <c r="I7" s="8"/>
      <c r="J7" s="8"/>
      <c r="K7" s="8"/>
      <c r="L7" s="8"/>
      <c r="M7" s="8"/>
      <c r="N7" s="8"/>
      <c r="O7" s="34"/>
    </row>
    <row r="8" spans="2:15" ht="18" customHeight="1">
      <c r="B8" s="252"/>
      <c r="C8" s="254"/>
      <c r="D8" s="259" t="s">
        <v>20</v>
      </c>
      <c r="E8" s="260"/>
      <c r="F8" s="54"/>
      <c r="G8" s="105">
        <f t="shared" si="0"/>
        <v>0</v>
      </c>
      <c r="H8" s="7"/>
      <c r="I8" s="8"/>
      <c r="J8" s="8"/>
      <c r="K8" s="8"/>
      <c r="L8" s="8"/>
      <c r="M8" s="8"/>
      <c r="N8" s="8"/>
      <c r="O8" s="34"/>
    </row>
    <row r="9" spans="2:15" ht="18" customHeight="1">
      <c r="B9" s="252"/>
      <c r="C9" s="254"/>
      <c r="D9" s="261" t="s">
        <v>21</v>
      </c>
      <c r="E9" s="262"/>
      <c r="F9" s="54"/>
      <c r="G9" s="105">
        <f t="shared" si="0"/>
        <v>0</v>
      </c>
      <c r="H9" s="21"/>
      <c r="I9" s="8"/>
      <c r="J9" s="8"/>
      <c r="K9" s="8"/>
      <c r="L9" s="8"/>
      <c r="M9" s="8"/>
      <c r="N9" s="8"/>
      <c r="O9" s="34"/>
    </row>
    <row r="10" spans="2:15" ht="18" customHeight="1">
      <c r="B10" s="252"/>
      <c r="C10" s="254"/>
      <c r="D10" s="261" t="s">
        <v>22</v>
      </c>
      <c r="E10" s="262"/>
      <c r="F10" s="54"/>
      <c r="G10" s="105">
        <f t="shared" si="0"/>
        <v>0</v>
      </c>
      <c r="H10" s="21"/>
      <c r="I10" s="8"/>
      <c r="J10" s="8"/>
      <c r="K10" s="8"/>
      <c r="L10" s="8"/>
      <c r="M10" s="8"/>
      <c r="N10" s="8"/>
      <c r="O10" s="34"/>
    </row>
    <row r="11" spans="2:15" ht="18" customHeight="1">
      <c r="B11" s="252"/>
      <c r="C11" s="254"/>
      <c r="D11" s="261" t="s">
        <v>23</v>
      </c>
      <c r="E11" s="262"/>
      <c r="F11" s="54"/>
      <c r="G11" s="105">
        <f t="shared" si="0"/>
        <v>0</v>
      </c>
      <c r="H11" s="21"/>
      <c r="I11" s="8"/>
      <c r="J11" s="8"/>
      <c r="K11" s="8"/>
      <c r="L11" s="8"/>
      <c r="M11" s="8"/>
      <c r="N11" s="8"/>
      <c r="O11" s="34"/>
    </row>
    <row r="12" spans="2:15" ht="18" customHeight="1">
      <c r="B12" s="252"/>
      <c r="C12" s="254"/>
      <c r="D12" s="263" t="s">
        <v>24</v>
      </c>
      <c r="E12" s="264"/>
      <c r="F12" s="54"/>
      <c r="G12" s="105">
        <f t="shared" si="0"/>
        <v>0</v>
      </c>
      <c r="H12" s="7"/>
      <c r="I12" s="8"/>
      <c r="J12" s="8"/>
      <c r="K12" s="8"/>
      <c r="L12" s="8"/>
      <c r="M12" s="8"/>
      <c r="N12" s="8"/>
      <c r="O12" s="34"/>
    </row>
    <row r="13" spans="2:15" ht="18" customHeight="1">
      <c r="B13" s="252"/>
      <c r="C13" s="254"/>
      <c r="D13" s="126" t="s">
        <v>25</v>
      </c>
      <c r="E13" s="127"/>
      <c r="F13" s="121"/>
      <c r="G13" s="105">
        <f t="shared" si="0"/>
        <v>0</v>
      </c>
      <c r="H13" s="122"/>
      <c r="I13" s="9"/>
      <c r="J13" s="9"/>
      <c r="K13" s="9"/>
      <c r="L13" s="9"/>
      <c r="M13" s="9"/>
      <c r="N13" s="9"/>
      <c r="O13" s="38"/>
    </row>
    <row r="14" spans="2:15" ht="18" customHeight="1">
      <c r="B14" s="252"/>
      <c r="C14" s="254"/>
      <c r="D14" s="126" t="s">
        <v>26</v>
      </c>
      <c r="E14" s="127"/>
      <c r="F14" s="121"/>
      <c r="G14" s="105">
        <f t="shared" si="0"/>
        <v>0</v>
      </c>
      <c r="H14" s="122"/>
      <c r="I14" s="9"/>
      <c r="J14" s="9"/>
      <c r="K14" s="9"/>
      <c r="L14" s="9"/>
      <c r="M14" s="9"/>
      <c r="N14" s="9"/>
      <c r="O14" s="38"/>
    </row>
    <row r="15" spans="2:15" ht="18" customHeight="1">
      <c r="B15" s="252"/>
      <c r="C15" s="254"/>
      <c r="D15" s="265"/>
      <c r="E15" s="266"/>
      <c r="F15" s="55"/>
      <c r="G15" s="105">
        <f t="shared" si="0"/>
        <v>0</v>
      </c>
      <c r="H15" s="10"/>
      <c r="I15" s="11"/>
      <c r="J15" s="11"/>
      <c r="K15" s="11"/>
      <c r="L15" s="11"/>
      <c r="M15" s="11"/>
      <c r="N15" s="11"/>
      <c r="O15" s="35"/>
    </row>
    <row r="16" spans="2:15" ht="18" customHeight="1">
      <c r="B16" s="252"/>
      <c r="C16" s="287" t="s">
        <v>27</v>
      </c>
      <c r="D16" s="257" t="s">
        <v>28</v>
      </c>
      <c r="E16" s="258"/>
      <c r="F16" s="56"/>
      <c r="G16" s="105">
        <f t="shared" si="0"/>
        <v>0</v>
      </c>
      <c r="H16" s="19"/>
      <c r="I16" s="20"/>
      <c r="J16" s="20"/>
      <c r="K16" s="6"/>
      <c r="L16" s="6"/>
      <c r="M16" s="6"/>
      <c r="N16" s="6"/>
      <c r="O16" s="33"/>
    </row>
    <row r="17" spans="2:15" ht="18" customHeight="1">
      <c r="B17" s="252"/>
      <c r="C17" s="288"/>
      <c r="D17" s="259" t="s">
        <v>29</v>
      </c>
      <c r="E17" s="260"/>
      <c r="F17" s="54"/>
      <c r="G17" s="105">
        <f t="shared" si="0"/>
        <v>0</v>
      </c>
      <c r="H17" s="21"/>
      <c r="I17" s="22"/>
      <c r="J17" s="22"/>
      <c r="K17" s="8"/>
      <c r="L17" s="8"/>
      <c r="M17" s="8"/>
      <c r="N17" s="8"/>
      <c r="O17" s="34"/>
    </row>
    <row r="18" spans="2:15" ht="18" customHeight="1">
      <c r="B18" s="252"/>
      <c r="C18" s="288"/>
      <c r="D18" s="259" t="s">
        <v>30</v>
      </c>
      <c r="E18" s="260"/>
      <c r="F18" s="54"/>
      <c r="G18" s="105">
        <f t="shared" si="0"/>
        <v>0</v>
      </c>
      <c r="H18" s="21"/>
      <c r="I18" s="22"/>
      <c r="J18" s="22"/>
      <c r="K18" s="8"/>
      <c r="L18" s="8"/>
      <c r="M18" s="8"/>
      <c r="N18" s="8"/>
      <c r="O18" s="34"/>
    </row>
    <row r="19" spans="2:15" ht="18" customHeight="1">
      <c r="B19" s="252"/>
      <c r="C19" s="288"/>
      <c r="D19" s="259" t="s">
        <v>31</v>
      </c>
      <c r="E19" s="260"/>
      <c r="F19" s="54"/>
      <c r="G19" s="105">
        <f t="shared" si="0"/>
        <v>0</v>
      </c>
      <c r="H19" s="21"/>
      <c r="I19" s="22"/>
      <c r="J19" s="22"/>
      <c r="K19" s="8"/>
      <c r="L19" s="8"/>
      <c r="M19" s="8"/>
      <c r="N19" s="8"/>
      <c r="O19" s="34"/>
    </row>
    <row r="20" spans="2:15" ht="18" customHeight="1">
      <c r="B20" s="252"/>
      <c r="C20" s="288"/>
      <c r="D20" s="259" t="s">
        <v>32</v>
      </c>
      <c r="E20" s="260"/>
      <c r="F20" s="54"/>
      <c r="G20" s="105">
        <f t="shared" si="0"/>
        <v>0</v>
      </c>
      <c r="H20" s="21"/>
      <c r="I20" s="22"/>
      <c r="J20" s="22"/>
      <c r="K20" s="8"/>
      <c r="L20" s="8"/>
      <c r="M20" s="8"/>
      <c r="N20" s="8"/>
      <c r="O20" s="34"/>
    </row>
    <row r="21" spans="2:15" ht="18" customHeight="1">
      <c r="B21" s="252"/>
      <c r="C21" s="288"/>
      <c r="D21" s="267" t="s">
        <v>33</v>
      </c>
      <c r="E21" s="268"/>
      <c r="F21" s="54"/>
      <c r="G21" s="105">
        <f t="shared" si="0"/>
        <v>0</v>
      </c>
      <c r="H21" s="21"/>
      <c r="I21" s="22"/>
      <c r="J21" s="22"/>
      <c r="K21" s="8"/>
      <c r="L21" s="8"/>
      <c r="M21" s="8"/>
      <c r="N21" s="8"/>
      <c r="O21" s="34"/>
    </row>
    <row r="22" spans="2:15" ht="18" customHeight="1">
      <c r="B22" s="252"/>
      <c r="C22" s="288"/>
      <c r="D22" s="267" t="s">
        <v>34</v>
      </c>
      <c r="E22" s="268"/>
      <c r="F22" s="54"/>
      <c r="G22" s="105">
        <f t="shared" si="0"/>
        <v>0</v>
      </c>
      <c r="H22" s="21"/>
      <c r="I22" s="22"/>
      <c r="J22" s="22"/>
      <c r="K22" s="8"/>
      <c r="L22" s="8"/>
      <c r="M22" s="8"/>
      <c r="N22" s="8"/>
      <c r="O22" s="34"/>
    </row>
    <row r="23" spans="2:15" ht="18" customHeight="1">
      <c r="B23" s="252"/>
      <c r="C23" s="288"/>
      <c r="D23" s="267" t="s">
        <v>35</v>
      </c>
      <c r="E23" s="268"/>
      <c r="F23" s="54"/>
      <c r="G23" s="105">
        <f t="shared" si="0"/>
        <v>0</v>
      </c>
      <c r="H23" s="21"/>
      <c r="I23" s="22"/>
      <c r="J23" s="22"/>
      <c r="K23" s="8"/>
      <c r="L23" s="8"/>
      <c r="M23" s="8"/>
      <c r="N23" s="8"/>
      <c r="O23" s="34"/>
    </row>
    <row r="24" spans="2:15" ht="18" customHeight="1">
      <c r="B24" s="252"/>
      <c r="C24" s="288"/>
      <c r="D24" s="128" t="s">
        <v>25</v>
      </c>
      <c r="E24" s="129"/>
      <c r="F24" s="121"/>
      <c r="G24" s="105">
        <f t="shared" si="0"/>
        <v>0</v>
      </c>
      <c r="H24" s="23"/>
      <c r="I24" s="24"/>
      <c r="J24" s="24"/>
      <c r="K24" s="9"/>
      <c r="L24" s="9"/>
      <c r="M24" s="9"/>
      <c r="N24" s="9"/>
      <c r="O24" s="38"/>
    </row>
    <row r="25" spans="2:15" ht="18" customHeight="1">
      <c r="B25" s="252"/>
      <c r="C25" s="288"/>
      <c r="D25" s="128" t="s">
        <v>26</v>
      </c>
      <c r="E25" s="129"/>
      <c r="F25" s="121"/>
      <c r="G25" s="105">
        <f t="shared" si="0"/>
        <v>0</v>
      </c>
      <c r="H25" s="23"/>
      <c r="I25" s="24"/>
      <c r="J25" s="24"/>
      <c r="K25" s="9"/>
      <c r="L25" s="9"/>
      <c r="M25" s="9"/>
      <c r="N25" s="9"/>
      <c r="O25" s="38"/>
    </row>
    <row r="26" spans="2:15" ht="18" customHeight="1">
      <c r="B26" s="252"/>
      <c r="C26" s="289"/>
      <c r="D26" s="290"/>
      <c r="E26" s="291"/>
      <c r="F26" s="57"/>
      <c r="G26" s="106">
        <f>SUM(H26:N26)</f>
        <v>0</v>
      </c>
      <c r="H26" s="26"/>
      <c r="I26" s="27"/>
      <c r="J26" s="27"/>
      <c r="K26" s="11"/>
      <c r="L26" s="11"/>
      <c r="M26" s="11"/>
      <c r="N26" s="11"/>
      <c r="O26" s="35"/>
    </row>
    <row r="27" spans="2:15" ht="18" customHeight="1" thickBot="1">
      <c r="B27" s="252"/>
      <c r="C27" s="84" t="s">
        <v>36</v>
      </c>
      <c r="D27" s="257" t="s">
        <v>37</v>
      </c>
      <c r="E27" s="258"/>
      <c r="F27" s="85"/>
      <c r="G27" s="108">
        <f>SUM(H27:N27)</f>
        <v>0</v>
      </c>
      <c r="H27" s="25"/>
      <c r="I27" s="28"/>
      <c r="J27" s="28"/>
      <c r="K27" s="18"/>
      <c r="L27" s="18"/>
      <c r="M27" s="18"/>
      <c r="N27" s="18"/>
      <c r="O27" s="36"/>
    </row>
    <row r="28" spans="2:15" ht="18" customHeight="1" thickBot="1">
      <c r="B28" s="253"/>
      <c r="C28" s="255" t="s">
        <v>38</v>
      </c>
      <c r="D28" s="256"/>
      <c r="E28" s="256"/>
      <c r="F28" s="58"/>
      <c r="G28" s="109">
        <f>SUM(G5:G27)</f>
        <v>0</v>
      </c>
      <c r="H28" s="79">
        <f t="shared" ref="H28:O28" si="1">SUM(H5:H27)</f>
        <v>0</v>
      </c>
      <c r="I28" s="80">
        <f t="shared" si="1"/>
        <v>0</v>
      </c>
      <c r="J28" s="80">
        <f>SUM(J5:J27)</f>
        <v>0</v>
      </c>
      <c r="K28" s="80">
        <f t="shared" si="1"/>
        <v>0</v>
      </c>
      <c r="L28" s="80">
        <f t="shared" si="1"/>
        <v>0</v>
      </c>
      <c r="M28" s="80">
        <f>SUM(M5:M27)</f>
        <v>0</v>
      </c>
      <c r="N28" s="80">
        <f t="shared" si="1"/>
        <v>0</v>
      </c>
      <c r="O28" s="81">
        <f t="shared" si="1"/>
        <v>0</v>
      </c>
    </row>
    <row r="29" spans="2:15" ht="18" customHeight="1">
      <c r="B29" s="272" t="s">
        <v>39</v>
      </c>
      <c r="C29" s="247" t="s">
        <v>16</v>
      </c>
      <c r="D29" s="293" t="s">
        <v>40</v>
      </c>
      <c r="E29" s="294"/>
      <c r="F29" s="59"/>
      <c r="G29" s="110">
        <f>SUM(H29:N29)</f>
        <v>0</v>
      </c>
      <c r="H29" s="14"/>
      <c r="I29" s="13"/>
      <c r="J29" s="13"/>
      <c r="K29" s="13"/>
      <c r="L29" s="13"/>
      <c r="M29" s="13"/>
      <c r="N29" s="13"/>
      <c r="O29" s="37"/>
    </row>
    <row r="30" spans="2:15" ht="18" customHeight="1">
      <c r="B30" s="273"/>
      <c r="C30" s="275"/>
      <c r="D30" s="259" t="s">
        <v>41</v>
      </c>
      <c r="E30" s="260"/>
      <c r="F30" s="54"/>
      <c r="G30" s="105">
        <f>SUM(H30:N30)</f>
        <v>0</v>
      </c>
      <c r="H30" s="7"/>
      <c r="I30" s="8"/>
      <c r="J30" s="8"/>
      <c r="K30" s="8"/>
      <c r="L30" s="8"/>
      <c r="M30" s="8"/>
      <c r="N30" s="8"/>
      <c r="O30" s="34"/>
    </row>
    <row r="31" spans="2:15" ht="18" customHeight="1">
      <c r="B31" s="273"/>
      <c r="C31" s="275"/>
      <c r="D31" s="259" t="s">
        <v>42</v>
      </c>
      <c r="E31" s="260"/>
      <c r="F31" s="54"/>
      <c r="G31" s="105">
        <f t="shared" ref="G31:G37" si="2">SUM(H31:N31)</f>
        <v>0</v>
      </c>
      <c r="H31" s="7"/>
      <c r="I31" s="8"/>
      <c r="J31" s="8"/>
      <c r="K31" s="8"/>
      <c r="L31" s="8"/>
      <c r="M31" s="8"/>
      <c r="N31" s="8"/>
      <c r="O31" s="34"/>
    </row>
    <row r="32" spans="2:15" ht="18" customHeight="1">
      <c r="B32" s="273"/>
      <c r="C32" s="275"/>
      <c r="D32" s="259" t="s">
        <v>43</v>
      </c>
      <c r="E32" s="260"/>
      <c r="F32" s="54"/>
      <c r="G32" s="105">
        <f t="shared" si="2"/>
        <v>0</v>
      </c>
      <c r="H32" s="7"/>
      <c r="I32" s="8"/>
      <c r="J32" s="8"/>
      <c r="K32" s="8"/>
      <c r="L32" s="8"/>
      <c r="M32" s="8"/>
      <c r="N32" s="8"/>
      <c r="O32" s="34"/>
    </row>
    <row r="33" spans="2:15" ht="18" customHeight="1">
      <c r="B33" s="273"/>
      <c r="C33" s="275"/>
      <c r="D33" s="299" t="s">
        <v>44</v>
      </c>
      <c r="E33" s="268"/>
      <c r="F33" s="119" t="s">
        <v>45</v>
      </c>
      <c r="G33" s="105">
        <f t="shared" si="2"/>
        <v>0</v>
      </c>
      <c r="H33" s="7"/>
      <c r="I33" s="8"/>
      <c r="J33" s="8"/>
      <c r="K33" s="8"/>
      <c r="L33" s="8"/>
      <c r="M33" s="8"/>
      <c r="N33" s="8"/>
      <c r="O33" s="34"/>
    </row>
    <row r="34" spans="2:15" ht="18" customHeight="1">
      <c r="B34" s="273"/>
      <c r="C34" s="275"/>
      <c r="D34" s="267" t="s">
        <v>46</v>
      </c>
      <c r="E34" s="268"/>
      <c r="F34" s="54"/>
      <c r="G34" s="105">
        <f t="shared" si="2"/>
        <v>0</v>
      </c>
      <c r="H34" s="21"/>
      <c r="I34" s="8"/>
      <c r="J34" s="8"/>
      <c r="K34" s="8"/>
      <c r="L34" s="8"/>
      <c r="M34" s="8"/>
      <c r="N34" s="8"/>
      <c r="O34" s="34"/>
    </row>
    <row r="35" spans="2:15" ht="18" customHeight="1">
      <c r="B35" s="273"/>
      <c r="C35" s="275"/>
      <c r="D35" s="267" t="s">
        <v>47</v>
      </c>
      <c r="E35" s="268"/>
      <c r="F35" s="54"/>
      <c r="G35" s="105">
        <f t="shared" si="2"/>
        <v>0</v>
      </c>
      <c r="H35" s="21"/>
      <c r="I35" s="8"/>
      <c r="J35" s="8"/>
      <c r="K35" s="8"/>
      <c r="L35" s="8"/>
      <c r="M35" s="8"/>
      <c r="N35" s="8"/>
      <c r="O35" s="34"/>
    </row>
    <row r="36" spans="2:15" ht="18" customHeight="1">
      <c r="B36" s="273"/>
      <c r="C36" s="275"/>
      <c r="D36" s="267" t="s">
        <v>48</v>
      </c>
      <c r="E36" s="268"/>
      <c r="F36" s="54"/>
      <c r="G36" s="105">
        <f t="shared" si="2"/>
        <v>0</v>
      </c>
      <c r="H36" s="21"/>
      <c r="I36" s="8"/>
      <c r="J36" s="8"/>
      <c r="K36" s="8"/>
      <c r="L36" s="8"/>
      <c r="M36" s="8"/>
      <c r="N36" s="8"/>
      <c r="O36" s="34"/>
    </row>
    <row r="37" spans="2:15" ht="18" customHeight="1">
      <c r="B37" s="273"/>
      <c r="C37" s="276"/>
      <c r="D37" s="259" t="s">
        <v>26</v>
      </c>
      <c r="E37" s="260"/>
      <c r="F37" s="60"/>
      <c r="G37" s="105">
        <f t="shared" si="2"/>
        <v>0</v>
      </c>
      <c r="H37" s="43"/>
      <c r="I37" s="9"/>
      <c r="J37" s="9"/>
      <c r="K37" s="9"/>
      <c r="L37" s="9"/>
      <c r="M37" s="9"/>
      <c r="N37" s="9"/>
      <c r="O37" s="38"/>
    </row>
    <row r="38" spans="2:15" ht="18" customHeight="1">
      <c r="B38" s="273"/>
      <c r="C38" s="277"/>
      <c r="D38" s="265"/>
      <c r="E38" s="266"/>
      <c r="F38" s="55"/>
      <c r="G38" s="106">
        <f>SUM(H38:N38)</f>
        <v>0</v>
      </c>
      <c r="H38" s="10"/>
      <c r="I38" s="11"/>
      <c r="J38" s="11"/>
      <c r="K38" s="11"/>
      <c r="L38" s="11"/>
      <c r="M38" s="11"/>
      <c r="N38" s="11"/>
      <c r="O38" s="35"/>
    </row>
    <row r="39" spans="2:15" ht="18" customHeight="1">
      <c r="B39" s="273"/>
      <c r="C39" s="278" t="s">
        <v>27</v>
      </c>
      <c r="D39" s="257" t="s">
        <v>49</v>
      </c>
      <c r="E39" s="258"/>
      <c r="F39" s="87"/>
      <c r="G39" s="107">
        <f>SUM(H39:N39)</f>
        <v>0</v>
      </c>
      <c r="H39" s="44"/>
      <c r="I39" s="120"/>
      <c r="J39" s="20"/>
      <c r="K39" s="6"/>
      <c r="L39" s="6"/>
      <c r="M39" s="6"/>
      <c r="N39" s="6"/>
      <c r="O39" s="33"/>
    </row>
    <row r="40" spans="2:15" ht="18" customHeight="1">
      <c r="B40" s="273"/>
      <c r="C40" s="279"/>
      <c r="D40" s="259" t="s">
        <v>50</v>
      </c>
      <c r="E40" s="260"/>
      <c r="F40" s="88"/>
      <c r="G40" s="105">
        <f>SUM(H40:N40)</f>
        <v>0</v>
      </c>
      <c r="H40" s="21"/>
      <c r="I40" s="22"/>
      <c r="J40" s="22"/>
      <c r="K40" s="8"/>
      <c r="L40" s="8"/>
      <c r="M40" s="8"/>
      <c r="N40" s="8"/>
      <c r="O40" s="34"/>
    </row>
    <row r="41" spans="2:15" ht="18" customHeight="1">
      <c r="B41" s="273"/>
      <c r="C41" s="279"/>
      <c r="D41" s="259" t="s">
        <v>51</v>
      </c>
      <c r="E41" s="260"/>
      <c r="F41" s="88"/>
      <c r="G41" s="105">
        <f t="shared" ref="G41:G46" si="3">SUM(H41:N41)</f>
        <v>0</v>
      </c>
      <c r="H41" s="21"/>
      <c r="I41" s="22"/>
      <c r="J41" s="22"/>
      <c r="K41" s="8"/>
      <c r="L41" s="8"/>
      <c r="M41" s="8"/>
      <c r="N41" s="8"/>
      <c r="O41" s="34"/>
    </row>
    <row r="42" spans="2:15" ht="18" customHeight="1">
      <c r="B42" s="273"/>
      <c r="C42" s="279"/>
      <c r="D42" s="259" t="s">
        <v>52</v>
      </c>
      <c r="E42" s="260"/>
      <c r="F42" s="88"/>
      <c r="G42" s="105">
        <f t="shared" si="3"/>
        <v>0</v>
      </c>
      <c r="H42" s="21"/>
      <c r="I42" s="22"/>
      <c r="J42" s="22"/>
      <c r="K42" s="8"/>
      <c r="L42" s="8"/>
      <c r="M42" s="8"/>
      <c r="N42" s="8"/>
      <c r="O42" s="34"/>
    </row>
    <row r="43" spans="2:15" ht="18" customHeight="1">
      <c r="B43" s="273"/>
      <c r="C43" s="279"/>
      <c r="D43" s="259" t="s">
        <v>53</v>
      </c>
      <c r="E43" s="260"/>
      <c r="F43" s="88"/>
      <c r="G43" s="105">
        <f t="shared" si="3"/>
        <v>0</v>
      </c>
      <c r="H43" s="21"/>
      <c r="I43" s="22"/>
      <c r="J43" s="22"/>
      <c r="K43" s="8"/>
      <c r="L43" s="8"/>
      <c r="M43" s="8"/>
      <c r="N43" s="8"/>
      <c r="O43" s="34"/>
    </row>
    <row r="44" spans="2:15" ht="18" customHeight="1">
      <c r="B44" s="273"/>
      <c r="C44" s="279"/>
      <c r="D44" s="292" t="s">
        <v>44</v>
      </c>
      <c r="E44" s="260"/>
      <c r="F44" s="124" t="s">
        <v>54</v>
      </c>
      <c r="G44" s="105">
        <f t="shared" si="3"/>
        <v>0</v>
      </c>
      <c r="H44" s="21"/>
      <c r="I44" s="22"/>
      <c r="J44" s="22"/>
      <c r="K44" s="8"/>
      <c r="L44" s="8"/>
      <c r="M44" s="8"/>
      <c r="N44" s="8"/>
      <c r="O44" s="34"/>
    </row>
    <row r="45" spans="2:15" ht="18" customHeight="1">
      <c r="B45" s="273"/>
      <c r="C45" s="279"/>
      <c r="D45" s="259" t="s">
        <v>55</v>
      </c>
      <c r="E45" s="260"/>
      <c r="F45" s="88"/>
      <c r="G45" s="105">
        <f t="shared" si="3"/>
        <v>0</v>
      </c>
      <c r="H45" s="21"/>
      <c r="I45" s="22"/>
      <c r="J45" s="22"/>
      <c r="K45" s="8"/>
      <c r="L45" s="8"/>
      <c r="M45" s="8"/>
      <c r="N45" s="8"/>
      <c r="O45" s="34"/>
    </row>
    <row r="46" spans="2:15" ht="18" customHeight="1">
      <c r="B46" s="273"/>
      <c r="C46" s="279"/>
      <c r="D46" s="259" t="s">
        <v>56</v>
      </c>
      <c r="E46" s="260"/>
      <c r="F46" s="86"/>
      <c r="G46" s="105">
        <f t="shared" si="3"/>
        <v>0</v>
      </c>
      <c r="H46" s="21"/>
      <c r="I46" s="22"/>
      <c r="J46" s="22"/>
      <c r="K46" s="8"/>
      <c r="L46" s="8"/>
      <c r="M46" s="8"/>
      <c r="N46" s="8"/>
      <c r="O46" s="34"/>
    </row>
    <row r="47" spans="2:15" ht="18" customHeight="1">
      <c r="B47" s="273"/>
      <c r="C47" s="279"/>
      <c r="D47" s="259" t="s">
        <v>57</v>
      </c>
      <c r="E47" s="260"/>
      <c r="F47" s="61"/>
      <c r="G47" s="105">
        <f>SUM(H47:N47)</f>
        <v>0</v>
      </c>
      <c r="H47" s="23"/>
      <c r="I47" s="24"/>
      <c r="J47" s="24"/>
      <c r="K47" s="9"/>
      <c r="L47" s="9"/>
      <c r="M47" s="9"/>
      <c r="N47" s="9"/>
      <c r="O47" s="38"/>
    </row>
    <row r="48" spans="2:15" ht="18" customHeight="1">
      <c r="B48" s="273"/>
      <c r="C48" s="280"/>
      <c r="D48" s="297"/>
      <c r="E48" s="298"/>
      <c r="F48" s="89"/>
      <c r="G48" s="106">
        <f>SUM(H48:N48)</f>
        <v>0</v>
      </c>
      <c r="H48" s="26"/>
      <c r="I48" s="27"/>
      <c r="J48" s="27"/>
      <c r="K48" s="11"/>
      <c r="L48" s="11"/>
      <c r="M48" s="11"/>
      <c r="N48" s="11"/>
      <c r="O48" s="35"/>
    </row>
    <row r="49" spans="2:15" ht="18" customHeight="1">
      <c r="B49" s="273"/>
      <c r="C49" s="279" t="s">
        <v>36</v>
      </c>
      <c r="D49" s="295" t="s">
        <v>58</v>
      </c>
      <c r="E49" s="296"/>
      <c r="F49" s="85"/>
      <c r="G49" s="108">
        <f>SUM(H49:N49)</f>
        <v>0</v>
      </c>
      <c r="H49" s="44"/>
      <c r="I49" s="18"/>
      <c r="J49" s="18"/>
      <c r="K49" s="18"/>
      <c r="L49" s="18"/>
      <c r="M49" s="18"/>
      <c r="N49" s="18"/>
      <c r="O49" s="36"/>
    </row>
    <row r="50" spans="2:15" ht="18" customHeight="1">
      <c r="B50" s="273"/>
      <c r="C50" s="279"/>
      <c r="D50" s="259" t="s">
        <v>59</v>
      </c>
      <c r="E50" s="260"/>
      <c r="F50" s="90"/>
      <c r="G50" s="111">
        <f>SUM(H50:N50)</f>
        <v>0</v>
      </c>
      <c r="H50" s="45"/>
      <c r="I50" s="9"/>
      <c r="J50" s="9"/>
      <c r="K50" s="9"/>
      <c r="L50" s="9"/>
      <c r="M50" s="9"/>
      <c r="N50" s="9"/>
      <c r="O50" s="38"/>
    </row>
    <row r="51" spans="2:15" ht="18" customHeight="1">
      <c r="B51" s="273"/>
      <c r="C51" s="279"/>
      <c r="D51" s="259" t="s">
        <v>60</v>
      </c>
      <c r="E51" s="260"/>
      <c r="F51" s="90"/>
      <c r="G51" s="111">
        <f>SUM(H51:N51)</f>
        <v>0</v>
      </c>
      <c r="H51" s="29"/>
      <c r="I51" s="9"/>
      <c r="J51" s="9"/>
      <c r="K51" s="9"/>
      <c r="L51" s="9"/>
      <c r="M51" s="9"/>
      <c r="N51" s="9"/>
      <c r="O51" s="38"/>
    </row>
    <row r="52" spans="2:15" ht="18" customHeight="1">
      <c r="B52" s="273"/>
      <c r="C52" s="279"/>
      <c r="D52" s="259" t="s">
        <v>61</v>
      </c>
      <c r="E52" s="260"/>
      <c r="F52" s="90"/>
      <c r="G52" s="111">
        <f t="shared" ref="G52:G54" si="4">SUM(H52:N52)</f>
        <v>0</v>
      </c>
      <c r="H52" s="29"/>
      <c r="I52" s="9"/>
      <c r="J52" s="9"/>
      <c r="K52" s="9"/>
      <c r="L52" s="9"/>
      <c r="M52" s="9"/>
      <c r="N52" s="9"/>
      <c r="O52" s="38"/>
    </row>
    <row r="53" spans="2:15" ht="18" customHeight="1">
      <c r="B53" s="273"/>
      <c r="C53" s="279"/>
      <c r="D53" s="259" t="s">
        <v>62</v>
      </c>
      <c r="E53" s="260"/>
      <c r="F53" s="90"/>
      <c r="G53" s="111">
        <f t="shared" si="4"/>
        <v>0</v>
      </c>
      <c r="H53" s="29"/>
      <c r="I53" s="9"/>
      <c r="J53" s="9"/>
      <c r="K53" s="9"/>
      <c r="L53" s="9"/>
      <c r="M53" s="9"/>
      <c r="N53" s="9"/>
      <c r="O53" s="38"/>
    </row>
    <row r="54" spans="2:15" ht="18" customHeight="1">
      <c r="B54" s="273"/>
      <c r="C54" s="279"/>
      <c r="D54" s="259" t="s">
        <v>63</v>
      </c>
      <c r="E54" s="260"/>
      <c r="F54" s="90"/>
      <c r="G54" s="111">
        <f t="shared" si="4"/>
        <v>0</v>
      </c>
      <c r="H54" s="29"/>
      <c r="I54" s="9"/>
      <c r="J54" s="9"/>
      <c r="K54" s="9"/>
      <c r="L54" s="9"/>
      <c r="M54" s="9"/>
      <c r="N54" s="9"/>
      <c r="O54" s="38"/>
    </row>
    <row r="55" spans="2:15" ht="18" customHeight="1">
      <c r="B55" s="273"/>
      <c r="C55" s="279"/>
      <c r="D55" s="259" t="s">
        <v>57</v>
      </c>
      <c r="E55" s="260"/>
      <c r="F55" s="61"/>
      <c r="G55" s="111">
        <f>SUM(H55:N55)</f>
        <v>0</v>
      </c>
      <c r="H55" s="29"/>
      <c r="I55" s="9"/>
      <c r="J55" s="9"/>
      <c r="K55" s="9"/>
      <c r="L55" s="9"/>
      <c r="M55" s="9"/>
      <c r="N55" s="9"/>
      <c r="O55" s="38"/>
    </row>
    <row r="56" spans="2:15" ht="18" customHeight="1" thickBot="1">
      <c r="B56" s="273"/>
      <c r="C56" s="281"/>
      <c r="D56" s="282"/>
      <c r="E56" s="283"/>
      <c r="F56" s="91"/>
      <c r="G56" s="112">
        <f>SUM(H56:N56)</f>
        <v>0</v>
      </c>
      <c r="H56" s="17"/>
      <c r="I56" s="15"/>
      <c r="J56" s="15"/>
      <c r="K56" s="11"/>
      <c r="L56" s="11"/>
      <c r="M56" s="11"/>
      <c r="N56" s="11"/>
      <c r="O56" s="35"/>
    </row>
    <row r="57" spans="2:15" ht="18" customHeight="1" thickBot="1">
      <c r="B57" s="274"/>
      <c r="C57" s="284" t="s">
        <v>64</v>
      </c>
      <c r="D57" s="285"/>
      <c r="E57" s="286"/>
      <c r="F57" s="62"/>
      <c r="G57" s="109">
        <f>SUM(G30:G56)</f>
        <v>0</v>
      </c>
      <c r="H57" s="82">
        <f>SUM(H29:H56)</f>
        <v>0</v>
      </c>
      <c r="I57" s="82">
        <f t="shared" ref="I57:O57" si="5">SUM(I29:I56)</f>
        <v>0</v>
      </c>
      <c r="J57" s="82">
        <f t="shared" si="5"/>
        <v>0</v>
      </c>
      <c r="K57" s="82">
        <f>SUM(K29:K56)</f>
        <v>0</v>
      </c>
      <c r="L57" s="82">
        <f t="shared" si="5"/>
        <v>0</v>
      </c>
      <c r="M57" s="82">
        <f t="shared" si="5"/>
        <v>0</v>
      </c>
      <c r="N57" s="82">
        <f t="shared" si="5"/>
        <v>0</v>
      </c>
      <c r="O57" s="83">
        <f t="shared" si="5"/>
        <v>0</v>
      </c>
    </row>
    <row r="58" spans="2:15" ht="18" customHeight="1" thickBot="1">
      <c r="B58" s="269" t="s">
        <v>65</v>
      </c>
      <c r="C58" s="270"/>
      <c r="D58" s="270"/>
      <c r="E58" s="271"/>
      <c r="F58" s="58"/>
      <c r="G58" s="109">
        <f>G29-G57</f>
        <v>0</v>
      </c>
      <c r="H58" s="79">
        <f>H28-H57</f>
        <v>0</v>
      </c>
      <c r="I58" s="80">
        <f t="shared" ref="I58:O58" si="6">I28-I57</f>
        <v>0</v>
      </c>
      <c r="J58" s="80">
        <f t="shared" si="6"/>
        <v>0</v>
      </c>
      <c r="K58" s="80">
        <f t="shared" si="6"/>
        <v>0</v>
      </c>
      <c r="L58" s="80">
        <f t="shared" si="6"/>
        <v>0</v>
      </c>
      <c r="M58" s="80">
        <f t="shared" si="6"/>
        <v>0</v>
      </c>
      <c r="N58" s="80">
        <f t="shared" si="6"/>
        <v>0</v>
      </c>
      <c r="O58" s="81">
        <f t="shared" si="6"/>
        <v>0</v>
      </c>
    </row>
    <row r="59" spans="2:15" ht="18" customHeight="1">
      <c r="B59" s="246" t="s">
        <v>66</v>
      </c>
      <c r="C59" s="247"/>
      <c r="D59" s="247"/>
      <c r="E59" s="248"/>
      <c r="F59" s="63"/>
      <c r="G59" s="113">
        <f>SUM(H59:N59)</f>
        <v>0</v>
      </c>
      <c r="H59" s="13"/>
      <c r="I59" s="13"/>
      <c r="J59" s="13"/>
      <c r="K59" s="13"/>
      <c r="L59" s="13"/>
      <c r="M59" s="13"/>
      <c r="N59" s="13"/>
      <c r="O59" s="37"/>
    </row>
    <row r="60" spans="2:15" ht="18" customHeight="1" thickBot="1">
      <c r="B60" s="249" t="s">
        <v>67</v>
      </c>
      <c r="C60" s="250"/>
      <c r="D60" s="250"/>
      <c r="E60" s="251"/>
      <c r="F60" s="64"/>
      <c r="G60" s="114">
        <f>SUM(H60:N60)</f>
        <v>0</v>
      </c>
      <c r="H60" s="15"/>
      <c r="I60" s="15"/>
      <c r="J60" s="15"/>
      <c r="K60" s="15"/>
      <c r="L60" s="15"/>
      <c r="M60" s="15"/>
      <c r="N60" s="15"/>
      <c r="O60" s="39"/>
    </row>
    <row r="61" spans="2:15" ht="18" customHeight="1" thickBot="1">
      <c r="B61" s="269" t="s">
        <v>68</v>
      </c>
      <c r="C61" s="270"/>
      <c r="D61" s="270"/>
      <c r="E61" s="271"/>
      <c r="F61" s="65"/>
      <c r="G61" s="109">
        <f>G58+(G59-G60)</f>
        <v>0</v>
      </c>
      <c r="H61" s="82">
        <f>H58+(H59-H60)</f>
        <v>0</v>
      </c>
      <c r="I61" s="80">
        <f t="shared" ref="I61:O61" si="7">I58+(I59-I60)</f>
        <v>0</v>
      </c>
      <c r="J61" s="80">
        <f t="shared" si="7"/>
        <v>0</v>
      </c>
      <c r="K61" s="80">
        <f t="shared" si="7"/>
        <v>0</v>
      </c>
      <c r="L61" s="80">
        <f t="shared" si="7"/>
        <v>0</v>
      </c>
      <c r="M61" s="80">
        <f t="shared" si="7"/>
        <v>0</v>
      </c>
      <c r="N61" s="80">
        <f t="shared" si="7"/>
        <v>0</v>
      </c>
      <c r="O61" s="81">
        <f t="shared" si="7"/>
        <v>0</v>
      </c>
    </row>
    <row r="62" spans="2:15" ht="18" customHeight="1">
      <c r="B62" s="246" t="s">
        <v>69</v>
      </c>
      <c r="C62" s="247"/>
      <c r="D62" s="247"/>
      <c r="E62" s="248"/>
      <c r="F62" s="63"/>
      <c r="G62" s="118">
        <f>SUM(H62:N62)</f>
        <v>0</v>
      </c>
      <c r="H62" s="13"/>
      <c r="I62" s="13"/>
      <c r="J62" s="13"/>
      <c r="K62" s="13"/>
      <c r="L62" s="13"/>
      <c r="M62" s="13"/>
      <c r="N62" s="13"/>
      <c r="O62" s="37"/>
    </row>
    <row r="63" spans="2:15" ht="18" customHeight="1">
      <c r="B63" s="300" t="s">
        <v>70</v>
      </c>
      <c r="C63" s="277"/>
      <c r="D63" s="277"/>
      <c r="E63" s="301"/>
      <c r="F63" s="66"/>
      <c r="G63" s="115">
        <f>SUM(H63:N63)</f>
        <v>0</v>
      </c>
      <c r="H63" s="11"/>
      <c r="I63" s="11"/>
      <c r="J63" s="11"/>
      <c r="K63" s="11"/>
      <c r="L63" s="11"/>
      <c r="M63" s="11"/>
      <c r="N63" s="11"/>
      <c r="O63" s="35"/>
    </row>
    <row r="64" spans="2:15" ht="18" customHeight="1">
      <c r="B64" s="302" t="s">
        <v>71</v>
      </c>
      <c r="C64" s="254"/>
      <c r="D64" s="254"/>
      <c r="E64" s="303"/>
      <c r="F64" s="67"/>
      <c r="G64" s="116">
        <f>G61+(G62-G63)</f>
        <v>0</v>
      </c>
      <c r="H64" s="16"/>
      <c r="I64" s="16"/>
      <c r="J64" s="16">
        <f t="shared" ref="J64:O64" si="8">J61+(J62-J63)</f>
        <v>0</v>
      </c>
      <c r="K64" s="16">
        <f t="shared" si="8"/>
        <v>0</v>
      </c>
      <c r="L64" s="16">
        <f t="shared" si="8"/>
        <v>0</v>
      </c>
      <c r="M64" s="16">
        <f>M61+(M62-M63)</f>
        <v>0</v>
      </c>
      <c r="N64" s="16">
        <f t="shared" si="8"/>
        <v>0</v>
      </c>
      <c r="O64" s="40">
        <f t="shared" si="8"/>
        <v>0</v>
      </c>
    </row>
    <row r="65" spans="2:15" ht="18" customHeight="1" thickBot="1">
      <c r="B65" s="304" t="s">
        <v>72</v>
      </c>
      <c r="C65" s="287"/>
      <c r="D65" s="287"/>
      <c r="E65" s="305"/>
      <c r="F65" s="68"/>
      <c r="G65" s="117">
        <f>SUM(H65:N65)</f>
        <v>0</v>
      </c>
      <c r="H65" s="12"/>
      <c r="I65" s="12"/>
      <c r="J65" s="12"/>
      <c r="K65" s="12"/>
      <c r="L65" s="12"/>
      <c r="M65" s="12"/>
      <c r="N65" s="12"/>
      <c r="O65" s="41"/>
    </row>
    <row r="66" spans="2:15" ht="18" customHeight="1" thickBot="1">
      <c r="B66" s="269" t="s">
        <v>73</v>
      </c>
      <c r="C66" s="270"/>
      <c r="D66" s="270"/>
      <c r="E66" s="271"/>
      <c r="F66" s="58"/>
      <c r="G66" s="109">
        <f>G64-G65</f>
        <v>0</v>
      </c>
      <c r="H66" s="82">
        <f>H64-H65</f>
        <v>0</v>
      </c>
      <c r="I66" s="80">
        <f t="shared" ref="I66:O66" si="9">I64-I65</f>
        <v>0</v>
      </c>
      <c r="J66" s="80">
        <f t="shared" si="9"/>
        <v>0</v>
      </c>
      <c r="K66" s="80">
        <f t="shared" si="9"/>
        <v>0</v>
      </c>
      <c r="L66" s="80">
        <f t="shared" si="9"/>
        <v>0</v>
      </c>
      <c r="M66" s="80">
        <f t="shared" si="9"/>
        <v>0</v>
      </c>
      <c r="N66" s="80">
        <f t="shared" si="9"/>
        <v>0</v>
      </c>
      <c r="O66" s="81">
        <f t="shared" si="9"/>
        <v>0</v>
      </c>
    </row>
    <row r="67" spans="2:15">
      <c r="C67" s="2" t="s">
        <v>74</v>
      </c>
    </row>
    <row r="69" spans="2:15">
      <c r="B69" s="123" t="s">
        <v>75</v>
      </c>
      <c r="C69" s="92"/>
      <c r="E69" s="46"/>
      <c r="F69" s="46"/>
      <c r="G69" s="46"/>
      <c r="H69" s="46"/>
      <c r="I69" s="46"/>
      <c r="J69" s="46"/>
      <c r="K69" s="46"/>
      <c r="L69" s="46"/>
      <c r="M69" s="46"/>
      <c r="N69" s="46"/>
      <c r="O69" s="46"/>
    </row>
    <row r="70" spans="2:15" ht="18" customHeight="1">
      <c r="B70" s="313" t="s">
        <v>76</v>
      </c>
      <c r="C70" s="314"/>
      <c r="D70" s="314"/>
      <c r="E70" s="315"/>
      <c r="F70" s="93"/>
      <c r="G70" s="94" t="s">
        <v>77</v>
      </c>
      <c r="H70" s="4" t="s">
        <v>7</v>
      </c>
      <c r="I70" s="4" t="s">
        <v>8</v>
      </c>
      <c r="J70" s="4" t="s">
        <v>9</v>
      </c>
      <c r="K70" s="4" t="s">
        <v>10</v>
      </c>
      <c r="L70" s="4" t="s">
        <v>11</v>
      </c>
      <c r="M70" s="4" t="s">
        <v>12</v>
      </c>
      <c r="N70" s="4" t="s">
        <v>13</v>
      </c>
      <c r="O70" s="4" t="s">
        <v>14</v>
      </c>
    </row>
    <row r="71" spans="2:15" ht="18" customHeight="1">
      <c r="B71" s="76" t="s">
        <v>78</v>
      </c>
      <c r="C71" s="50"/>
      <c r="D71" s="50"/>
      <c r="E71" s="77"/>
      <c r="F71" s="70"/>
      <c r="G71" s="95"/>
      <c r="H71" s="95"/>
      <c r="I71" s="95"/>
      <c r="J71" s="95"/>
      <c r="K71" s="95"/>
      <c r="L71" s="95"/>
      <c r="M71" s="95"/>
      <c r="N71" s="95"/>
      <c r="O71" s="95"/>
    </row>
    <row r="72" spans="2:15" ht="18" customHeight="1">
      <c r="B72" s="48" t="s">
        <v>79</v>
      </c>
      <c r="C72" s="316" t="s">
        <v>80</v>
      </c>
      <c r="D72" s="317"/>
      <c r="E72" s="318"/>
      <c r="F72" s="71"/>
      <c r="G72" s="96">
        <f>SUM(H72:O72)</f>
        <v>0</v>
      </c>
      <c r="H72" s="97"/>
      <c r="I72" s="97"/>
      <c r="J72" s="97"/>
      <c r="K72" s="97"/>
      <c r="L72" s="97"/>
      <c r="M72" s="97"/>
      <c r="N72" s="97"/>
      <c r="O72" s="97"/>
    </row>
    <row r="73" spans="2:15" ht="18" customHeight="1">
      <c r="B73" s="48" t="s">
        <v>79</v>
      </c>
      <c r="C73" s="316" t="s">
        <v>81</v>
      </c>
      <c r="D73" s="317"/>
      <c r="E73" s="318"/>
      <c r="F73" s="71"/>
      <c r="G73" s="98">
        <f t="shared" ref="G73:G75" si="10">SUM(H73:O73)</f>
        <v>0</v>
      </c>
      <c r="H73" s="99"/>
      <c r="I73" s="99"/>
      <c r="J73" s="99"/>
      <c r="K73" s="99"/>
      <c r="L73" s="99"/>
      <c r="M73" s="99"/>
      <c r="N73" s="99"/>
      <c r="O73" s="99"/>
    </row>
    <row r="74" spans="2:15" ht="18" customHeight="1">
      <c r="B74" s="48"/>
      <c r="C74" s="316" t="s">
        <v>82</v>
      </c>
      <c r="D74" s="317"/>
      <c r="E74" s="318"/>
      <c r="F74" s="71"/>
      <c r="G74" s="100">
        <f t="shared" si="10"/>
        <v>0</v>
      </c>
      <c r="H74" s="101"/>
      <c r="I74" s="101"/>
      <c r="J74" s="101"/>
      <c r="K74" s="101"/>
      <c r="L74" s="101"/>
      <c r="M74" s="101"/>
      <c r="N74" s="101"/>
      <c r="O74" s="101"/>
    </row>
    <row r="75" spans="2:15" ht="18" customHeight="1">
      <c r="B75" s="49"/>
      <c r="C75" s="324" t="s">
        <v>83</v>
      </c>
      <c r="D75" s="333"/>
      <c r="E75" s="334"/>
      <c r="F75" s="72"/>
      <c r="G75" s="102">
        <f t="shared" si="10"/>
        <v>0</v>
      </c>
      <c r="H75" s="102">
        <f>H72+H73</f>
        <v>0</v>
      </c>
      <c r="I75" s="102">
        <f t="shared" ref="I75:O75" si="11">I72+I73</f>
        <v>0</v>
      </c>
      <c r="J75" s="102">
        <f t="shared" si="11"/>
        <v>0</v>
      </c>
      <c r="K75" s="102">
        <f t="shared" si="11"/>
        <v>0</v>
      </c>
      <c r="L75" s="102">
        <f t="shared" si="11"/>
        <v>0</v>
      </c>
      <c r="M75" s="102">
        <f t="shared" si="11"/>
        <v>0</v>
      </c>
      <c r="N75" s="102">
        <f t="shared" si="11"/>
        <v>0</v>
      </c>
      <c r="O75" s="102">
        <f t="shared" si="11"/>
        <v>0</v>
      </c>
    </row>
    <row r="76" spans="2:15" ht="18" customHeight="1">
      <c r="B76" s="47" t="s">
        <v>84</v>
      </c>
      <c r="C76" s="78"/>
      <c r="E76" s="69"/>
      <c r="F76" s="72"/>
      <c r="G76" s="95"/>
      <c r="H76" s="95"/>
      <c r="I76" s="95"/>
      <c r="J76" s="95"/>
      <c r="K76" s="95"/>
      <c r="L76" s="95"/>
      <c r="M76" s="95"/>
      <c r="N76" s="95"/>
      <c r="O76" s="95"/>
    </row>
    <row r="77" spans="2:15" ht="18" customHeight="1">
      <c r="B77" s="48" t="s">
        <v>85</v>
      </c>
      <c r="C77" s="327" t="s">
        <v>86</v>
      </c>
      <c r="D77" s="328"/>
      <c r="E77" s="329"/>
      <c r="F77" s="73"/>
      <c r="G77" s="96">
        <f t="shared" ref="G77:G79" si="12">SUM(H77:O77)</f>
        <v>0</v>
      </c>
      <c r="H77" s="97"/>
      <c r="I77" s="97"/>
      <c r="J77" s="97"/>
      <c r="K77" s="97"/>
      <c r="L77" s="97"/>
      <c r="M77" s="97"/>
      <c r="N77" s="97"/>
      <c r="O77" s="97"/>
    </row>
    <row r="78" spans="2:15" ht="18" customHeight="1">
      <c r="B78" s="48"/>
      <c r="C78" s="330" t="s">
        <v>82</v>
      </c>
      <c r="D78" s="331"/>
      <c r="E78" s="332"/>
      <c r="F78" s="74"/>
      <c r="G78" s="100">
        <f t="shared" si="12"/>
        <v>0</v>
      </c>
      <c r="H78" s="101"/>
      <c r="I78" s="101"/>
      <c r="J78" s="101"/>
      <c r="K78" s="101"/>
      <c r="L78" s="101"/>
      <c r="M78" s="101"/>
      <c r="N78" s="101"/>
      <c r="O78" s="101"/>
    </row>
    <row r="79" spans="2:15" ht="18" customHeight="1">
      <c r="B79" s="49"/>
      <c r="C79" s="306" t="s">
        <v>83</v>
      </c>
      <c r="D79" s="307"/>
      <c r="E79" s="308"/>
      <c r="F79" s="72"/>
      <c r="G79" s="102">
        <f t="shared" si="12"/>
        <v>0</v>
      </c>
      <c r="H79" s="102">
        <f>-H77</f>
        <v>0</v>
      </c>
      <c r="I79" s="102">
        <f t="shared" ref="I79:O79" si="13">-I77</f>
        <v>0</v>
      </c>
      <c r="J79" s="102">
        <f t="shared" si="13"/>
        <v>0</v>
      </c>
      <c r="K79" s="102">
        <f t="shared" si="13"/>
        <v>0</v>
      </c>
      <c r="L79" s="102">
        <f t="shared" si="13"/>
        <v>0</v>
      </c>
      <c r="M79" s="102">
        <f t="shared" si="13"/>
        <v>0</v>
      </c>
      <c r="N79" s="102">
        <f t="shared" si="13"/>
        <v>0</v>
      </c>
      <c r="O79" s="102">
        <f t="shared" si="13"/>
        <v>0</v>
      </c>
    </row>
    <row r="80" spans="2:15" ht="18" customHeight="1">
      <c r="B80" s="47" t="s">
        <v>87</v>
      </c>
      <c r="C80" s="78"/>
      <c r="E80" s="69"/>
      <c r="F80" s="72"/>
      <c r="G80" s="95"/>
      <c r="H80" s="95"/>
      <c r="I80" s="95"/>
      <c r="J80" s="95"/>
      <c r="K80" s="95"/>
      <c r="L80" s="95"/>
      <c r="M80" s="95"/>
      <c r="N80" s="95"/>
      <c r="O80" s="95"/>
    </row>
    <row r="81" spans="2:15" ht="18" customHeight="1">
      <c r="B81" s="48" t="s">
        <v>79</v>
      </c>
      <c r="C81" s="319" t="s">
        <v>88</v>
      </c>
      <c r="D81" s="320"/>
      <c r="E81" s="321"/>
      <c r="F81" s="73"/>
      <c r="G81" s="96">
        <f t="shared" ref="G81:G88" si="14">SUM(H81:O81)</f>
        <v>0</v>
      </c>
      <c r="H81" s="97"/>
      <c r="I81" s="97"/>
      <c r="J81" s="97"/>
      <c r="K81" s="97"/>
      <c r="L81" s="97"/>
      <c r="M81" s="97"/>
      <c r="N81" s="97"/>
      <c r="O81" s="97"/>
    </row>
    <row r="82" spans="2:15" ht="18" customHeight="1">
      <c r="B82" s="48" t="s">
        <v>79</v>
      </c>
      <c r="C82" s="316" t="s">
        <v>89</v>
      </c>
      <c r="D82" s="322"/>
      <c r="E82" s="323"/>
      <c r="F82" s="75"/>
      <c r="G82" s="98">
        <f t="shared" si="14"/>
        <v>0</v>
      </c>
      <c r="H82" s="99"/>
      <c r="I82" s="99"/>
      <c r="J82" s="99"/>
      <c r="K82" s="99"/>
      <c r="L82" s="99"/>
      <c r="M82" s="99"/>
      <c r="N82" s="99"/>
      <c r="O82" s="99"/>
    </row>
    <row r="83" spans="2:15" ht="18" customHeight="1">
      <c r="B83" s="48" t="s">
        <v>85</v>
      </c>
      <c r="C83" s="316" t="s">
        <v>90</v>
      </c>
      <c r="D83" s="322"/>
      <c r="E83" s="323"/>
      <c r="F83" s="75"/>
      <c r="G83" s="98">
        <f t="shared" si="14"/>
        <v>0</v>
      </c>
      <c r="H83" s="99"/>
      <c r="I83" s="99"/>
      <c r="J83" s="99"/>
      <c r="K83" s="99"/>
      <c r="L83" s="99"/>
      <c r="M83" s="99"/>
      <c r="N83" s="99"/>
      <c r="O83" s="99"/>
    </row>
    <row r="84" spans="2:15" ht="18" customHeight="1">
      <c r="B84" s="48"/>
      <c r="C84" s="316" t="s">
        <v>82</v>
      </c>
      <c r="D84" s="322"/>
      <c r="E84" s="323"/>
      <c r="F84" s="74"/>
      <c r="G84" s="100">
        <f t="shared" si="14"/>
        <v>0</v>
      </c>
      <c r="H84" s="101"/>
      <c r="I84" s="101"/>
      <c r="J84" s="101"/>
      <c r="K84" s="101"/>
      <c r="L84" s="101"/>
      <c r="M84" s="101"/>
      <c r="N84" s="101"/>
      <c r="O84" s="101"/>
    </row>
    <row r="85" spans="2:15" ht="18" customHeight="1">
      <c r="B85" s="49"/>
      <c r="C85" s="324" t="s">
        <v>83</v>
      </c>
      <c r="D85" s="325"/>
      <c r="E85" s="326"/>
      <c r="F85" s="72"/>
      <c r="G85" s="102">
        <f t="shared" si="14"/>
        <v>0</v>
      </c>
      <c r="H85" s="102">
        <f>H81+H82-H83</f>
        <v>0</v>
      </c>
      <c r="I85" s="102">
        <f t="shared" ref="I85:O85" si="15">I81+I82-I83</f>
        <v>0</v>
      </c>
      <c r="J85" s="102">
        <f t="shared" si="15"/>
        <v>0</v>
      </c>
      <c r="K85" s="102">
        <f t="shared" si="15"/>
        <v>0</v>
      </c>
      <c r="L85" s="102">
        <f t="shared" si="15"/>
        <v>0</v>
      </c>
      <c r="M85" s="102">
        <f t="shared" si="15"/>
        <v>0</v>
      </c>
      <c r="N85" s="102">
        <f t="shared" si="15"/>
        <v>0</v>
      </c>
      <c r="O85" s="102">
        <f t="shared" si="15"/>
        <v>0</v>
      </c>
    </row>
    <row r="86" spans="2:15" ht="18" customHeight="1">
      <c r="B86" s="306" t="s">
        <v>91</v>
      </c>
      <c r="C86" s="307"/>
      <c r="D86" s="307"/>
      <c r="E86" s="308"/>
      <c r="F86" s="72"/>
      <c r="G86" s="102">
        <f t="shared" si="14"/>
        <v>0</v>
      </c>
      <c r="H86" s="102">
        <f>H75+H79+H85</f>
        <v>0</v>
      </c>
      <c r="I86" s="102">
        <f t="shared" ref="I86:O86" si="16">I75+I79+I85</f>
        <v>0</v>
      </c>
      <c r="J86" s="102">
        <f t="shared" si="16"/>
        <v>0</v>
      </c>
      <c r="K86" s="102">
        <f t="shared" si="16"/>
        <v>0</v>
      </c>
      <c r="L86" s="102">
        <f t="shared" si="16"/>
        <v>0</v>
      </c>
      <c r="M86" s="102">
        <f t="shared" si="16"/>
        <v>0</v>
      </c>
      <c r="N86" s="102">
        <f t="shared" si="16"/>
        <v>0</v>
      </c>
      <c r="O86" s="102">
        <f t="shared" si="16"/>
        <v>0</v>
      </c>
    </row>
    <row r="87" spans="2:15" ht="18" customHeight="1">
      <c r="B87" s="306" t="s">
        <v>92</v>
      </c>
      <c r="C87" s="309"/>
      <c r="D87" s="309"/>
      <c r="E87" s="310"/>
      <c r="F87" s="72"/>
      <c r="G87" s="102">
        <f t="shared" si="14"/>
        <v>0</v>
      </c>
      <c r="H87" s="102">
        <v>0</v>
      </c>
      <c r="I87" s="102">
        <f>H88</f>
        <v>0</v>
      </c>
      <c r="J87" s="102">
        <f t="shared" ref="J87:O87" si="17">I88</f>
        <v>0</v>
      </c>
      <c r="K87" s="102">
        <f t="shared" si="17"/>
        <v>0</v>
      </c>
      <c r="L87" s="102">
        <f t="shared" si="17"/>
        <v>0</v>
      </c>
      <c r="M87" s="102">
        <f t="shared" si="17"/>
        <v>0</v>
      </c>
      <c r="N87" s="102">
        <f t="shared" si="17"/>
        <v>0</v>
      </c>
      <c r="O87" s="102">
        <f t="shared" si="17"/>
        <v>0</v>
      </c>
    </row>
    <row r="88" spans="2:15" ht="18" customHeight="1">
      <c r="B88" s="311" t="s">
        <v>93</v>
      </c>
      <c r="C88" s="309"/>
      <c r="D88" s="309"/>
      <c r="E88" s="312"/>
      <c r="F88" s="51"/>
      <c r="G88" s="103">
        <f t="shared" si="14"/>
        <v>0</v>
      </c>
      <c r="H88" s="103">
        <f>H86+H87</f>
        <v>0</v>
      </c>
      <c r="I88" s="103">
        <f t="shared" ref="I88:O88" si="18">I86+I87</f>
        <v>0</v>
      </c>
      <c r="J88" s="103">
        <f t="shared" si="18"/>
        <v>0</v>
      </c>
      <c r="K88" s="103">
        <f t="shared" si="18"/>
        <v>0</v>
      </c>
      <c r="L88" s="103">
        <f t="shared" si="18"/>
        <v>0</v>
      </c>
      <c r="M88" s="103">
        <f t="shared" si="18"/>
        <v>0</v>
      </c>
      <c r="N88" s="103">
        <f t="shared" si="18"/>
        <v>0</v>
      </c>
      <c r="O88" s="103">
        <f t="shared" si="18"/>
        <v>0</v>
      </c>
    </row>
  </sheetData>
  <mergeCells count="82">
    <mergeCell ref="B86:E86"/>
    <mergeCell ref="B87:E87"/>
    <mergeCell ref="B88:E88"/>
    <mergeCell ref="B70:E70"/>
    <mergeCell ref="C72:E72"/>
    <mergeCell ref="C81:E81"/>
    <mergeCell ref="C82:E82"/>
    <mergeCell ref="C83:E83"/>
    <mergeCell ref="C84:E84"/>
    <mergeCell ref="C85:E85"/>
    <mergeCell ref="C73:E73"/>
    <mergeCell ref="C74:E74"/>
    <mergeCell ref="C77:E77"/>
    <mergeCell ref="C78:E78"/>
    <mergeCell ref="C79:E79"/>
    <mergeCell ref="C75:E75"/>
    <mergeCell ref="B62:E62"/>
    <mergeCell ref="B63:E63"/>
    <mergeCell ref="B64:E64"/>
    <mergeCell ref="B65:E65"/>
    <mergeCell ref="B66:E66"/>
    <mergeCell ref="D51:E51"/>
    <mergeCell ref="D49:E49"/>
    <mergeCell ref="D48:E48"/>
    <mergeCell ref="D50:E50"/>
    <mergeCell ref="D32:E32"/>
    <mergeCell ref="D33:E33"/>
    <mergeCell ref="C16:C26"/>
    <mergeCell ref="D26:E26"/>
    <mergeCell ref="D27:E27"/>
    <mergeCell ref="D46:E46"/>
    <mergeCell ref="D47:E47"/>
    <mergeCell ref="D45:E45"/>
    <mergeCell ref="D41:E41"/>
    <mergeCell ref="D42:E42"/>
    <mergeCell ref="D44:E44"/>
    <mergeCell ref="D37:E37"/>
    <mergeCell ref="D38:E38"/>
    <mergeCell ref="D39:E39"/>
    <mergeCell ref="D40:E40"/>
    <mergeCell ref="D29:E29"/>
    <mergeCell ref="D30:E30"/>
    <mergeCell ref="D31:E31"/>
    <mergeCell ref="D22:E22"/>
    <mergeCell ref="D23:E23"/>
    <mergeCell ref="D16:E16"/>
    <mergeCell ref="D17:E17"/>
    <mergeCell ref="D18:E18"/>
    <mergeCell ref="D19:E19"/>
    <mergeCell ref="D20:E20"/>
    <mergeCell ref="B61:E61"/>
    <mergeCell ref="B58:E58"/>
    <mergeCell ref="D34:E34"/>
    <mergeCell ref="D35:E35"/>
    <mergeCell ref="D36:E36"/>
    <mergeCell ref="D43:E43"/>
    <mergeCell ref="B29:B57"/>
    <mergeCell ref="C29:C38"/>
    <mergeCell ref="C39:C48"/>
    <mergeCell ref="C49:C56"/>
    <mergeCell ref="D52:E52"/>
    <mergeCell ref="D53:E53"/>
    <mergeCell ref="D54:E54"/>
    <mergeCell ref="D55:E55"/>
    <mergeCell ref="D56:E56"/>
    <mergeCell ref="C57:E57"/>
    <mergeCell ref="B4:E4"/>
    <mergeCell ref="B59:E59"/>
    <mergeCell ref="B60:E60"/>
    <mergeCell ref="B5:B28"/>
    <mergeCell ref="C5:C15"/>
    <mergeCell ref="C28:E28"/>
    <mergeCell ref="D5:E5"/>
    <mergeCell ref="D6:E6"/>
    <mergeCell ref="D7:E7"/>
    <mergeCell ref="D8:E8"/>
    <mergeCell ref="D9:E9"/>
    <mergeCell ref="D10:E10"/>
    <mergeCell ref="D11:E11"/>
    <mergeCell ref="D12:E12"/>
    <mergeCell ref="D15:E15"/>
    <mergeCell ref="D21:E21"/>
  </mergeCells>
  <phoneticPr fontId="3"/>
  <pageMargins left="0.7" right="0.7" top="0.75" bottom="0.75" header="0.3" footer="0.3"/>
  <pageSetup paperSize="8"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8500-CDB1-45C2-AE40-289DC9D37CF1}">
  <dimension ref="B1:P88"/>
  <sheetViews>
    <sheetView tabSelected="1" zoomScale="55" zoomScaleNormal="55" workbookViewId="0">
      <selection activeCell="T10" sqref="T10"/>
    </sheetView>
  </sheetViews>
  <sheetFormatPr defaultColWidth="8.75" defaultRowHeight="13.5"/>
  <cols>
    <col min="1" max="1" width="2.375" style="2" customWidth="1"/>
    <col min="2" max="2" width="3.875" style="2" customWidth="1"/>
    <col min="3" max="3" width="10.25" style="2" customWidth="1"/>
    <col min="4" max="4" width="3.375" style="2" customWidth="1"/>
    <col min="5" max="5" width="53.75" style="2" customWidth="1"/>
    <col min="6" max="6" width="62.375" style="2" customWidth="1"/>
    <col min="7" max="7" width="13.875" style="2" customWidth="1"/>
    <col min="8" max="16" width="12.375" style="2" customWidth="1"/>
    <col min="17" max="16384" width="8.75" style="2"/>
  </cols>
  <sheetData>
    <row r="1" spans="2:16" ht="20.25" customHeight="1">
      <c r="B1" s="2" t="s">
        <v>0</v>
      </c>
    </row>
    <row r="2" spans="2:16">
      <c r="B2" s="42" t="s">
        <v>94</v>
      </c>
      <c r="C2" s="1"/>
      <c r="D2" s="1"/>
      <c r="E2" s="1"/>
      <c r="F2" s="1"/>
      <c r="G2" s="1"/>
      <c r="H2" s="1"/>
      <c r="I2" s="1"/>
      <c r="J2" s="1"/>
      <c r="K2" s="1"/>
      <c r="L2" s="1"/>
      <c r="M2" s="1"/>
      <c r="N2" s="1"/>
      <c r="O2" s="1"/>
      <c r="P2" s="1"/>
    </row>
    <row r="3" spans="2:16" ht="14.25" thickBot="1">
      <c r="B3" s="1"/>
      <c r="C3" s="1"/>
      <c r="D3" s="1"/>
      <c r="E3" s="1"/>
      <c r="F3" s="1"/>
      <c r="G3" s="3"/>
      <c r="H3" s="1"/>
      <c r="I3" s="1"/>
      <c r="J3" s="1"/>
      <c r="K3" s="1"/>
      <c r="L3" s="1"/>
      <c r="M3" s="1"/>
      <c r="N3" s="1"/>
      <c r="O3" s="1"/>
      <c r="P3" s="3" t="s">
        <v>3</v>
      </c>
    </row>
    <row r="4" spans="2:16" ht="32.1" customHeight="1">
      <c r="B4" s="244" t="s">
        <v>4</v>
      </c>
      <c r="C4" s="245"/>
      <c r="D4" s="245"/>
      <c r="E4" s="245"/>
      <c r="F4" s="52" t="s">
        <v>5</v>
      </c>
      <c r="G4" s="125" t="s">
        <v>95</v>
      </c>
      <c r="H4" s="240" t="s">
        <v>96</v>
      </c>
      <c r="I4" s="31" t="s">
        <v>7</v>
      </c>
      <c r="J4" s="31" t="s">
        <v>8</v>
      </c>
      <c r="K4" s="31" t="s">
        <v>9</v>
      </c>
      <c r="L4" s="31" t="s">
        <v>10</v>
      </c>
      <c r="M4" s="31" t="s">
        <v>11</v>
      </c>
      <c r="N4" s="31" t="s">
        <v>12</v>
      </c>
      <c r="O4" s="31" t="s">
        <v>13</v>
      </c>
      <c r="P4" s="32" t="s">
        <v>14</v>
      </c>
    </row>
    <row r="5" spans="2:16" ht="18" customHeight="1">
      <c r="B5" s="252" t="s">
        <v>15</v>
      </c>
      <c r="C5" s="254" t="s">
        <v>16</v>
      </c>
      <c r="D5" s="335" t="s">
        <v>97</v>
      </c>
      <c r="E5" s="336"/>
      <c r="F5" s="53"/>
      <c r="G5" s="162">
        <f t="shared" ref="G5:G27" si="0">SUM(H5:O5)</f>
        <v>0</v>
      </c>
      <c r="H5" s="181"/>
      <c r="I5" s="242"/>
      <c r="J5" s="164"/>
      <c r="K5" s="164"/>
      <c r="L5" s="164"/>
      <c r="M5" s="164"/>
      <c r="N5" s="164"/>
      <c r="O5" s="164"/>
      <c r="P5" s="165"/>
    </row>
    <row r="6" spans="2:16" ht="18" customHeight="1">
      <c r="B6" s="252"/>
      <c r="C6" s="254"/>
      <c r="D6" s="337" t="s">
        <v>98</v>
      </c>
      <c r="E6" s="338"/>
      <c r="F6" s="54"/>
      <c r="G6" s="166">
        <f t="shared" si="0"/>
        <v>0</v>
      </c>
      <c r="H6" s="163"/>
      <c r="I6" s="242"/>
      <c r="J6" s="167"/>
      <c r="K6" s="167"/>
      <c r="L6" s="167"/>
      <c r="M6" s="167"/>
      <c r="N6" s="167"/>
      <c r="O6" s="167"/>
      <c r="P6" s="168"/>
    </row>
    <row r="7" spans="2:16" ht="18" customHeight="1">
      <c r="B7" s="252"/>
      <c r="C7" s="254"/>
      <c r="D7" s="337" t="s">
        <v>99</v>
      </c>
      <c r="E7" s="338"/>
      <c r="F7" s="54"/>
      <c r="G7" s="166">
        <f t="shared" si="0"/>
        <v>0</v>
      </c>
      <c r="H7" s="163"/>
      <c r="I7" s="242"/>
      <c r="J7" s="167"/>
      <c r="K7" s="167"/>
      <c r="L7" s="167"/>
      <c r="M7" s="167"/>
      <c r="N7" s="167"/>
      <c r="O7" s="167"/>
      <c r="P7" s="168"/>
    </row>
    <row r="8" spans="2:16" ht="18" customHeight="1">
      <c r="B8" s="252"/>
      <c r="C8" s="254"/>
      <c r="D8" s="337" t="s">
        <v>100</v>
      </c>
      <c r="E8" s="338"/>
      <c r="F8" s="54"/>
      <c r="G8" s="166">
        <f t="shared" si="0"/>
        <v>0</v>
      </c>
      <c r="H8" s="163"/>
      <c r="I8" s="242"/>
      <c r="J8" s="167"/>
      <c r="K8" s="167"/>
      <c r="L8" s="167"/>
      <c r="M8" s="167"/>
      <c r="N8" s="167"/>
      <c r="O8" s="167"/>
      <c r="P8" s="168"/>
    </row>
    <row r="9" spans="2:16" ht="18" customHeight="1">
      <c r="B9" s="252"/>
      <c r="C9" s="254"/>
      <c r="D9" s="337" t="s">
        <v>101</v>
      </c>
      <c r="E9" s="338"/>
      <c r="F9" s="54"/>
      <c r="G9" s="166">
        <f t="shared" si="0"/>
        <v>0</v>
      </c>
      <c r="H9" s="163"/>
      <c r="I9" s="169"/>
      <c r="J9" s="170"/>
      <c r="K9" s="170"/>
      <c r="L9" s="170"/>
      <c r="M9" s="170"/>
      <c r="N9" s="170"/>
      <c r="O9" s="170"/>
      <c r="P9" s="171"/>
    </row>
    <row r="10" spans="2:16" ht="18" customHeight="1">
      <c r="B10" s="252"/>
      <c r="C10" s="254"/>
      <c r="D10" s="337" t="s">
        <v>102</v>
      </c>
      <c r="E10" s="338"/>
      <c r="F10" s="54"/>
      <c r="G10" s="166">
        <f t="shared" si="0"/>
        <v>0</v>
      </c>
      <c r="H10" s="163"/>
      <c r="I10" s="172"/>
      <c r="J10" s="170"/>
      <c r="K10" s="170"/>
      <c r="L10" s="170"/>
      <c r="M10" s="170"/>
      <c r="N10" s="170"/>
      <c r="O10" s="170"/>
      <c r="P10" s="171"/>
    </row>
    <row r="11" spans="2:16" ht="18" customHeight="1">
      <c r="B11" s="252"/>
      <c r="C11" s="254"/>
      <c r="D11" s="337" t="s">
        <v>103</v>
      </c>
      <c r="E11" s="338"/>
      <c r="F11" s="54"/>
      <c r="G11" s="166">
        <f t="shared" si="0"/>
        <v>0</v>
      </c>
      <c r="H11" s="163"/>
      <c r="I11" s="172"/>
      <c r="J11" s="170"/>
      <c r="K11" s="170"/>
      <c r="L11" s="170"/>
      <c r="M11" s="170"/>
      <c r="N11" s="170"/>
      <c r="O11" s="170"/>
      <c r="P11" s="171"/>
    </row>
    <row r="12" spans="2:16" ht="18" customHeight="1">
      <c r="B12" s="252"/>
      <c r="C12" s="254"/>
      <c r="D12" s="126" t="s">
        <v>104</v>
      </c>
      <c r="E12" s="127"/>
      <c r="F12" s="121"/>
      <c r="G12" s="166">
        <f t="shared" si="0"/>
        <v>0</v>
      </c>
      <c r="H12" s="163"/>
      <c r="I12" s="173"/>
      <c r="J12" s="174"/>
      <c r="K12" s="174"/>
      <c r="L12" s="174"/>
      <c r="M12" s="174"/>
      <c r="N12" s="174"/>
      <c r="O12" s="174"/>
      <c r="P12" s="175"/>
    </row>
    <row r="13" spans="2:16" ht="18" customHeight="1">
      <c r="B13" s="252"/>
      <c r="C13" s="254"/>
      <c r="D13" s="126" t="s">
        <v>26</v>
      </c>
      <c r="E13" s="127"/>
      <c r="F13" s="121"/>
      <c r="G13" s="166">
        <f t="shared" si="0"/>
        <v>0</v>
      </c>
      <c r="H13" s="176"/>
      <c r="I13" s="177"/>
      <c r="J13" s="174"/>
      <c r="K13" s="174"/>
      <c r="L13" s="174"/>
      <c r="M13" s="174"/>
      <c r="N13" s="174"/>
      <c r="O13" s="174"/>
      <c r="P13" s="175"/>
    </row>
    <row r="14" spans="2:16" ht="18" customHeight="1">
      <c r="B14" s="252"/>
      <c r="C14" s="254"/>
      <c r="D14" s="265"/>
      <c r="E14" s="266"/>
      <c r="F14" s="55"/>
      <c r="G14" s="166">
        <f t="shared" si="0"/>
        <v>0</v>
      </c>
      <c r="H14" s="176"/>
      <c r="I14" s="178"/>
      <c r="J14" s="179"/>
      <c r="K14" s="179"/>
      <c r="L14" s="179"/>
      <c r="M14" s="179"/>
      <c r="N14" s="179"/>
      <c r="O14" s="179"/>
      <c r="P14" s="180"/>
    </row>
    <row r="15" spans="2:16" ht="18" customHeight="1">
      <c r="B15" s="252"/>
      <c r="C15" s="287" t="s">
        <v>27</v>
      </c>
      <c r="D15" s="335" t="s">
        <v>105</v>
      </c>
      <c r="E15" s="336"/>
      <c r="F15" s="56"/>
      <c r="G15" s="166">
        <f t="shared" si="0"/>
        <v>0</v>
      </c>
      <c r="H15" s="181"/>
      <c r="I15" s="169"/>
      <c r="J15" s="182"/>
      <c r="K15" s="182"/>
      <c r="L15" s="183"/>
      <c r="M15" s="183"/>
      <c r="N15" s="183"/>
      <c r="O15" s="183"/>
      <c r="P15" s="184"/>
    </row>
    <row r="16" spans="2:16" ht="18" customHeight="1">
      <c r="B16" s="252"/>
      <c r="C16" s="288"/>
      <c r="D16" s="337" t="s">
        <v>106</v>
      </c>
      <c r="E16" s="338"/>
      <c r="F16" s="54"/>
      <c r="G16" s="166">
        <f t="shared" si="0"/>
        <v>0</v>
      </c>
      <c r="H16" s="163"/>
      <c r="I16" s="172"/>
      <c r="J16" s="185"/>
      <c r="K16" s="185"/>
      <c r="L16" s="170"/>
      <c r="M16" s="170"/>
      <c r="N16" s="170"/>
      <c r="O16" s="170"/>
      <c r="P16" s="171"/>
    </row>
    <row r="17" spans="2:16" ht="18" customHeight="1">
      <c r="B17" s="252"/>
      <c r="C17" s="288"/>
      <c r="D17" s="337" t="s">
        <v>107</v>
      </c>
      <c r="E17" s="338"/>
      <c r="F17" s="54"/>
      <c r="G17" s="166">
        <f t="shared" si="0"/>
        <v>0</v>
      </c>
      <c r="H17" s="163"/>
      <c r="I17" s="172"/>
      <c r="J17" s="185"/>
      <c r="K17" s="185"/>
      <c r="L17" s="170"/>
      <c r="M17" s="170"/>
      <c r="N17" s="170"/>
      <c r="O17" s="170"/>
      <c r="P17" s="171"/>
    </row>
    <row r="18" spans="2:16" ht="18" customHeight="1">
      <c r="B18" s="252"/>
      <c r="C18" s="288"/>
      <c r="D18" s="337" t="s">
        <v>108</v>
      </c>
      <c r="E18" s="338"/>
      <c r="F18" s="54"/>
      <c r="G18" s="166">
        <f t="shared" si="0"/>
        <v>0</v>
      </c>
      <c r="H18" s="163"/>
      <c r="I18" s="172"/>
      <c r="J18" s="185"/>
      <c r="K18" s="185"/>
      <c r="L18" s="170"/>
      <c r="M18" s="170"/>
      <c r="N18" s="170"/>
      <c r="O18" s="170"/>
      <c r="P18" s="171"/>
    </row>
    <row r="19" spans="2:16" ht="18" customHeight="1">
      <c r="B19" s="252"/>
      <c r="C19" s="288"/>
      <c r="D19" s="337" t="s">
        <v>109</v>
      </c>
      <c r="E19" s="338"/>
      <c r="F19" s="54"/>
      <c r="G19" s="166">
        <f t="shared" si="0"/>
        <v>0</v>
      </c>
      <c r="H19" s="163"/>
      <c r="I19" s="172"/>
      <c r="J19" s="185"/>
      <c r="K19" s="185"/>
      <c r="L19" s="170"/>
      <c r="M19" s="170"/>
      <c r="N19" s="170"/>
      <c r="O19" s="170"/>
      <c r="P19" s="171"/>
    </row>
    <row r="20" spans="2:16" ht="18" customHeight="1">
      <c r="B20" s="252"/>
      <c r="C20" s="288"/>
      <c r="D20" s="339" t="s">
        <v>110</v>
      </c>
      <c r="E20" s="340"/>
      <c r="F20" s="54"/>
      <c r="G20" s="166">
        <f t="shared" si="0"/>
        <v>0</v>
      </c>
      <c r="H20" s="163"/>
      <c r="I20" s="172"/>
      <c r="J20" s="185"/>
      <c r="K20" s="185"/>
      <c r="L20" s="170"/>
      <c r="M20" s="170"/>
      <c r="N20" s="170"/>
      <c r="O20" s="170"/>
      <c r="P20" s="171"/>
    </row>
    <row r="21" spans="2:16" ht="18" customHeight="1">
      <c r="B21" s="252"/>
      <c r="C21" s="288"/>
      <c r="D21" s="339" t="s">
        <v>111</v>
      </c>
      <c r="E21" s="340"/>
      <c r="F21" s="54"/>
      <c r="G21" s="166">
        <f t="shared" si="0"/>
        <v>0</v>
      </c>
      <c r="H21" s="163"/>
      <c r="I21" s="172"/>
      <c r="J21" s="185"/>
      <c r="K21" s="185"/>
      <c r="L21" s="170"/>
      <c r="M21" s="170"/>
      <c r="N21" s="170"/>
      <c r="O21" s="170"/>
      <c r="P21" s="171"/>
    </row>
    <row r="22" spans="2:16" ht="18" customHeight="1">
      <c r="B22" s="252"/>
      <c r="C22" s="288"/>
      <c r="D22" s="126" t="s">
        <v>104</v>
      </c>
      <c r="E22" s="127"/>
      <c r="F22" s="121"/>
      <c r="G22" s="166">
        <f t="shared" si="0"/>
        <v>0</v>
      </c>
      <c r="H22" s="186"/>
      <c r="I22" s="187"/>
      <c r="J22" s="188"/>
      <c r="K22" s="188"/>
      <c r="L22" s="174"/>
      <c r="M22" s="174"/>
      <c r="N22" s="174"/>
      <c r="O22" s="174"/>
      <c r="P22" s="175"/>
    </row>
    <row r="23" spans="2:16" ht="18" customHeight="1">
      <c r="B23" s="252"/>
      <c r="C23" s="288"/>
      <c r="D23" s="128" t="s">
        <v>26</v>
      </c>
      <c r="E23" s="129"/>
      <c r="F23" s="121"/>
      <c r="G23" s="166">
        <f t="shared" si="0"/>
        <v>0</v>
      </c>
      <c r="H23" s="189"/>
      <c r="I23" s="179"/>
      <c r="J23" s="179"/>
      <c r="K23" s="179"/>
      <c r="L23" s="174"/>
      <c r="M23" s="174"/>
      <c r="N23" s="174"/>
      <c r="O23" s="174"/>
      <c r="P23" s="175"/>
    </row>
    <row r="24" spans="2:16" ht="18" customHeight="1">
      <c r="B24" s="252"/>
      <c r="C24" s="289"/>
      <c r="D24" s="290"/>
      <c r="E24" s="291"/>
      <c r="F24" s="57"/>
      <c r="G24" s="190">
        <f t="shared" si="0"/>
        <v>0</v>
      </c>
      <c r="H24" s="189"/>
      <c r="I24" s="179"/>
      <c r="J24" s="179"/>
      <c r="K24" s="179"/>
      <c r="L24" s="179"/>
      <c r="M24" s="179"/>
      <c r="N24" s="179"/>
      <c r="O24" s="179"/>
      <c r="P24" s="180"/>
    </row>
    <row r="25" spans="2:16" ht="18" customHeight="1">
      <c r="B25" s="252"/>
      <c r="C25" s="278" t="s">
        <v>36</v>
      </c>
      <c r="D25" s="341" t="s">
        <v>112</v>
      </c>
      <c r="E25" s="342"/>
      <c r="F25" s="121"/>
      <c r="G25" s="191">
        <f t="shared" si="0"/>
        <v>0</v>
      </c>
      <c r="H25" s="192"/>
      <c r="I25" s="193"/>
      <c r="J25" s="193"/>
      <c r="K25" s="193"/>
      <c r="L25" s="193"/>
      <c r="M25" s="173"/>
      <c r="N25" s="173"/>
      <c r="O25" s="173"/>
      <c r="P25" s="194"/>
    </row>
    <row r="26" spans="2:16" ht="18" customHeight="1">
      <c r="B26" s="252"/>
      <c r="C26" s="279"/>
      <c r="D26" s="343" t="s">
        <v>113</v>
      </c>
      <c r="E26" s="344"/>
      <c r="F26" s="121"/>
      <c r="G26" s="195">
        <f t="shared" si="0"/>
        <v>0</v>
      </c>
      <c r="H26" s="196"/>
      <c r="I26" s="173"/>
      <c r="J26" s="193"/>
      <c r="K26" s="193"/>
      <c r="L26" s="193"/>
      <c r="M26" s="193"/>
      <c r="N26" s="193"/>
      <c r="O26" s="193"/>
      <c r="P26" s="197"/>
    </row>
    <row r="27" spans="2:16" ht="18" customHeight="1" thickBot="1">
      <c r="B27" s="252"/>
      <c r="C27" s="281"/>
      <c r="D27" s="345" t="s">
        <v>114</v>
      </c>
      <c r="E27" s="346"/>
      <c r="F27" s="121"/>
      <c r="G27" s="198">
        <f t="shared" si="0"/>
        <v>0</v>
      </c>
      <c r="H27" s="199"/>
      <c r="I27" s="200"/>
      <c r="J27" s="200"/>
      <c r="K27" s="200"/>
      <c r="L27" s="200"/>
      <c r="M27" s="201"/>
      <c r="N27" s="201"/>
      <c r="O27" s="201"/>
      <c r="P27" s="202"/>
    </row>
    <row r="28" spans="2:16" ht="18" customHeight="1" thickBot="1">
      <c r="B28" s="253"/>
      <c r="C28" s="255" t="s">
        <v>38</v>
      </c>
      <c r="D28" s="256"/>
      <c r="E28" s="256"/>
      <c r="F28" s="58"/>
      <c r="G28" s="203">
        <f t="shared" ref="G28:P28" si="1">SUM(G5:G27)</f>
        <v>0</v>
      </c>
      <c r="H28" s="216">
        <f t="shared" si="1"/>
        <v>0</v>
      </c>
      <c r="I28" s="217">
        <f t="shared" si="1"/>
        <v>0</v>
      </c>
      <c r="J28" s="217">
        <f t="shared" si="1"/>
        <v>0</v>
      </c>
      <c r="K28" s="217">
        <f t="shared" si="1"/>
        <v>0</v>
      </c>
      <c r="L28" s="217">
        <f t="shared" si="1"/>
        <v>0</v>
      </c>
      <c r="M28" s="217">
        <f t="shared" si="1"/>
        <v>0</v>
      </c>
      <c r="N28" s="217">
        <f t="shared" si="1"/>
        <v>0</v>
      </c>
      <c r="O28" s="217">
        <f t="shared" si="1"/>
        <v>0</v>
      </c>
      <c r="P28" s="218">
        <f t="shared" si="1"/>
        <v>0</v>
      </c>
    </row>
    <row r="29" spans="2:16" ht="18" customHeight="1">
      <c r="B29" s="272" t="s">
        <v>39</v>
      </c>
      <c r="C29" s="247" t="s">
        <v>16</v>
      </c>
      <c r="D29" s="293" t="s">
        <v>115</v>
      </c>
      <c r="E29" s="294"/>
      <c r="F29" s="59"/>
      <c r="G29" s="232">
        <f t="shared" ref="G29:G56" si="2">SUM(H29:O29)</f>
        <v>0</v>
      </c>
      <c r="H29" s="204"/>
      <c r="I29" s="243"/>
      <c r="J29" s="205"/>
      <c r="K29" s="205"/>
      <c r="L29" s="205"/>
      <c r="M29" s="205"/>
      <c r="N29" s="205"/>
      <c r="O29" s="205"/>
      <c r="P29" s="206"/>
    </row>
    <row r="30" spans="2:16" ht="18" customHeight="1">
      <c r="B30" s="273"/>
      <c r="C30" s="275"/>
      <c r="D30" s="259" t="s">
        <v>41</v>
      </c>
      <c r="E30" s="260"/>
      <c r="F30" s="54"/>
      <c r="G30" s="166">
        <f t="shared" si="2"/>
        <v>0</v>
      </c>
      <c r="H30" s="163"/>
      <c r="I30" s="242"/>
      <c r="J30" s="170"/>
      <c r="K30" s="170"/>
      <c r="L30" s="170"/>
      <c r="M30" s="170"/>
      <c r="N30" s="170"/>
      <c r="O30" s="170"/>
      <c r="P30" s="207"/>
    </row>
    <row r="31" spans="2:16" ht="18" customHeight="1">
      <c r="B31" s="273"/>
      <c r="C31" s="275"/>
      <c r="D31" s="259" t="s">
        <v>42</v>
      </c>
      <c r="E31" s="260"/>
      <c r="F31" s="54"/>
      <c r="G31" s="166">
        <f t="shared" si="2"/>
        <v>0</v>
      </c>
      <c r="H31" s="163"/>
      <c r="I31" s="242"/>
      <c r="J31" s="170"/>
      <c r="K31" s="170"/>
      <c r="L31" s="170"/>
      <c r="M31" s="170"/>
      <c r="N31" s="170"/>
      <c r="O31" s="170"/>
      <c r="P31" s="207"/>
    </row>
    <row r="32" spans="2:16" ht="18" customHeight="1">
      <c r="B32" s="273"/>
      <c r="C32" s="275"/>
      <c r="D32" s="259" t="s">
        <v>116</v>
      </c>
      <c r="E32" s="260"/>
      <c r="F32" s="54"/>
      <c r="G32" s="166">
        <f t="shared" si="2"/>
        <v>0</v>
      </c>
      <c r="H32" s="163"/>
      <c r="I32" s="242"/>
      <c r="J32" s="170"/>
      <c r="K32" s="170"/>
      <c r="L32" s="170"/>
      <c r="M32" s="170"/>
      <c r="N32" s="170"/>
      <c r="O32" s="170"/>
      <c r="P32" s="207"/>
    </row>
    <row r="33" spans="2:16" ht="18" customHeight="1">
      <c r="B33" s="273"/>
      <c r="C33" s="275"/>
      <c r="D33" s="299" t="s">
        <v>123</v>
      </c>
      <c r="E33" s="268"/>
      <c r="F33" s="119" t="s">
        <v>45</v>
      </c>
      <c r="G33" s="166">
        <f t="shared" si="2"/>
        <v>0</v>
      </c>
      <c r="H33" s="163"/>
      <c r="I33" s="242"/>
      <c r="J33" s="170"/>
      <c r="K33" s="170"/>
      <c r="L33" s="170"/>
      <c r="M33" s="170"/>
      <c r="N33" s="170"/>
      <c r="O33" s="170"/>
      <c r="P33" s="207"/>
    </row>
    <row r="34" spans="2:16" ht="18" customHeight="1">
      <c r="B34" s="273"/>
      <c r="C34" s="275"/>
      <c r="D34" s="267" t="s">
        <v>117</v>
      </c>
      <c r="E34" s="268"/>
      <c r="F34" s="54"/>
      <c r="G34" s="166">
        <f t="shared" si="2"/>
        <v>0</v>
      </c>
      <c r="H34" s="163"/>
      <c r="I34" s="185"/>
      <c r="J34" s="170"/>
      <c r="K34" s="170"/>
      <c r="L34" s="170"/>
      <c r="M34" s="170"/>
      <c r="N34" s="170"/>
      <c r="O34" s="170"/>
      <c r="P34" s="207"/>
    </row>
    <row r="35" spans="2:16" ht="18" customHeight="1">
      <c r="B35" s="273"/>
      <c r="C35" s="275"/>
      <c r="D35" s="267" t="s">
        <v>118</v>
      </c>
      <c r="E35" s="268"/>
      <c r="F35" s="54"/>
      <c r="G35" s="166">
        <f t="shared" si="2"/>
        <v>0</v>
      </c>
      <c r="H35" s="163"/>
      <c r="I35" s="185"/>
      <c r="J35" s="170"/>
      <c r="K35" s="170"/>
      <c r="L35" s="170"/>
      <c r="M35" s="170"/>
      <c r="N35" s="170"/>
      <c r="O35" s="170"/>
      <c r="P35" s="207"/>
    </row>
    <row r="36" spans="2:16" ht="18" customHeight="1">
      <c r="B36" s="273"/>
      <c r="C36" s="275"/>
      <c r="D36" s="267" t="s">
        <v>119</v>
      </c>
      <c r="E36" s="268"/>
      <c r="F36" s="54"/>
      <c r="G36" s="166">
        <f t="shared" si="2"/>
        <v>0</v>
      </c>
      <c r="H36" s="163"/>
      <c r="I36" s="185"/>
      <c r="J36" s="170"/>
      <c r="K36" s="170"/>
      <c r="L36" s="170"/>
      <c r="M36" s="170"/>
      <c r="N36" s="170"/>
      <c r="O36" s="170"/>
      <c r="P36" s="207"/>
    </row>
    <row r="37" spans="2:16" ht="18" customHeight="1">
      <c r="B37" s="273"/>
      <c r="C37" s="276"/>
      <c r="D37" s="259" t="s">
        <v>26</v>
      </c>
      <c r="E37" s="260"/>
      <c r="F37" s="60"/>
      <c r="G37" s="166">
        <f t="shared" si="2"/>
        <v>0</v>
      </c>
      <c r="H37" s="176"/>
      <c r="I37" s="174"/>
      <c r="J37" s="174"/>
      <c r="K37" s="174"/>
      <c r="L37" s="174"/>
      <c r="M37" s="174"/>
      <c r="N37" s="174"/>
      <c r="O37" s="174"/>
      <c r="P37" s="208"/>
    </row>
    <row r="38" spans="2:16" ht="18" customHeight="1">
      <c r="B38" s="273"/>
      <c r="C38" s="277"/>
      <c r="D38" s="265"/>
      <c r="E38" s="266"/>
      <c r="F38" s="55"/>
      <c r="G38" s="190">
        <f t="shared" si="2"/>
        <v>0</v>
      </c>
      <c r="H38" s="189"/>
      <c r="I38" s="179"/>
      <c r="J38" s="179"/>
      <c r="K38" s="179"/>
      <c r="L38" s="179"/>
      <c r="M38" s="179"/>
      <c r="N38" s="179"/>
      <c r="O38" s="179"/>
      <c r="P38" s="209"/>
    </row>
    <row r="39" spans="2:16" ht="18" customHeight="1">
      <c r="B39" s="273"/>
      <c r="C39" s="278" t="s">
        <v>27</v>
      </c>
      <c r="D39" s="257" t="s">
        <v>49</v>
      </c>
      <c r="E39" s="258"/>
      <c r="F39" s="87"/>
      <c r="G39" s="233">
        <f t="shared" si="2"/>
        <v>0</v>
      </c>
      <c r="H39" s="210"/>
      <c r="I39" s="211"/>
      <c r="J39" s="211"/>
      <c r="K39" s="182"/>
      <c r="L39" s="183"/>
      <c r="M39" s="183"/>
      <c r="N39" s="183"/>
      <c r="O39" s="183"/>
      <c r="P39" s="212"/>
    </row>
    <row r="40" spans="2:16" ht="18" customHeight="1">
      <c r="B40" s="273"/>
      <c r="C40" s="279"/>
      <c r="D40" s="259" t="s">
        <v>50</v>
      </c>
      <c r="E40" s="260"/>
      <c r="F40" s="88"/>
      <c r="G40" s="166">
        <f t="shared" si="2"/>
        <v>0</v>
      </c>
      <c r="H40" s="163"/>
      <c r="I40" s="185"/>
      <c r="J40" s="185"/>
      <c r="K40" s="185"/>
      <c r="L40" s="170"/>
      <c r="M40" s="170"/>
      <c r="N40" s="170"/>
      <c r="O40" s="170"/>
      <c r="P40" s="207"/>
    </row>
    <row r="41" spans="2:16" ht="18" customHeight="1">
      <c r="B41" s="273"/>
      <c r="C41" s="279"/>
      <c r="D41" s="259" t="s">
        <v>51</v>
      </c>
      <c r="E41" s="260"/>
      <c r="F41" s="88"/>
      <c r="G41" s="166">
        <f t="shared" si="2"/>
        <v>0</v>
      </c>
      <c r="H41" s="163"/>
      <c r="I41" s="185"/>
      <c r="J41" s="185"/>
      <c r="K41" s="185"/>
      <c r="L41" s="170"/>
      <c r="M41" s="170"/>
      <c r="N41" s="170"/>
      <c r="O41" s="170"/>
      <c r="P41" s="207"/>
    </row>
    <row r="42" spans="2:16" ht="18" customHeight="1">
      <c r="B42" s="273"/>
      <c r="C42" s="279"/>
      <c r="D42" s="259" t="s">
        <v>52</v>
      </c>
      <c r="E42" s="260"/>
      <c r="F42" s="88"/>
      <c r="G42" s="166">
        <f t="shared" si="2"/>
        <v>0</v>
      </c>
      <c r="H42" s="163"/>
      <c r="I42" s="185"/>
      <c r="J42" s="185"/>
      <c r="K42" s="185"/>
      <c r="L42" s="170"/>
      <c r="M42" s="170"/>
      <c r="N42" s="170"/>
      <c r="O42" s="170"/>
      <c r="P42" s="207"/>
    </row>
    <row r="43" spans="2:16" ht="18" customHeight="1">
      <c r="B43" s="273"/>
      <c r="C43" s="279"/>
      <c r="D43" s="259" t="s">
        <v>53</v>
      </c>
      <c r="E43" s="260"/>
      <c r="F43" s="88"/>
      <c r="G43" s="166">
        <f t="shared" si="2"/>
        <v>0</v>
      </c>
      <c r="H43" s="163"/>
      <c r="I43" s="185"/>
      <c r="J43" s="185"/>
      <c r="K43" s="185"/>
      <c r="L43" s="170"/>
      <c r="M43" s="170"/>
      <c r="N43" s="170"/>
      <c r="O43" s="170"/>
      <c r="P43" s="207"/>
    </row>
    <row r="44" spans="2:16" ht="18" customHeight="1">
      <c r="B44" s="273"/>
      <c r="C44" s="279"/>
      <c r="D44" s="292" t="s">
        <v>123</v>
      </c>
      <c r="E44" s="260"/>
      <c r="F44" s="124" t="s">
        <v>54</v>
      </c>
      <c r="G44" s="166">
        <f t="shared" si="2"/>
        <v>0</v>
      </c>
      <c r="H44" s="163"/>
      <c r="I44" s="185"/>
      <c r="J44" s="185"/>
      <c r="K44" s="185"/>
      <c r="L44" s="170"/>
      <c r="M44" s="170"/>
      <c r="N44" s="170"/>
      <c r="O44" s="170"/>
      <c r="P44" s="207"/>
    </row>
    <row r="45" spans="2:16" ht="18" customHeight="1">
      <c r="B45" s="273"/>
      <c r="C45" s="279"/>
      <c r="D45" s="259" t="s">
        <v>120</v>
      </c>
      <c r="E45" s="260"/>
      <c r="F45" s="88"/>
      <c r="G45" s="166">
        <f t="shared" si="2"/>
        <v>0</v>
      </c>
      <c r="H45" s="163"/>
      <c r="I45" s="185"/>
      <c r="J45" s="185"/>
      <c r="K45" s="185"/>
      <c r="L45" s="170"/>
      <c r="M45" s="170"/>
      <c r="N45" s="170"/>
      <c r="O45" s="170"/>
      <c r="P45" s="207"/>
    </row>
    <row r="46" spans="2:16" ht="18" customHeight="1">
      <c r="B46" s="273"/>
      <c r="C46" s="279"/>
      <c r="D46" s="259" t="s">
        <v>121</v>
      </c>
      <c r="E46" s="260"/>
      <c r="F46" s="86"/>
      <c r="G46" s="166">
        <f t="shared" si="2"/>
        <v>0</v>
      </c>
      <c r="H46" s="163"/>
      <c r="I46" s="185"/>
      <c r="J46" s="185"/>
      <c r="K46" s="185"/>
      <c r="L46" s="170"/>
      <c r="M46" s="170"/>
      <c r="N46" s="170"/>
      <c r="O46" s="170"/>
      <c r="P46" s="207"/>
    </row>
    <row r="47" spans="2:16" ht="18" customHeight="1">
      <c r="B47" s="273"/>
      <c r="C47" s="279"/>
      <c r="D47" s="259" t="s">
        <v>57</v>
      </c>
      <c r="E47" s="260"/>
      <c r="F47" s="61"/>
      <c r="G47" s="166">
        <f t="shared" si="2"/>
        <v>0</v>
      </c>
      <c r="H47" s="176"/>
      <c r="I47" s="174"/>
      <c r="J47" s="174"/>
      <c r="K47" s="174"/>
      <c r="L47" s="174"/>
      <c r="M47" s="174"/>
      <c r="N47" s="174"/>
      <c r="O47" s="174"/>
      <c r="P47" s="208"/>
    </row>
    <row r="48" spans="2:16" ht="18" customHeight="1">
      <c r="B48" s="273"/>
      <c r="C48" s="280"/>
      <c r="D48" s="297"/>
      <c r="E48" s="298"/>
      <c r="F48" s="89"/>
      <c r="G48" s="190">
        <f t="shared" si="2"/>
        <v>0</v>
      </c>
      <c r="H48" s="189"/>
      <c r="I48" s="179"/>
      <c r="J48" s="179"/>
      <c r="K48" s="179"/>
      <c r="L48" s="179"/>
      <c r="M48" s="179"/>
      <c r="N48" s="179"/>
      <c r="O48" s="179"/>
      <c r="P48" s="209"/>
    </row>
    <row r="49" spans="2:16" ht="18" customHeight="1">
      <c r="B49" s="273"/>
      <c r="C49" s="279" t="s">
        <v>36</v>
      </c>
      <c r="D49" s="295" t="s">
        <v>58</v>
      </c>
      <c r="E49" s="296"/>
      <c r="F49" s="85"/>
      <c r="G49" s="234">
        <f t="shared" si="2"/>
        <v>0</v>
      </c>
      <c r="H49" s="176"/>
      <c r="I49" s="174"/>
      <c r="J49" s="174"/>
      <c r="K49" s="174"/>
      <c r="L49" s="174"/>
      <c r="M49" s="174"/>
      <c r="N49" s="174"/>
      <c r="O49" s="174"/>
      <c r="P49" s="208"/>
    </row>
    <row r="50" spans="2:16" ht="18" customHeight="1">
      <c r="B50" s="273"/>
      <c r="C50" s="279"/>
      <c r="D50" s="259" t="s">
        <v>59</v>
      </c>
      <c r="E50" s="260"/>
      <c r="F50" s="90"/>
      <c r="G50" s="235">
        <f t="shared" si="2"/>
        <v>0</v>
      </c>
      <c r="H50" s="176"/>
      <c r="I50" s="174"/>
      <c r="J50" s="174"/>
      <c r="K50" s="174"/>
      <c r="L50" s="174"/>
      <c r="M50" s="174"/>
      <c r="N50" s="174"/>
      <c r="O50" s="174"/>
      <c r="P50" s="208"/>
    </row>
    <row r="51" spans="2:16" ht="18" customHeight="1">
      <c r="B51" s="273"/>
      <c r="C51" s="279"/>
      <c r="D51" s="259" t="s">
        <v>60</v>
      </c>
      <c r="E51" s="260"/>
      <c r="F51" s="90"/>
      <c r="G51" s="235">
        <f t="shared" si="2"/>
        <v>0</v>
      </c>
      <c r="H51" s="176"/>
      <c r="I51" s="174"/>
      <c r="J51" s="174"/>
      <c r="K51" s="174"/>
      <c r="L51" s="174"/>
      <c r="M51" s="174"/>
      <c r="N51" s="174"/>
      <c r="O51" s="174"/>
      <c r="P51" s="208"/>
    </row>
    <row r="52" spans="2:16" ht="18" customHeight="1">
      <c r="B52" s="273"/>
      <c r="C52" s="279"/>
      <c r="D52" s="259" t="s">
        <v>61</v>
      </c>
      <c r="E52" s="260"/>
      <c r="F52" s="90"/>
      <c r="G52" s="235">
        <f t="shared" si="2"/>
        <v>0</v>
      </c>
      <c r="H52" s="176"/>
      <c r="I52" s="174"/>
      <c r="J52" s="174"/>
      <c r="K52" s="174"/>
      <c r="L52" s="174"/>
      <c r="M52" s="174"/>
      <c r="N52" s="174"/>
      <c r="O52" s="174"/>
      <c r="P52" s="208"/>
    </row>
    <row r="53" spans="2:16" ht="18" customHeight="1">
      <c r="B53" s="273"/>
      <c r="C53" s="279"/>
      <c r="D53" s="259" t="s">
        <v>62</v>
      </c>
      <c r="E53" s="260"/>
      <c r="F53" s="90"/>
      <c r="G53" s="235">
        <f t="shared" si="2"/>
        <v>0</v>
      </c>
      <c r="H53" s="176"/>
      <c r="I53" s="174"/>
      <c r="J53" s="174"/>
      <c r="K53" s="174"/>
      <c r="L53" s="174"/>
      <c r="M53" s="174"/>
      <c r="N53" s="174"/>
      <c r="O53" s="174"/>
      <c r="P53" s="208"/>
    </row>
    <row r="54" spans="2:16" ht="18" customHeight="1">
      <c r="B54" s="273"/>
      <c r="C54" s="279"/>
      <c r="D54" s="259" t="s">
        <v>63</v>
      </c>
      <c r="E54" s="260"/>
      <c r="F54" s="90"/>
      <c r="G54" s="235">
        <f t="shared" si="2"/>
        <v>0</v>
      </c>
      <c r="H54" s="176"/>
      <c r="I54" s="174"/>
      <c r="J54" s="174"/>
      <c r="K54" s="174"/>
      <c r="L54" s="174"/>
      <c r="M54" s="174"/>
      <c r="N54" s="174"/>
      <c r="O54" s="174"/>
      <c r="P54" s="208"/>
    </row>
    <row r="55" spans="2:16" ht="18" customHeight="1">
      <c r="B55" s="273"/>
      <c r="C55" s="279"/>
      <c r="D55" s="259" t="s">
        <v>57</v>
      </c>
      <c r="E55" s="260"/>
      <c r="F55" s="61"/>
      <c r="G55" s="235">
        <f t="shared" si="2"/>
        <v>0</v>
      </c>
      <c r="H55" s="176"/>
      <c r="I55" s="174"/>
      <c r="J55" s="174"/>
      <c r="K55" s="174"/>
      <c r="L55" s="174"/>
      <c r="M55" s="174"/>
      <c r="N55" s="174"/>
      <c r="O55" s="174"/>
      <c r="P55" s="208"/>
    </row>
    <row r="56" spans="2:16" ht="18" customHeight="1" thickBot="1">
      <c r="B56" s="273"/>
      <c r="C56" s="281"/>
      <c r="D56" s="282"/>
      <c r="E56" s="283"/>
      <c r="F56" s="91"/>
      <c r="G56" s="236">
        <f t="shared" si="2"/>
        <v>0</v>
      </c>
      <c r="H56" s="213"/>
      <c r="I56" s="214"/>
      <c r="J56" s="214"/>
      <c r="K56" s="214"/>
      <c r="L56" s="214"/>
      <c r="M56" s="214"/>
      <c r="N56" s="214"/>
      <c r="O56" s="214"/>
      <c r="P56" s="215"/>
    </row>
    <row r="57" spans="2:16" ht="18" customHeight="1" thickBot="1">
      <c r="B57" s="274"/>
      <c r="C57" s="284" t="s">
        <v>64</v>
      </c>
      <c r="D57" s="285"/>
      <c r="E57" s="286"/>
      <c r="F57" s="62"/>
      <c r="G57" s="203">
        <f t="shared" ref="G57:P57" si="3">SUM(G29:G56)</f>
        <v>0</v>
      </c>
      <c r="H57" s="237">
        <f t="shared" si="3"/>
        <v>0</v>
      </c>
      <c r="I57" s="237">
        <f t="shared" si="3"/>
        <v>0</v>
      </c>
      <c r="J57" s="237">
        <f t="shared" si="3"/>
        <v>0</v>
      </c>
      <c r="K57" s="237">
        <f t="shared" si="3"/>
        <v>0</v>
      </c>
      <c r="L57" s="237">
        <f t="shared" si="3"/>
        <v>0</v>
      </c>
      <c r="M57" s="237">
        <f t="shared" si="3"/>
        <v>0</v>
      </c>
      <c r="N57" s="237">
        <f t="shared" si="3"/>
        <v>0</v>
      </c>
      <c r="O57" s="237">
        <f t="shared" si="3"/>
        <v>0</v>
      </c>
      <c r="P57" s="238">
        <f t="shared" si="3"/>
        <v>0</v>
      </c>
    </row>
    <row r="58" spans="2:16" ht="18" customHeight="1" thickBot="1">
      <c r="B58" s="269" t="s">
        <v>65</v>
      </c>
      <c r="C58" s="270"/>
      <c r="D58" s="270"/>
      <c r="E58" s="271"/>
      <c r="F58" s="58"/>
      <c r="G58" s="203">
        <f t="shared" ref="G58:P58" si="4">G28-G57</f>
        <v>0</v>
      </c>
      <c r="H58" s="216">
        <f t="shared" si="4"/>
        <v>0</v>
      </c>
      <c r="I58" s="217">
        <f t="shared" si="4"/>
        <v>0</v>
      </c>
      <c r="J58" s="217">
        <f t="shared" si="4"/>
        <v>0</v>
      </c>
      <c r="K58" s="217">
        <f t="shared" si="4"/>
        <v>0</v>
      </c>
      <c r="L58" s="217">
        <f t="shared" si="4"/>
        <v>0</v>
      </c>
      <c r="M58" s="217">
        <f t="shared" si="4"/>
        <v>0</v>
      </c>
      <c r="N58" s="217">
        <f t="shared" si="4"/>
        <v>0</v>
      </c>
      <c r="O58" s="217">
        <f t="shared" si="4"/>
        <v>0</v>
      </c>
      <c r="P58" s="218">
        <f t="shared" si="4"/>
        <v>0</v>
      </c>
    </row>
    <row r="59" spans="2:16" ht="18" customHeight="1">
      <c r="B59" s="246" t="s">
        <v>66</v>
      </c>
      <c r="C59" s="247"/>
      <c r="D59" s="247"/>
      <c r="E59" s="248"/>
      <c r="F59" s="63"/>
      <c r="G59" s="219">
        <f>SUM(H59:O59)</f>
        <v>0</v>
      </c>
      <c r="H59" s="220"/>
      <c r="I59" s="205"/>
      <c r="J59" s="205"/>
      <c r="K59" s="205"/>
      <c r="L59" s="205"/>
      <c r="M59" s="205"/>
      <c r="N59" s="205"/>
      <c r="O59" s="205"/>
      <c r="P59" s="221"/>
    </row>
    <row r="60" spans="2:16" ht="18" customHeight="1" thickBot="1">
      <c r="B60" s="249" t="s">
        <v>67</v>
      </c>
      <c r="C60" s="250"/>
      <c r="D60" s="250"/>
      <c r="E60" s="251"/>
      <c r="F60" s="64"/>
      <c r="G60" s="222">
        <f>SUM(H60:O60)</f>
        <v>0</v>
      </c>
      <c r="H60" s="213"/>
      <c r="I60" s="214"/>
      <c r="J60" s="214"/>
      <c r="K60" s="214"/>
      <c r="L60" s="214"/>
      <c r="M60" s="214"/>
      <c r="N60" s="214"/>
      <c r="O60" s="214"/>
      <c r="P60" s="223"/>
    </row>
    <row r="61" spans="2:16" ht="18" customHeight="1" thickBot="1">
      <c r="B61" s="269" t="s">
        <v>68</v>
      </c>
      <c r="C61" s="270"/>
      <c r="D61" s="270"/>
      <c r="E61" s="271"/>
      <c r="F61" s="65"/>
      <c r="G61" s="224">
        <f t="shared" ref="G61:P61" si="5">G58+(G59-G60)</f>
        <v>0</v>
      </c>
      <c r="H61" s="216">
        <f t="shared" si="5"/>
        <v>0</v>
      </c>
      <c r="I61" s="217">
        <f t="shared" si="5"/>
        <v>0</v>
      </c>
      <c r="J61" s="217">
        <f t="shared" si="5"/>
        <v>0</v>
      </c>
      <c r="K61" s="217">
        <f t="shared" si="5"/>
        <v>0</v>
      </c>
      <c r="L61" s="217">
        <f t="shared" si="5"/>
        <v>0</v>
      </c>
      <c r="M61" s="217">
        <f t="shared" si="5"/>
        <v>0</v>
      </c>
      <c r="N61" s="217">
        <f t="shared" si="5"/>
        <v>0</v>
      </c>
      <c r="O61" s="217">
        <f t="shared" si="5"/>
        <v>0</v>
      </c>
      <c r="P61" s="218">
        <f t="shared" si="5"/>
        <v>0</v>
      </c>
    </row>
    <row r="62" spans="2:16" ht="18" customHeight="1">
      <c r="B62" s="246" t="s">
        <v>69</v>
      </c>
      <c r="C62" s="247"/>
      <c r="D62" s="247"/>
      <c r="E62" s="248"/>
      <c r="F62" s="63"/>
      <c r="G62" s="225">
        <f>SUM(H62:O62)</f>
        <v>0</v>
      </c>
      <c r="H62" s="220"/>
      <c r="I62" s="205"/>
      <c r="J62" s="205"/>
      <c r="K62" s="205"/>
      <c r="L62" s="205"/>
      <c r="M62" s="205"/>
      <c r="N62" s="205"/>
      <c r="O62" s="205"/>
      <c r="P62" s="221"/>
    </row>
    <row r="63" spans="2:16" ht="18" customHeight="1">
      <c r="B63" s="300" t="s">
        <v>70</v>
      </c>
      <c r="C63" s="277"/>
      <c r="D63" s="277"/>
      <c r="E63" s="301"/>
      <c r="F63" s="66"/>
      <c r="G63" s="226">
        <f>SUM(H63:O63)</f>
        <v>0</v>
      </c>
      <c r="H63" s="189"/>
      <c r="I63" s="179"/>
      <c r="J63" s="179"/>
      <c r="K63" s="179"/>
      <c r="L63" s="179"/>
      <c r="M63" s="179"/>
      <c r="N63" s="179"/>
      <c r="O63" s="179"/>
      <c r="P63" s="180"/>
    </row>
    <row r="64" spans="2:16" ht="18" customHeight="1">
      <c r="B64" s="302" t="s">
        <v>71</v>
      </c>
      <c r="C64" s="254"/>
      <c r="D64" s="254"/>
      <c r="E64" s="303"/>
      <c r="F64" s="67"/>
      <c r="G64" s="227">
        <f t="shared" ref="G64:P64" si="6">G61+(G62-G63)</f>
        <v>0</v>
      </c>
      <c r="H64" s="192">
        <f t="shared" si="6"/>
        <v>0</v>
      </c>
      <c r="I64" s="193">
        <f t="shared" si="6"/>
        <v>0</v>
      </c>
      <c r="J64" s="193">
        <f t="shared" si="6"/>
        <v>0</v>
      </c>
      <c r="K64" s="193">
        <f t="shared" si="6"/>
        <v>0</v>
      </c>
      <c r="L64" s="193">
        <f t="shared" si="6"/>
        <v>0</v>
      </c>
      <c r="M64" s="193">
        <f t="shared" si="6"/>
        <v>0</v>
      </c>
      <c r="N64" s="193">
        <f t="shared" si="6"/>
        <v>0</v>
      </c>
      <c r="O64" s="193">
        <f t="shared" si="6"/>
        <v>0</v>
      </c>
      <c r="P64" s="197">
        <f t="shared" si="6"/>
        <v>0</v>
      </c>
    </row>
    <row r="65" spans="2:16" ht="18" customHeight="1" thickBot="1">
      <c r="B65" s="304" t="s">
        <v>72</v>
      </c>
      <c r="C65" s="287"/>
      <c r="D65" s="287"/>
      <c r="E65" s="305"/>
      <c r="F65" s="158"/>
      <c r="G65" s="228">
        <f>SUM(H65:O65)</f>
        <v>0</v>
      </c>
      <c r="H65" s="229">
        <f t="shared" ref="H65:P65" si="7">IF(H64&gt;0,H64*0.34,0)</f>
        <v>0</v>
      </c>
      <c r="I65" s="230">
        <f t="shared" si="7"/>
        <v>0</v>
      </c>
      <c r="J65" s="230">
        <f t="shared" si="7"/>
        <v>0</v>
      </c>
      <c r="K65" s="230">
        <f t="shared" si="7"/>
        <v>0</v>
      </c>
      <c r="L65" s="230">
        <f t="shared" si="7"/>
        <v>0</v>
      </c>
      <c r="M65" s="230">
        <f t="shared" si="7"/>
        <v>0</v>
      </c>
      <c r="N65" s="230">
        <f t="shared" si="7"/>
        <v>0</v>
      </c>
      <c r="O65" s="230">
        <f t="shared" si="7"/>
        <v>0</v>
      </c>
      <c r="P65" s="231">
        <f t="shared" si="7"/>
        <v>0</v>
      </c>
    </row>
    <row r="66" spans="2:16" ht="18" customHeight="1" thickBot="1">
      <c r="B66" s="269" t="s">
        <v>73</v>
      </c>
      <c r="C66" s="270"/>
      <c r="D66" s="270"/>
      <c r="E66" s="271"/>
      <c r="F66" s="58"/>
      <c r="G66" s="224">
        <f t="shared" ref="G66:P66" si="8">G64-G65</f>
        <v>0</v>
      </c>
      <c r="H66" s="216">
        <f t="shared" si="8"/>
        <v>0</v>
      </c>
      <c r="I66" s="217">
        <f t="shared" si="8"/>
        <v>0</v>
      </c>
      <c r="J66" s="217">
        <f t="shared" si="8"/>
        <v>0</v>
      </c>
      <c r="K66" s="217">
        <f t="shared" si="8"/>
        <v>0</v>
      </c>
      <c r="L66" s="217">
        <f t="shared" si="8"/>
        <v>0</v>
      </c>
      <c r="M66" s="217">
        <f t="shared" si="8"/>
        <v>0</v>
      </c>
      <c r="N66" s="217">
        <f t="shared" si="8"/>
        <v>0</v>
      </c>
      <c r="O66" s="217">
        <f t="shared" si="8"/>
        <v>0</v>
      </c>
      <c r="P66" s="218">
        <f t="shared" si="8"/>
        <v>0</v>
      </c>
    </row>
    <row r="67" spans="2:16" ht="89.25" customHeight="1">
      <c r="C67" s="354" t="s">
        <v>122</v>
      </c>
      <c r="D67" s="354"/>
      <c r="E67" s="354"/>
      <c r="F67" s="354"/>
      <c r="G67" s="354"/>
      <c r="H67" s="354"/>
      <c r="I67" s="150"/>
      <c r="J67" s="150"/>
      <c r="K67" s="150"/>
      <c r="L67" s="150"/>
      <c r="M67" s="150"/>
      <c r="N67" s="150"/>
      <c r="O67" s="150"/>
      <c r="P67" s="150"/>
    </row>
    <row r="68" spans="2:16">
      <c r="H68" s="150"/>
      <c r="I68" s="150"/>
      <c r="J68" s="150"/>
      <c r="K68" s="150"/>
      <c r="L68" s="150"/>
      <c r="M68" s="150"/>
      <c r="N68" s="150"/>
      <c r="O68" s="150"/>
      <c r="P68" s="150"/>
    </row>
    <row r="69" spans="2:16">
      <c r="B69" s="123" t="s">
        <v>75</v>
      </c>
      <c r="C69" s="130"/>
      <c r="E69" s="131"/>
      <c r="F69" s="131"/>
      <c r="G69" s="131"/>
      <c r="H69" s="151"/>
      <c r="I69" s="151"/>
      <c r="J69" s="151"/>
      <c r="K69" s="151"/>
      <c r="L69" s="151"/>
      <c r="M69" s="151"/>
      <c r="N69" s="151"/>
      <c r="O69" s="151"/>
      <c r="P69" s="151"/>
    </row>
    <row r="70" spans="2:16" ht="27.75" customHeight="1">
      <c r="B70" s="347" t="s">
        <v>76</v>
      </c>
      <c r="C70" s="348"/>
      <c r="D70" s="348"/>
      <c r="E70" s="349"/>
      <c r="F70" s="132"/>
      <c r="G70" s="239" t="s">
        <v>95</v>
      </c>
      <c r="H70" s="241" t="s">
        <v>96</v>
      </c>
      <c r="I70" s="149" t="s">
        <v>7</v>
      </c>
      <c r="J70" s="149" t="s">
        <v>8</v>
      </c>
      <c r="K70" s="149" t="s">
        <v>9</v>
      </c>
      <c r="L70" s="149" t="s">
        <v>10</v>
      </c>
      <c r="M70" s="149" t="s">
        <v>11</v>
      </c>
      <c r="N70" s="149" t="s">
        <v>12</v>
      </c>
      <c r="O70" s="149" t="s">
        <v>13</v>
      </c>
      <c r="P70" s="149" t="s">
        <v>14</v>
      </c>
    </row>
    <row r="71" spans="2:16" ht="18" customHeight="1">
      <c r="B71" s="133" t="s">
        <v>78</v>
      </c>
      <c r="C71" s="134"/>
      <c r="D71" s="134"/>
      <c r="E71" s="135"/>
      <c r="F71" s="136"/>
      <c r="G71" s="137"/>
      <c r="H71" s="152"/>
      <c r="I71" s="152"/>
      <c r="J71" s="152"/>
      <c r="K71" s="152"/>
      <c r="L71" s="152"/>
      <c r="M71" s="152"/>
      <c r="N71" s="152"/>
      <c r="O71" s="152"/>
      <c r="P71" s="152"/>
    </row>
    <row r="72" spans="2:16" ht="18" customHeight="1">
      <c r="B72" s="138" t="s">
        <v>79</v>
      </c>
      <c r="C72" s="358" t="s">
        <v>80</v>
      </c>
      <c r="D72" s="360"/>
      <c r="E72" s="361"/>
      <c r="F72" s="139"/>
      <c r="G72" s="159">
        <f>SUM(H72:O72)</f>
        <v>0</v>
      </c>
      <c r="H72" s="153">
        <f t="shared" ref="H72:P72" si="9">H66</f>
        <v>0</v>
      </c>
      <c r="I72" s="153">
        <f t="shared" si="9"/>
        <v>0</v>
      </c>
      <c r="J72" s="153">
        <f t="shared" si="9"/>
        <v>0</v>
      </c>
      <c r="K72" s="153">
        <f t="shared" si="9"/>
        <v>0</v>
      </c>
      <c r="L72" s="153">
        <f t="shared" si="9"/>
        <v>0</v>
      </c>
      <c r="M72" s="153">
        <f t="shared" si="9"/>
        <v>0</v>
      </c>
      <c r="N72" s="153">
        <f t="shared" si="9"/>
        <v>0</v>
      </c>
      <c r="O72" s="153">
        <f t="shared" si="9"/>
        <v>0</v>
      </c>
      <c r="P72" s="153">
        <f t="shared" si="9"/>
        <v>0</v>
      </c>
    </row>
    <row r="73" spans="2:16" ht="18" customHeight="1">
      <c r="B73" s="138" t="s">
        <v>79</v>
      </c>
      <c r="C73" s="358" t="s">
        <v>81</v>
      </c>
      <c r="D73" s="360"/>
      <c r="E73" s="361"/>
      <c r="F73" s="139"/>
      <c r="G73" s="160">
        <f>SUM(H73:O73)</f>
        <v>0</v>
      </c>
      <c r="H73" s="154">
        <f t="shared" ref="H73:P73" si="10">H54</f>
        <v>0</v>
      </c>
      <c r="I73" s="154">
        <f t="shared" si="10"/>
        <v>0</v>
      </c>
      <c r="J73" s="154">
        <f t="shared" si="10"/>
        <v>0</v>
      </c>
      <c r="K73" s="154">
        <f t="shared" si="10"/>
        <v>0</v>
      </c>
      <c r="L73" s="154">
        <f t="shared" si="10"/>
        <v>0</v>
      </c>
      <c r="M73" s="154">
        <f t="shared" si="10"/>
        <v>0</v>
      </c>
      <c r="N73" s="154">
        <f t="shared" si="10"/>
        <v>0</v>
      </c>
      <c r="O73" s="154">
        <f t="shared" si="10"/>
        <v>0</v>
      </c>
      <c r="P73" s="154">
        <f t="shared" si="10"/>
        <v>0</v>
      </c>
    </row>
    <row r="74" spans="2:16" ht="18" customHeight="1">
      <c r="B74" s="138"/>
      <c r="C74" s="358" t="s">
        <v>82</v>
      </c>
      <c r="D74" s="360"/>
      <c r="E74" s="361"/>
      <c r="F74" s="139"/>
      <c r="G74" s="161">
        <f>SUM(H74:O74)</f>
        <v>0</v>
      </c>
      <c r="H74" s="155"/>
      <c r="I74" s="155"/>
      <c r="J74" s="155"/>
      <c r="K74" s="155"/>
      <c r="L74" s="155"/>
      <c r="M74" s="155"/>
      <c r="N74" s="155"/>
      <c r="O74" s="155"/>
      <c r="P74" s="155"/>
    </row>
    <row r="75" spans="2:16" ht="18" customHeight="1">
      <c r="B75" s="140"/>
      <c r="C75" s="359" t="s">
        <v>83</v>
      </c>
      <c r="D75" s="362"/>
      <c r="E75" s="363"/>
      <c r="F75" s="141"/>
      <c r="G75" s="156">
        <f>SUM(H75:P75)</f>
        <v>0</v>
      </c>
      <c r="H75" s="156">
        <f t="shared" ref="H75:P75" si="11">H72+H73</f>
        <v>0</v>
      </c>
      <c r="I75" s="156">
        <f t="shared" si="11"/>
        <v>0</v>
      </c>
      <c r="J75" s="156">
        <f t="shared" si="11"/>
        <v>0</v>
      </c>
      <c r="K75" s="156">
        <f t="shared" si="11"/>
        <v>0</v>
      </c>
      <c r="L75" s="156">
        <f t="shared" si="11"/>
        <v>0</v>
      </c>
      <c r="M75" s="156">
        <f t="shared" si="11"/>
        <v>0</v>
      </c>
      <c r="N75" s="156">
        <f t="shared" si="11"/>
        <v>0</v>
      </c>
      <c r="O75" s="156">
        <f t="shared" si="11"/>
        <v>0</v>
      </c>
      <c r="P75" s="156">
        <f t="shared" si="11"/>
        <v>0</v>
      </c>
    </row>
    <row r="76" spans="2:16" ht="18" customHeight="1">
      <c r="B76" s="142" t="s">
        <v>84</v>
      </c>
      <c r="C76" s="143"/>
      <c r="E76" s="144"/>
      <c r="F76" s="141"/>
      <c r="G76" s="152"/>
      <c r="H76" s="152"/>
      <c r="I76" s="152"/>
      <c r="J76" s="152"/>
      <c r="K76" s="152"/>
      <c r="L76" s="152"/>
      <c r="M76" s="152"/>
      <c r="N76" s="152"/>
      <c r="O76" s="152"/>
      <c r="P76" s="152"/>
    </row>
    <row r="77" spans="2:16" ht="18" customHeight="1">
      <c r="B77" s="138" t="s">
        <v>85</v>
      </c>
      <c r="C77" s="364" t="s">
        <v>86</v>
      </c>
      <c r="D77" s="365"/>
      <c r="E77" s="366"/>
      <c r="F77" s="145"/>
      <c r="G77" s="159">
        <f>SUM(H77:O77)</f>
        <v>0</v>
      </c>
      <c r="H77" s="153"/>
      <c r="I77" s="153"/>
      <c r="J77" s="153"/>
      <c r="K77" s="153"/>
      <c r="L77" s="153"/>
      <c r="M77" s="153"/>
      <c r="N77" s="153"/>
      <c r="O77" s="153"/>
      <c r="P77" s="153"/>
    </row>
    <row r="78" spans="2:16" ht="18" customHeight="1">
      <c r="B78" s="138"/>
      <c r="C78" s="367" t="s">
        <v>82</v>
      </c>
      <c r="D78" s="368"/>
      <c r="E78" s="369"/>
      <c r="F78" s="146"/>
      <c r="G78" s="159">
        <f>SUM(H78:O78)</f>
        <v>0</v>
      </c>
      <c r="H78" s="155"/>
      <c r="I78" s="155"/>
      <c r="J78" s="155"/>
      <c r="K78" s="155"/>
      <c r="L78" s="155"/>
      <c r="M78" s="155"/>
      <c r="N78" s="155"/>
      <c r="O78" s="155"/>
      <c r="P78" s="155"/>
    </row>
    <row r="79" spans="2:16" ht="18" customHeight="1">
      <c r="B79" s="140"/>
      <c r="C79" s="350" t="s">
        <v>83</v>
      </c>
      <c r="D79" s="351"/>
      <c r="E79" s="352"/>
      <c r="F79" s="141"/>
      <c r="G79" s="156">
        <f>SUM(H79:O79)</f>
        <v>0</v>
      </c>
      <c r="H79" s="156">
        <f t="shared" ref="H79:P79" si="12">-H77</f>
        <v>0</v>
      </c>
      <c r="I79" s="156">
        <f t="shared" si="12"/>
        <v>0</v>
      </c>
      <c r="J79" s="156">
        <f t="shared" si="12"/>
        <v>0</v>
      </c>
      <c r="K79" s="156">
        <f t="shared" si="12"/>
        <v>0</v>
      </c>
      <c r="L79" s="156">
        <f t="shared" si="12"/>
        <v>0</v>
      </c>
      <c r="M79" s="156">
        <f t="shared" si="12"/>
        <v>0</v>
      </c>
      <c r="N79" s="156">
        <f t="shared" si="12"/>
        <v>0</v>
      </c>
      <c r="O79" s="156">
        <f t="shared" si="12"/>
        <v>0</v>
      </c>
      <c r="P79" s="156">
        <f t="shared" si="12"/>
        <v>0</v>
      </c>
    </row>
    <row r="80" spans="2:16" ht="18" customHeight="1">
      <c r="B80" s="142" t="s">
        <v>87</v>
      </c>
      <c r="C80" s="143"/>
      <c r="E80" s="144"/>
      <c r="F80" s="141"/>
      <c r="G80" s="152"/>
      <c r="H80" s="152"/>
      <c r="I80" s="152"/>
      <c r="J80" s="152"/>
      <c r="K80" s="152"/>
      <c r="L80" s="152"/>
      <c r="M80" s="152"/>
      <c r="N80" s="152"/>
      <c r="O80" s="152"/>
      <c r="P80" s="152"/>
    </row>
    <row r="81" spans="2:16" ht="18" customHeight="1">
      <c r="B81" s="138" t="s">
        <v>79</v>
      </c>
      <c r="C81" s="355" t="s">
        <v>88</v>
      </c>
      <c r="D81" s="356"/>
      <c r="E81" s="357"/>
      <c r="F81" s="145"/>
      <c r="G81" s="159">
        <f t="shared" ref="G81:G88" si="13">SUM(H81:O81)</f>
        <v>0</v>
      </c>
      <c r="H81" s="153"/>
      <c r="I81" s="153"/>
      <c r="J81" s="153"/>
      <c r="K81" s="153"/>
      <c r="L81" s="153"/>
      <c r="M81" s="153"/>
      <c r="N81" s="153"/>
      <c r="O81" s="153"/>
      <c r="P81" s="153"/>
    </row>
    <row r="82" spans="2:16" ht="18" customHeight="1">
      <c r="B82" s="138" t="s">
        <v>79</v>
      </c>
      <c r="C82" s="358" t="s">
        <v>89</v>
      </c>
      <c r="D82" s="322"/>
      <c r="E82" s="323"/>
      <c r="F82" s="147"/>
      <c r="G82" s="160">
        <f t="shared" si="13"/>
        <v>0</v>
      </c>
      <c r="H82" s="154"/>
      <c r="I82" s="154"/>
      <c r="J82" s="154"/>
      <c r="K82" s="154"/>
      <c r="L82" s="154"/>
      <c r="M82" s="154"/>
      <c r="N82" s="154"/>
      <c r="O82" s="154"/>
      <c r="P82" s="154"/>
    </row>
    <row r="83" spans="2:16" ht="18" customHeight="1">
      <c r="B83" s="138" t="s">
        <v>85</v>
      </c>
      <c r="C83" s="358" t="s">
        <v>90</v>
      </c>
      <c r="D83" s="322"/>
      <c r="E83" s="323"/>
      <c r="F83" s="147"/>
      <c r="G83" s="160">
        <f t="shared" si="13"/>
        <v>0</v>
      </c>
      <c r="H83" s="154"/>
      <c r="I83" s="154"/>
      <c r="J83" s="154"/>
      <c r="K83" s="154"/>
      <c r="L83" s="154"/>
      <c r="M83" s="154"/>
      <c r="N83" s="154"/>
      <c r="O83" s="154"/>
      <c r="P83" s="154"/>
    </row>
    <row r="84" spans="2:16" ht="18" customHeight="1">
      <c r="B84" s="138"/>
      <c r="C84" s="358" t="s">
        <v>82</v>
      </c>
      <c r="D84" s="322"/>
      <c r="E84" s="323"/>
      <c r="F84" s="146"/>
      <c r="G84" s="161">
        <f t="shared" si="13"/>
        <v>0</v>
      </c>
      <c r="H84" s="155"/>
      <c r="I84" s="155"/>
      <c r="J84" s="155"/>
      <c r="K84" s="155"/>
      <c r="L84" s="155"/>
      <c r="M84" s="155"/>
      <c r="N84" s="155"/>
      <c r="O84" s="155"/>
      <c r="P84" s="155"/>
    </row>
    <row r="85" spans="2:16" ht="18" customHeight="1">
      <c r="B85" s="140"/>
      <c r="C85" s="359" t="s">
        <v>83</v>
      </c>
      <c r="D85" s="325"/>
      <c r="E85" s="326"/>
      <c r="F85" s="141"/>
      <c r="G85" s="156">
        <f t="shared" si="13"/>
        <v>0</v>
      </c>
      <c r="H85" s="156">
        <f t="shared" ref="H85:P85" si="14">H81+H82-H83</f>
        <v>0</v>
      </c>
      <c r="I85" s="156">
        <f t="shared" si="14"/>
        <v>0</v>
      </c>
      <c r="J85" s="156">
        <f t="shared" si="14"/>
        <v>0</v>
      </c>
      <c r="K85" s="156">
        <f t="shared" si="14"/>
        <v>0</v>
      </c>
      <c r="L85" s="156">
        <f t="shared" si="14"/>
        <v>0</v>
      </c>
      <c r="M85" s="156">
        <f t="shared" si="14"/>
        <v>0</v>
      </c>
      <c r="N85" s="156">
        <f t="shared" si="14"/>
        <v>0</v>
      </c>
      <c r="O85" s="156">
        <f t="shared" si="14"/>
        <v>0</v>
      </c>
      <c r="P85" s="156">
        <f t="shared" si="14"/>
        <v>0</v>
      </c>
    </row>
    <row r="86" spans="2:16" ht="18" customHeight="1">
      <c r="B86" s="350" t="s">
        <v>91</v>
      </c>
      <c r="C86" s="351"/>
      <c r="D86" s="351"/>
      <c r="E86" s="352"/>
      <c r="F86" s="141"/>
      <c r="G86" s="156">
        <f t="shared" si="13"/>
        <v>0</v>
      </c>
      <c r="H86" s="156">
        <f t="shared" ref="H86:P86" si="15">H75+H79+H85</f>
        <v>0</v>
      </c>
      <c r="I86" s="156">
        <f t="shared" si="15"/>
        <v>0</v>
      </c>
      <c r="J86" s="156">
        <f t="shared" si="15"/>
        <v>0</v>
      </c>
      <c r="K86" s="156">
        <f t="shared" si="15"/>
        <v>0</v>
      </c>
      <c r="L86" s="156">
        <f t="shared" si="15"/>
        <v>0</v>
      </c>
      <c r="M86" s="156">
        <f t="shared" si="15"/>
        <v>0</v>
      </c>
      <c r="N86" s="156">
        <f t="shared" si="15"/>
        <v>0</v>
      </c>
      <c r="O86" s="156">
        <f t="shared" si="15"/>
        <v>0</v>
      </c>
      <c r="P86" s="156">
        <f t="shared" si="15"/>
        <v>0</v>
      </c>
    </row>
    <row r="87" spans="2:16" ht="18" customHeight="1">
      <c r="B87" s="350" t="s">
        <v>92</v>
      </c>
      <c r="C87" s="309"/>
      <c r="D87" s="309"/>
      <c r="E87" s="310"/>
      <c r="F87" s="141"/>
      <c r="G87" s="156">
        <f t="shared" si="13"/>
        <v>0</v>
      </c>
      <c r="H87" s="156">
        <v>0</v>
      </c>
      <c r="I87" s="156">
        <f t="shared" ref="I87:P87" si="16">H88</f>
        <v>0</v>
      </c>
      <c r="J87" s="156">
        <f t="shared" si="16"/>
        <v>0</v>
      </c>
      <c r="K87" s="156">
        <f t="shared" si="16"/>
        <v>0</v>
      </c>
      <c r="L87" s="156">
        <f t="shared" si="16"/>
        <v>0</v>
      </c>
      <c r="M87" s="156">
        <f t="shared" si="16"/>
        <v>0</v>
      </c>
      <c r="N87" s="156">
        <f t="shared" si="16"/>
        <v>0</v>
      </c>
      <c r="O87" s="156">
        <f t="shared" si="16"/>
        <v>0</v>
      </c>
      <c r="P87" s="156">
        <f t="shared" si="16"/>
        <v>0</v>
      </c>
    </row>
    <row r="88" spans="2:16" ht="18" customHeight="1">
      <c r="B88" s="353" t="s">
        <v>93</v>
      </c>
      <c r="C88" s="309"/>
      <c r="D88" s="309"/>
      <c r="E88" s="312"/>
      <c r="F88" s="148"/>
      <c r="G88" s="157">
        <f t="shared" si="13"/>
        <v>0</v>
      </c>
      <c r="H88" s="157">
        <f t="shared" ref="H88:P88" si="17">H86+H87</f>
        <v>0</v>
      </c>
      <c r="I88" s="157">
        <f t="shared" si="17"/>
        <v>0</v>
      </c>
      <c r="J88" s="157">
        <f>J86+J87</f>
        <v>0</v>
      </c>
      <c r="K88" s="157">
        <f>K86+K87</f>
        <v>0</v>
      </c>
      <c r="L88" s="157">
        <f t="shared" si="17"/>
        <v>0</v>
      </c>
      <c r="M88" s="157">
        <f t="shared" si="17"/>
        <v>0</v>
      </c>
      <c r="N88" s="157">
        <f t="shared" si="17"/>
        <v>0</v>
      </c>
      <c r="O88" s="157">
        <f t="shared" si="17"/>
        <v>0</v>
      </c>
      <c r="P88" s="157">
        <f t="shared" si="17"/>
        <v>0</v>
      </c>
    </row>
  </sheetData>
  <mergeCells count="84">
    <mergeCell ref="B86:E86"/>
    <mergeCell ref="B87:E87"/>
    <mergeCell ref="B88:E88"/>
    <mergeCell ref="C67:H67"/>
    <mergeCell ref="C79:E79"/>
    <mergeCell ref="C81:E81"/>
    <mergeCell ref="C82:E82"/>
    <mergeCell ref="C83:E83"/>
    <mergeCell ref="C84:E84"/>
    <mergeCell ref="C85:E85"/>
    <mergeCell ref="C72:E72"/>
    <mergeCell ref="C73:E73"/>
    <mergeCell ref="C74:E74"/>
    <mergeCell ref="C75:E75"/>
    <mergeCell ref="C77:E77"/>
    <mergeCell ref="C78:E78"/>
    <mergeCell ref="B70:E70"/>
    <mergeCell ref="D56:E56"/>
    <mergeCell ref="C57:E57"/>
    <mergeCell ref="B58:E58"/>
    <mergeCell ref="B59:E59"/>
    <mergeCell ref="B60:E60"/>
    <mergeCell ref="B61:E61"/>
    <mergeCell ref="B29:B57"/>
    <mergeCell ref="B62:E62"/>
    <mergeCell ref="B63:E63"/>
    <mergeCell ref="B64:E64"/>
    <mergeCell ref="B65:E65"/>
    <mergeCell ref="B66:E66"/>
    <mergeCell ref="C49:C56"/>
    <mergeCell ref="D49:E49"/>
    <mergeCell ref="D50:E50"/>
    <mergeCell ref="D51:E51"/>
    <mergeCell ref="D52:E52"/>
    <mergeCell ref="D53:E53"/>
    <mergeCell ref="D54:E54"/>
    <mergeCell ref="D55:E55"/>
    <mergeCell ref="C39:C48"/>
    <mergeCell ref="D39:E39"/>
    <mergeCell ref="D40:E40"/>
    <mergeCell ref="D41:E41"/>
    <mergeCell ref="D42:E42"/>
    <mergeCell ref="D43:E43"/>
    <mergeCell ref="D44:E44"/>
    <mergeCell ref="D45:E45"/>
    <mergeCell ref="D46:E46"/>
    <mergeCell ref="D47:E47"/>
    <mergeCell ref="D48:E48"/>
    <mergeCell ref="C29:C38"/>
    <mergeCell ref="D29:E29"/>
    <mergeCell ref="D30:E30"/>
    <mergeCell ref="D31:E31"/>
    <mergeCell ref="D32:E32"/>
    <mergeCell ref="D33:E33"/>
    <mergeCell ref="D34:E34"/>
    <mergeCell ref="D35:E35"/>
    <mergeCell ref="D36:E36"/>
    <mergeCell ref="D38:E38"/>
    <mergeCell ref="C25:C27"/>
    <mergeCell ref="D25:E25"/>
    <mergeCell ref="D26:E26"/>
    <mergeCell ref="D27:E27"/>
    <mergeCell ref="C28:E28"/>
    <mergeCell ref="D19:E19"/>
    <mergeCell ref="D20:E20"/>
    <mergeCell ref="D21:E21"/>
    <mergeCell ref="D24:E24"/>
    <mergeCell ref="D37:E37"/>
    <mergeCell ref="B4:E4"/>
    <mergeCell ref="B5:B28"/>
    <mergeCell ref="C5:C14"/>
    <mergeCell ref="D5:E5"/>
    <mergeCell ref="D6:E6"/>
    <mergeCell ref="D7:E7"/>
    <mergeCell ref="D8:E8"/>
    <mergeCell ref="D9:E9"/>
    <mergeCell ref="D10:E10"/>
    <mergeCell ref="D11:E11"/>
    <mergeCell ref="D14:E14"/>
    <mergeCell ref="C15:C24"/>
    <mergeCell ref="D15:E15"/>
    <mergeCell ref="D16:E16"/>
    <mergeCell ref="D17:E17"/>
    <mergeCell ref="D18:E18"/>
  </mergeCells>
  <phoneticPr fontId="3"/>
  <pageMargins left="0.7" right="0.7" top="0.75" bottom="0.75" header="0.3" footer="0.3"/>
  <pageSetup paperSize="8"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8FA9F2CDE04CF499629E2EBB3CC364C" ma:contentTypeVersion="11" ma:contentTypeDescription="新しいドキュメントを作成します。" ma:contentTypeScope="" ma:versionID="eb8aaeeb5984bb1cf65f85014a042fe5">
  <xsd:schema xmlns:xsd="http://www.w3.org/2001/XMLSchema" xmlns:xs="http://www.w3.org/2001/XMLSchema" xmlns:p="http://schemas.microsoft.com/office/2006/metadata/properties" xmlns:ns2="fdb691ca-1e69-4eaf-944a-d98676f98432" xmlns:ns3="ee38a959-f878-484d-b8a9-9bdb3cfcf672" targetNamespace="http://schemas.microsoft.com/office/2006/metadata/properties" ma:root="true" ma:fieldsID="2edf0c0526526cfe2736e499075fb69a" ns2:_="" ns3:_="">
    <xsd:import namespace="fdb691ca-1e69-4eaf-944a-d98676f98432"/>
    <xsd:import namespace="ee38a959-f878-484d-b8a9-9bdb3cfcf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91ca-1e69-4eaf-944a-d98676f98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8a959-f878-484d-b8a9-9bdb3cfcf67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f33cce-4c32-4a0c-a1bb-6c7b1e3c1f40}" ma:internalName="TaxCatchAll" ma:showField="CatchAllData" ma:web="ee38a959-f878-484d-b8a9-9bdb3cfc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e38a959-f878-484d-b8a9-9bdb3cfcf672" xsi:nil="true"/>
    <lcf76f155ced4ddcb4097134ff3c332f xmlns="fdb691ca-1e69-4eaf-944a-d98676f984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05696B-5D58-4A2B-B829-0538B4D05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91ca-1e69-4eaf-944a-d98676f98432"/>
    <ds:schemaRef ds:uri="ee38a959-f878-484d-b8a9-9bdb3cfc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4EEA7D-5925-444A-A53D-B9263CC97FF1}">
  <ds:schemaRefs>
    <ds:schemaRef ds:uri="http://schemas.microsoft.com/sharepoint/v3/contenttype/forms"/>
  </ds:schemaRefs>
</ds:datastoreItem>
</file>

<file path=customXml/itemProps3.xml><?xml version="1.0" encoding="utf-8"?>
<ds:datastoreItem xmlns:ds="http://schemas.openxmlformats.org/officeDocument/2006/customXml" ds:itemID="{BCD2A1EF-C600-4D96-850C-0BEBD4E9C820}">
  <ds:schemaRefs>
    <ds:schemaRef ds:uri="http://schemas.microsoft.com/office/2006/metadata/properties"/>
    <ds:schemaRef ds:uri="http://schemas.microsoft.com/office/infopath/2007/PartnerControls"/>
    <ds:schemaRef ds:uri="ee38a959-f878-484d-b8a9-9bdb3cfcf672"/>
    <ds:schemaRef ds:uri="fdb691ca-1e69-4eaf-944a-d98676f984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様式6-3収支計画書・キャッシュフロー計算書（修正前）</vt:lpstr>
      <vt:lpstr>様式6-3収支計画書・キャッシュフロー計算書 (修正後)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2019-04-18T08:26:25Z</dcterms:created>
  <dcterms:modified xsi:type="dcterms:W3CDTF">2026-07-31T07:10:54Z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0x01010028FA9F2CDE04CF499629E2EBB3CC364C</vt:lpwstr>
  </property>
  <property fmtid="{D5CDD505-2E9C-101B-9397-08002B2CF9AE}" pid="3" name="MediaServiceImageTags">
    <vt:lpwstr/>
  </property>
</Properties>
</file>