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8A235C46-992D-4D00-AED1-BB2581AC9F99}" xr6:coauthVersionLast="47" xr6:coauthVersionMax="47" xr10:uidLastSave="{00000000-0000-0000-0000-000000000000}"/>
  <bookViews>
    <workbookView xWindow="1170" yWindow="1170" windowWidth="15375" windowHeight="7785" tabRatio="775" xr2:uid="{861EED20-9607-48AA-89ED-E59553A7CBA6}"/>
  </bookViews>
  <sheets>
    <sheet name="様式6-3収支計画書・キャッシュフロー計算書 (修正後)" sheetId="49" r:id="rId1"/>
  </sheets>
  <externalReferences>
    <externalReference r:id="rId2"/>
    <externalReference r:id="rId3"/>
    <externalReference r:id="rId4"/>
  </externalReferences>
  <definedNames>
    <definedName name="____N900110">#REF!</definedName>
    <definedName name="___N900110">#REF!</definedName>
    <definedName name="__N900110">#REF!</definedName>
    <definedName name="_N900110">#REF!</definedName>
    <definedName name="CIQWBGuid" hidden="1">"シミュレーション0705_v1.xls"</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49" l="1"/>
  <c r="G85" i="49"/>
  <c r="G84" i="49"/>
  <c r="G83" i="49"/>
  <c r="G82" i="49"/>
  <c r="G81" i="49"/>
  <c r="G79" i="49"/>
  <c r="G78" i="49"/>
  <c r="G77" i="49"/>
  <c r="G74" i="49"/>
  <c r="P28" i="49"/>
  <c r="H28" i="49"/>
  <c r="I28" i="49"/>
  <c r="J28" i="49"/>
  <c r="K28" i="49"/>
  <c r="L28" i="49"/>
  <c r="M28" i="49"/>
  <c r="N28" i="49"/>
  <c r="O28" i="49"/>
  <c r="H73" i="49"/>
  <c r="I73" i="49"/>
  <c r="J73" i="49"/>
  <c r="K73" i="49"/>
  <c r="L73" i="49"/>
  <c r="M73" i="49"/>
  <c r="N73" i="49"/>
  <c r="O73" i="49"/>
  <c r="P73" i="49"/>
  <c r="H79" i="49"/>
  <c r="I79" i="49"/>
  <c r="J79" i="49"/>
  <c r="K79" i="49"/>
  <c r="L79" i="49"/>
  <c r="M79" i="49"/>
  <c r="N79" i="49"/>
  <c r="O79" i="49"/>
  <c r="P79" i="49"/>
  <c r="H85" i="49"/>
  <c r="I85" i="49"/>
  <c r="J85" i="49"/>
  <c r="K85" i="49"/>
  <c r="L85" i="49"/>
  <c r="M85" i="49"/>
  <c r="N85" i="49"/>
  <c r="O85" i="49"/>
  <c r="P85" i="49"/>
  <c r="G5" i="49"/>
  <c r="G6" i="49"/>
  <c r="G7" i="49"/>
  <c r="G8" i="49"/>
  <c r="G9" i="49"/>
  <c r="G10" i="49"/>
  <c r="G11" i="49"/>
  <c r="G12" i="49"/>
  <c r="G13" i="49"/>
  <c r="G14" i="49"/>
  <c r="G15" i="49"/>
  <c r="G16" i="49"/>
  <c r="G17" i="49"/>
  <c r="G18" i="49"/>
  <c r="G19" i="49"/>
  <c r="G20" i="49"/>
  <c r="G21" i="49"/>
  <c r="G22" i="49"/>
  <c r="G23" i="49"/>
  <c r="G24" i="49"/>
  <c r="G25" i="49"/>
  <c r="G29" i="49"/>
  <c r="G30" i="49"/>
  <c r="G31" i="49"/>
  <c r="G32" i="49"/>
  <c r="I57" i="49"/>
  <c r="K57" i="49"/>
  <c r="L57" i="49"/>
  <c r="G34" i="49"/>
  <c r="G35" i="49"/>
  <c r="G36" i="49"/>
  <c r="G37" i="49"/>
  <c r="G38" i="49"/>
  <c r="G39" i="49"/>
  <c r="G40" i="49"/>
  <c r="G41" i="49"/>
  <c r="G42" i="49"/>
  <c r="G43" i="49"/>
  <c r="P57" i="49"/>
  <c r="G45" i="49"/>
  <c r="G46" i="49"/>
  <c r="G47" i="49"/>
  <c r="G48" i="49"/>
  <c r="G49" i="49"/>
  <c r="G50" i="49"/>
  <c r="G51" i="49"/>
  <c r="G52" i="49"/>
  <c r="G53" i="49"/>
  <c r="G54" i="49"/>
  <c r="G55" i="49"/>
  <c r="G56" i="49"/>
  <c r="H57" i="49"/>
  <c r="N57" i="49"/>
  <c r="O57" i="49"/>
  <c r="G59" i="49"/>
  <c r="G60" i="49"/>
  <c r="G62" i="49"/>
  <c r="G63" i="49"/>
  <c r="H58" i="49" l="1"/>
  <c r="H61" i="49" s="1"/>
  <c r="H64" i="49" s="1"/>
  <c r="H65" i="49" s="1"/>
  <c r="J57" i="49"/>
  <c r="J58" i="49" s="1"/>
  <c r="J61" i="49" s="1"/>
  <c r="J64" i="49" s="1"/>
  <c r="J65" i="49" s="1"/>
  <c r="J66" i="49" s="1"/>
  <c r="J72" i="49" s="1"/>
  <c r="J75" i="49" s="1"/>
  <c r="J86" i="49" s="1"/>
  <c r="G33" i="49"/>
  <c r="G44" i="49"/>
  <c r="G57" i="49" s="1"/>
  <c r="O58" i="49"/>
  <c r="O61" i="49" s="1"/>
  <c r="O64" i="49" s="1"/>
  <c r="I58" i="49"/>
  <c r="I61" i="49" s="1"/>
  <c r="I64" i="49" s="1"/>
  <c r="K58" i="49"/>
  <c r="K61" i="49" s="1"/>
  <c r="K64" i="49" s="1"/>
  <c r="P58" i="49"/>
  <c r="P61" i="49" s="1"/>
  <c r="P64" i="49" s="1"/>
  <c r="N58" i="49"/>
  <c r="N61" i="49" s="1"/>
  <c r="N64" i="49" s="1"/>
  <c r="N65" i="49" s="1"/>
  <c r="N66" i="49" s="1"/>
  <c r="N72" i="49" s="1"/>
  <c r="N75" i="49" s="1"/>
  <c r="N86" i="49" s="1"/>
  <c r="K65" i="49"/>
  <c r="K66" i="49" s="1"/>
  <c r="K72" i="49" s="1"/>
  <c r="K75" i="49" s="1"/>
  <c r="K86" i="49" s="1"/>
  <c r="O65" i="49"/>
  <c r="O66" i="49" s="1"/>
  <c r="O72" i="49" s="1"/>
  <c r="O75" i="49" s="1"/>
  <c r="O86" i="49" s="1"/>
  <c r="L58" i="49"/>
  <c r="L61" i="49" s="1"/>
  <c r="L64" i="49" s="1"/>
  <c r="M57" i="49"/>
  <c r="G27" i="49"/>
  <c r="H66" i="49" l="1"/>
  <c r="H72" i="49" s="1"/>
  <c r="I65" i="49"/>
  <c r="I66" i="49" s="1"/>
  <c r="I72" i="49" s="1"/>
  <c r="P65" i="49"/>
  <c r="P66" i="49" s="1"/>
  <c r="P72" i="49" s="1"/>
  <c r="P75" i="49" s="1"/>
  <c r="P86" i="49" s="1"/>
  <c r="G26" i="49"/>
  <c r="G28" i="49" s="1"/>
  <c r="G58" i="49" s="1"/>
  <c r="G61" i="49" s="1"/>
  <c r="G64" i="49" s="1"/>
  <c r="M58" i="49"/>
  <c r="M61" i="49" s="1"/>
  <c r="M64" i="49" s="1"/>
  <c r="M65" i="49" s="1"/>
  <c r="M66" i="49" s="1"/>
  <c r="M72" i="49" s="1"/>
  <c r="M75" i="49" s="1"/>
  <c r="M86" i="49" s="1"/>
  <c r="H75" i="49"/>
  <c r="L65" i="49"/>
  <c r="I75" i="49" l="1"/>
  <c r="I86" i="49" s="1"/>
  <c r="G86" i="49" s="1"/>
  <c r="G72" i="49"/>
  <c r="G65" i="49"/>
  <c r="G66" i="49" s="1"/>
  <c r="L66" i="49"/>
  <c r="L72" i="49" s="1"/>
  <c r="H86" i="49"/>
  <c r="L75" i="49" l="1"/>
  <c r="H88" i="49"/>
  <c r="I87" i="49" l="1"/>
  <c r="L86" i="49"/>
  <c r="G75" i="49"/>
  <c r="I88" i="49" l="1"/>
  <c r="J87" i="49" l="1"/>
  <c r="J88" i="49" l="1"/>
  <c r="K87" i="49" l="1"/>
  <c r="K88" i="49" l="1"/>
  <c r="L87" i="49" l="1"/>
  <c r="L88" i="49" l="1"/>
  <c r="M87" i="49" l="1"/>
  <c r="M88" i="49" l="1"/>
  <c r="N87" i="49" s="1"/>
  <c r="N88" i="49" s="1"/>
  <c r="O87" i="49" s="1"/>
  <c r="O88" i="49" s="1"/>
  <c r="P87" i="49" l="1"/>
  <c r="P88" i="49" s="1"/>
  <c r="G88" i="49"/>
  <c r="G87" i="49"/>
</calcChain>
</file>

<file path=xl/sharedStrings.xml><?xml version="1.0" encoding="utf-8"?>
<sst xmlns="http://schemas.openxmlformats.org/spreadsheetml/2006/main" count="119" uniqueCount="93">
  <si>
    <t>様式６－３　事業収支計画書・キャッシュフロー計算書</t>
  </si>
  <si>
    <t>（単位：千円）</t>
    <phoneticPr fontId="3"/>
  </si>
  <si>
    <t>項目</t>
    <phoneticPr fontId="3"/>
  </si>
  <si>
    <t>内訳</t>
    <rPh sb="0" eb="2">
      <t>ウチワケ</t>
    </rPh>
    <phoneticPr fontId="3"/>
  </si>
  <si>
    <t>R9年度</t>
    <rPh sb="2" eb="4">
      <t>ネンド</t>
    </rPh>
    <phoneticPr fontId="9"/>
  </si>
  <si>
    <t>R10年度</t>
    <rPh sb="3" eb="5">
      <t>ネンド</t>
    </rPh>
    <phoneticPr fontId="9"/>
  </si>
  <si>
    <t>R11年度</t>
    <rPh sb="3" eb="5">
      <t>ネンド</t>
    </rPh>
    <phoneticPr fontId="9"/>
  </si>
  <si>
    <t>R12年度</t>
    <rPh sb="3" eb="5">
      <t>ネンド</t>
    </rPh>
    <phoneticPr fontId="9"/>
  </si>
  <si>
    <t>R13年度</t>
    <rPh sb="3" eb="5">
      <t>ネンド</t>
    </rPh>
    <phoneticPr fontId="9"/>
  </si>
  <si>
    <t>R14年度</t>
    <rPh sb="3" eb="5">
      <t>ネンド</t>
    </rPh>
    <phoneticPr fontId="9"/>
  </si>
  <si>
    <t>R15年度</t>
    <rPh sb="3" eb="5">
      <t>ネンド</t>
    </rPh>
    <phoneticPr fontId="9"/>
  </si>
  <si>
    <t>R16年度～</t>
    <rPh sb="3" eb="5">
      <t>ネンド</t>
    </rPh>
    <phoneticPr fontId="9"/>
  </si>
  <si>
    <t>営業収益</t>
    <rPh sb="0" eb="4">
      <t>エイギョウシュウエキ</t>
    </rPh>
    <phoneticPr fontId="9"/>
  </si>
  <si>
    <t>１期</t>
    <rPh sb="1" eb="2">
      <t>キ</t>
    </rPh>
    <phoneticPr fontId="9"/>
  </si>
  <si>
    <t>（その他項目）</t>
  </si>
  <si>
    <t>２期</t>
    <rPh sb="1" eb="2">
      <t>キ</t>
    </rPh>
    <phoneticPr fontId="9"/>
  </si>
  <si>
    <t>１期・２期</t>
    <rPh sb="1" eb="2">
      <t>キ</t>
    </rPh>
    <rPh sb="4" eb="5">
      <t>キ</t>
    </rPh>
    <phoneticPr fontId="9"/>
  </si>
  <si>
    <t>営業収益計</t>
    <rPh sb="0" eb="2">
      <t>エイギョウ</t>
    </rPh>
    <rPh sb="2" eb="4">
      <t>シュウエキ</t>
    </rPh>
    <rPh sb="4" eb="5">
      <t>ケイ</t>
    </rPh>
    <phoneticPr fontId="9"/>
  </si>
  <si>
    <t>営業費用</t>
    <rPh sb="0" eb="2">
      <t>エイギョウ</t>
    </rPh>
    <rPh sb="2" eb="4">
      <t>ヒヨウ</t>
    </rPh>
    <phoneticPr fontId="9"/>
  </si>
  <si>
    <r>
      <t>市への固定賃料：</t>
    </r>
    <r>
      <rPr>
        <sz val="11"/>
        <rFont val="ＭＳ Ｐゴシック"/>
        <family val="3"/>
        <charset val="128"/>
      </rPr>
      <t>テナント機能②-1（◆）</t>
    </r>
    <rPh sb="0" eb="1">
      <t>シ</t>
    </rPh>
    <rPh sb="3" eb="5">
      <t>コテイ</t>
    </rPh>
    <rPh sb="5" eb="7">
      <t>チンリョウ</t>
    </rPh>
    <rPh sb="12" eb="14">
      <t>キノウ</t>
    </rPh>
    <phoneticPr fontId="9"/>
  </si>
  <si>
    <r>
      <t>市への固定賃料：</t>
    </r>
    <r>
      <rPr>
        <sz val="11"/>
        <rFont val="ＭＳ Ｐゴシック"/>
        <family val="3"/>
        <charset val="128"/>
      </rPr>
      <t>テナント機能②-2（◆）</t>
    </r>
    <rPh sb="0" eb="1">
      <t>シ</t>
    </rPh>
    <rPh sb="3" eb="5">
      <t>コテイ</t>
    </rPh>
    <rPh sb="5" eb="7">
      <t>チンリョウ</t>
    </rPh>
    <rPh sb="12" eb="14">
      <t>キノウ</t>
    </rPh>
    <phoneticPr fontId="9"/>
  </si>
  <si>
    <t>各年度のレベニューシェアの考え方を記載（R○年度●%）</t>
    <phoneticPr fontId="3"/>
  </si>
  <si>
    <r>
      <t>市への固定賃料：</t>
    </r>
    <r>
      <rPr>
        <sz val="11"/>
        <rFont val="ＭＳ Ｐゴシック"/>
        <family val="3"/>
        <charset val="128"/>
      </rPr>
      <t>テナント機能③（◆）</t>
    </r>
    <rPh sb="0" eb="1">
      <t>シ</t>
    </rPh>
    <rPh sb="3" eb="5">
      <t>コテイ</t>
    </rPh>
    <rPh sb="5" eb="7">
      <t>チンリョウ</t>
    </rPh>
    <rPh sb="12" eb="14">
      <t>キノウ</t>
    </rPh>
    <phoneticPr fontId="9"/>
  </si>
  <si>
    <r>
      <t>市への固定賃料：</t>
    </r>
    <r>
      <rPr>
        <sz val="11"/>
        <rFont val="ＭＳ Ｐゴシック"/>
        <family val="3"/>
        <charset val="128"/>
      </rPr>
      <t>テナント機能④（◆）</t>
    </r>
    <rPh sb="0" eb="1">
      <t>シ</t>
    </rPh>
    <rPh sb="3" eb="5">
      <t>コテイ</t>
    </rPh>
    <rPh sb="5" eb="7">
      <t>チンリョウ</t>
    </rPh>
    <rPh sb="12" eb="14">
      <t>キノウ</t>
    </rPh>
    <phoneticPr fontId="9"/>
  </si>
  <si>
    <r>
      <t>市への固定賃料：</t>
    </r>
    <r>
      <rPr>
        <sz val="11"/>
        <rFont val="ＭＳ Ｐゴシック"/>
        <family val="3"/>
        <charset val="128"/>
      </rPr>
      <t>テナント機能⑤（◆）</t>
    </r>
    <rPh sb="0" eb="1">
      <t>シ</t>
    </rPh>
    <rPh sb="3" eb="5">
      <t>コテイ</t>
    </rPh>
    <rPh sb="5" eb="7">
      <t>チンリョウ</t>
    </rPh>
    <rPh sb="12" eb="14">
      <t>キノウ</t>
    </rPh>
    <phoneticPr fontId="9"/>
  </si>
  <si>
    <r>
      <t>市への固定賃料：</t>
    </r>
    <r>
      <rPr>
        <sz val="11"/>
        <rFont val="ＭＳ Ｐゴシック"/>
        <family val="3"/>
        <charset val="128"/>
      </rPr>
      <t>テナント機能⑥（◆）</t>
    </r>
    <rPh sb="0" eb="1">
      <t>シ</t>
    </rPh>
    <rPh sb="3" eb="5">
      <t>コテイ</t>
    </rPh>
    <rPh sb="5" eb="7">
      <t>チンリョウ</t>
    </rPh>
    <rPh sb="12" eb="14">
      <t>キノウ</t>
    </rPh>
    <phoneticPr fontId="9"/>
  </si>
  <si>
    <r>
      <t>市への固定賃料：</t>
    </r>
    <r>
      <rPr>
        <sz val="11"/>
        <rFont val="ＭＳ Ｐゴシック"/>
        <family val="3"/>
        <charset val="128"/>
      </rPr>
      <t>テナント機能⑦（◆）</t>
    </r>
    <rPh sb="0" eb="1">
      <t>シ</t>
    </rPh>
    <rPh sb="3" eb="5">
      <t>コテイ</t>
    </rPh>
    <rPh sb="5" eb="7">
      <t>チンリョウ</t>
    </rPh>
    <rPh sb="12" eb="14">
      <t>キノウ</t>
    </rPh>
    <phoneticPr fontId="9"/>
  </si>
  <si>
    <t>各年度のレベニューシェアの考え方を記載（R○年度●%）</t>
    <rPh sb="0" eb="1">
      <t>カク</t>
    </rPh>
    <rPh sb="1" eb="3">
      <t>ネンド</t>
    </rPh>
    <rPh sb="13" eb="14">
      <t>カンガ</t>
    </rPh>
    <rPh sb="15" eb="16">
      <t>カタ</t>
    </rPh>
    <rPh sb="17" eb="19">
      <t>キサイ</t>
    </rPh>
    <rPh sb="22" eb="24">
      <t>ネンド</t>
    </rPh>
    <phoneticPr fontId="3"/>
  </si>
  <si>
    <t>（その他項目）</t>
    <phoneticPr fontId="3"/>
  </si>
  <si>
    <r>
      <rPr>
        <sz val="11"/>
        <rFont val="ＭＳ Ｐゴシック"/>
        <family val="3"/>
        <charset val="128"/>
      </rPr>
      <t>人件費（開業準備・一体的利活用・市民協働機能運営）</t>
    </r>
    <rPh sb="0" eb="3">
      <t>ジンケンヒ</t>
    </rPh>
    <rPh sb="4" eb="6">
      <t>カイギョウ</t>
    </rPh>
    <rPh sb="6" eb="8">
      <t>ジュンビイッタイテキリカツヨウシミンキョウドウキノウウンエイ</t>
    </rPh>
    <phoneticPr fontId="3"/>
  </si>
  <si>
    <r>
      <rPr>
        <sz val="11"/>
        <rFont val="ＭＳ Ｐゴシック"/>
        <family val="3"/>
        <charset val="128"/>
      </rPr>
      <t>事業費（開業準備・一体的利活用・市民協働機能運営）</t>
    </r>
    <rPh sb="0" eb="2">
      <t>ジギョウ</t>
    </rPh>
    <rPh sb="2" eb="3">
      <t>ヒ</t>
    </rPh>
    <rPh sb="4" eb="6">
      <t>カイギョウ</t>
    </rPh>
    <rPh sb="6" eb="8">
      <t>ジュンビイッタイテキリカツヨウシミンキョウドウキノウウンエイ</t>
    </rPh>
    <phoneticPr fontId="3"/>
  </si>
  <si>
    <r>
      <t>維持管理費</t>
    </r>
    <r>
      <rPr>
        <sz val="11"/>
        <rFont val="ＭＳ Ｐゴシック"/>
        <family val="3"/>
        <charset val="128"/>
      </rPr>
      <t>※該当がある場合</t>
    </r>
    <rPh sb="6" eb="8">
      <t>ガイトウ</t>
    </rPh>
    <rPh sb="11" eb="13">
      <t>バアイ</t>
    </rPh>
    <phoneticPr fontId="3"/>
  </si>
  <si>
    <t>光熱水費</t>
    <rPh sb="0" eb="1">
      <t>ヒカリ</t>
    </rPh>
    <phoneticPr fontId="3"/>
  </si>
  <si>
    <t>その他人件費・事業費※該当ある場合</t>
    <rPh sb="7" eb="9">
      <t>ジギョウ</t>
    </rPh>
    <rPh sb="9" eb="10">
      <t>ヒ</t>
    </rPh>
    <phoneticPr fontId="3"/>
  </si>
  <si>
    <r>
      <t>減価償却費</t>
    </r>
    <r>
      <rPr>
        <sz val="11"/>
        <rFont val="ＭＳ Ｐゴシック"/>
        <family val="3"/>
        <charset val="128"/>
      </rPr>
      <t>※該当がある場合</t>
    </r>
    <rPh sb="0" eb="2">
      <t>ゲンカ</t>
    </rPh>
    <rPh sb="2" eb="4">
      <t>ショウキャク</t>
    </rPh>
    <rPh sb="4" eb="5">
      <t>ヒ</t>
    </rPh>
    <rPh sb="6" eb="8">
      <t>ガイトウ</t>
    </rPh>
    <rPh sb="11" eb="13">
      <t>バアイ</t>
    </rPh>
    <phoneticPr fontId="9"/>
  </si>
  <si>
    <t>営業費用合計</t>
    <rPh sb="0" eb="2">
      <t>エイギョウ</t>
    </rPh>
    <rPh sb="2" eb="4">
      <t>ヒヨウ</t>
    </rPh>
    <rPh sb="4" eb="6">
      <t>ゴウケイ</t>
    </rPh>
    <phoneticPr fontId="9"/>
  </si>
  <si>
    <t>営業利益</t>
    <rPh sb="0" eb="2">
      <t>エイギョウ</t>
    </rPh>
    <rPh sb="2" eb="4">
      <t>リエキ</t>
    </rPh>
    <phoneticPr fontId="9"/>
  </si>
  <si>
    <t>営業外収益</t>
    <rPh sb="0" eb="3">
      <t>エイギョウガイ</t>
    </rPh>
    <rPh sb="3" eb="5">
      <t>シュウエキ</t>
    </rPh>
    <phoneticPr fontId="9"/>
  </si>
  <si>
    <t>営業外費用</t>
    <rPh sb="0" eb="3">
      <t>エイギョウガイ</t>
    </rPh>
    <rPh sb="3" eb="5">
      <t>ヒヨウ</t>
    </rPh>
    <phoneticPr fontId="9"/>
  </si>
  <si>
    <t>経常利益</t>
    <rPh sb="0" eb="2">
      <t>ケイジョウ</t>
    </rPh>
    <rPh sb="2" eb="4">
      <t>リエキ</t>
    </rPh>
    <phoneticPr fontId="9"/>
  </si>
  <si>
    <t>特別利益</t>
    <rPh sb="0" eb="2">
      <t>トクベツ</t>
    </rPh>
    <rPh sb="2" eb="4">
      <t>リエキ</t>
    </rPh>
    <phoneticPr fontId="9"/>
  </si>
  <si>
    <t>特別損失</t>
    <rPh sb="0" eb="2">
      <t>トクベツ</t>
    </rPh>
    <rPh sb="2" eb="4">
      <t>ソンシツ</t>
    </rPh>
    <phoneticPr fontId="9"/>
  </si>
  <si>
    <t>税引前当期損益</t>
    <rPh sb="0" eb="1">
      <t>ゼイ</t>
    </rPh>
    <rPh sb="1" eb="2">
      <t>ヒ</t>
    </rPh>
    <rPh sb="2" eb="3">
      <t>マエ</t>
    </rPh>
    <rPh sb="3" eb="5">
      <t>トウキ</t>
    </rPh>
    <rPh sb="5" eb="7">
      <t>ソンエキ</t>
    </rPh>
    <phoneticPr fontId="9"/>
  </si>
  <si>
    <t>法人税</t>
    <rPh sb="0" eb="3">
      <t>ホウジンゼイ</t>
    </rPh>
    <phoneticPr fontId="9"/>
  </si>
  <si>
    <t>当期利益</t>
    <rPh sb="0" eb="2">
      <t>トウキ</t>
    </rPh>
    <rPh sb="2" eb="4">
      <t>リエキ</t>
    </rPh>
    <phoneticPr fontId="9"/>
  </si>
  <si>
    <t>キャッシュフロー計算書</t>
  </si>
  <si>
    <t>項　目</t>
  </si>
  <si>
    <t>①営業活動によるキャッシュフロー</t>
  </si>
  <si>
    <t>+</t>
  </si>
  <si>
    <t>当期利益</t>
  </si>
  <si>
    <t>減価償却費</t>
  </si>
  <si>
    <t>（その他）</t>
  </si>
  <si>
    <t>計</t>
  </si>
  <si>
    <t>②投資活動によるキャッシュフロー</t>
  </si>
  <si>
    <t>-</t>
  </si>
  <si>
    <t>設備投資</t>
  </si>
  <si>
    <t>③財務活動によるキャッシュフロー</t>
  </si>
  <si>
    <t>出資金</t>
  </si>
  <si>
    <t>借入金借入</t>
  </si>
  <si>
    <t>借入金返済</t>
  </si>
  <si>
    <t>④現金等の増減</t>
  </si>
  <si>
    <t>⑤現金等期首残高</t>
  </si>
  <si>
    <t>⑥現金等期末残高</t>
  </si>
  <si>
    <t>事業収支計画書（損益計算書）</t>
    <phoneticPr fontId="3"/>
  </si>
  <si>
    <t>期中合計
（R8～R15）</t>
    <phoneticPr fontId="3"/>
  </si>
  <si>
    <t>R8年度</t>
    <rPh sb="2" eb="4">
      <t>ネンド</t>
    </rPh>
    <phoneticPr fontId="9"/>
  </si>
  <si>
    <t>テナント機能①運営収益</t>
    <rPh sb="4" eb="6">
      <t>キノウ</t>
    </rPh>
    <rPh sb="7" eb="9">
      <t>ウンエイ</t>
    </rPh>
    <rPh sb="9" eb="11">
      <t>シュウエキ</t>
    </rPh>
    <phoneticPr fontId="9"/>
  </si>
  <si>
    <t>テナント機能②-１運営収益</t>
    <rPh sb="4" eb="6">
      <t>キノウ</t>
    </rPh>
    <rPh sb="9" eb="11">
      <t>ウンエイ</t>
    </rPh>
    <phoneticPr fontId="9"/>
  </si>
  <si>
    <t>テナント機能②-２運営収益</t>
    <rPh sb="4" eb="6">
      <t>キノウ</t>
    </rPh>
    <rPh sb="9" eb="11">
      <t>ウンエイ</t>
    </rPh>
    <phoneticPr fontId="9"/>
  </si>
  <si>
    <t>テナント機能⑧（補助機能）収益</t>
    <rPh sb="4" eb="6">
      <t>キノウ</t>
    </rPh>
    <rPh sb="8" eb="10">
      <t>ホジョ</t>
    </rPh>
    <rPh sb="10" eb="12">
      <t>キノウ</t>
    </rPh>
    <phoneticPr fontId="9"/>
  </si>
  <si>
    <t>大会議室運営収益</t>
    <rPh sb="0" eb="4">
      <t>ダイカイギシツ</t>
    </rPh>
    <rPh sb="4" eb="6">
      <t>ウンエイ</t>
    </rPh>
    <phoneticPr fontId="9"/>
  </si>
  <si>
    <t>広場①運営収益</t>
    <rPh sb="0" eb="2">
      <t>ヒロバ</t>
    </rPh>
    <phoneticPr fontId="9"/>
  </si>
  <si>
    <t>広場②運営収益</t>
    <rPh sb="0" eb="2">
      <t>ヒロバ</t>
    </rPh>
    <phoneticPr fontId="9"/>
  </si>
  <si>
    <t>インセンティブ収益</t>
    <rPh sb="7" eb="9">
      <t>シュウエキ</t>
    </rPh>
    <phoneticPr fontId="3"/>
  </si>
  <si>
    <t>テナント機能③運営収益</t>
    <rPh sb="4" eb="6">
      <t>キノウ</t>
    </rPh>
    <phoneticPr fontId="9"/>
  </si>
  <si>
    <t>テナント機能④運営収益</t>
    <rPh sb="4" eb="6">
      <t>キノウ</t>
    </rPh>
    <phoneticPr fontId="9"/>
  </si>
  <si>
    <t>テナント機能⑤運営収益</t>
    <rPh sb="4" eb="6">
      <t>キノウ</t>
    </rPh>
    <phoneticPr fontId="9"/>
  </si>
  <si>
    <t>テナント機能⑥運営収益</t>
    <rPh sb="4" eb="6">
      <t>キノウ</t>
    </rPh>
    <phoneticPr fontId="9"/>
  </si>
  <si>
    <t>テナント機能⑦運営収益</t>
    <rPh sb="4" eb="6">
      <t>キノウ</t>
    </rPh>
    <phoneticPr fontId="9"/>
  </si>
  <si>
    <t>広場③運営収益</t>
    <rPh sb="0" eb="2">
      <t>ヒロバ</t>
    </rPh>
    <phoneticPr fontId="9"/>
  </si>
  <si>
    <t>広場④運営収益</t>
    <rPh sb="0" eb="2">
      <t>ヒロバ</t>
    </rPh>
    <phoneticPr fontId="9"/>
  </si>
  <si>
    <t>業務委託費（開業準備）</t>
    <rPh sb="0" eb="2">
      <t>ギョウム</t>
    </rPh>
    <rPh sb="2" eb="4">
      <t>イタク</t>
    </rPh>
    <rPh sb="4" eb="5">
      <t>ヒ</t>
    </rPh>
    <rPh sb="6" eb="8">
      <t>カイギョウ</t>
    </rPh>
    <rPh sb="8" eb="10">
      <t>ジュンビ</t>
    </rPh>
    <phoneticPr fontId="3"/>
  </si>
  <si>
    <t>業務委託費（一体的利活用）（◇）</t>
    <rPh sb="0" eb="2">
      <t>ギョウム</t>
    </rPh>
    <rPh sb="2" eb="4">
      <t>イタク</t>
    </rPh>
    <rPh sb="4" eb="5">
      <t>ヒ</t>
    </rPh>
    <rPh sb="6" eb="9">
      <t>イッタイテキ</t>
    </rPh>
    <rPh sb="9" eb="12">
      <t>リカツヨウ</t>
    </rPh>
    <phoneticPr fontId="3"/>
  </si>
  <si>
    <t>業務委託費（市民協働機能運営）（◇）</t>
    <rPh sb="0" eb="2">
      <t>ギョウム</t>
    </rPh>
    <rPh sb="2" eb="4">
      <t>イタク</t>
    </rPh>
    <rPh sb="4" eb="5">
      <t>ヒ</t>
    </rPh>
    <rPh sb="6" eb="8">
      <t>シミン</t>
    </rPh>
    <rPh sb="8" eb="10">
      <t>キョウドウ</t>
    </rPh>
    <rPh sb="10" eb="12">
      <t>キノウ</t>
    </rPh>
    <rPh sb="12" eb="14">
      <t>ウンエイ</t>
    </rPh>
    <phoneticPr fontId="3"/>
  </si>
  <si>
    <t>市への固定賃料：テナント機能①（◆）</t>
    <rPh sb="0" eb="1">
      <t>シ</t>
    </rPh>
    <rPh sb="3" eb="5">
      <t>コテイ</t>
    </rPh>
    <rPh sb="5" eb="7">
      <t>チンリョウ</t>
    </rPh>
    <rPh sb="12" eb="14">
      <t>キノウ</t>
    </rPh>
    <phoneticPr fontId="9"/>
  </si>
  <si>
    <t>市への固定賃料：テナント機能⑧（補助機能）（◆）</t>
    <rPh sb="0" eb="1">
      <t>シ</t>
    </rPh>
    <rPh sb="3" eb="5">
      <t>コテイ</t>
    </rPh>
    <rPh sb="5" eb="7">
      <t>チンリョウ</t>
    </rPh>
    <rPh sb="12" eb="14">
      <t>キノウ</t>
    </rPh>
    <rPh sb="16" eb="18">
      <t>ホジョ</t>
    </rPh>
    <rPh sb="18" eb="20">
      <t>キノウ</t>
    </rPh>
    <phoneticPr fontId="9"/>
  </si>
  <si>
    <r>
      <t>市への使用料：大会議室</t>
    </r>
    <r>
      <rPr>
        <sz val="11"/>
        <color rgb="FFFF0000"/>
        <rFont val="ＭＳ Ｐゴシック"/>
        <family val="3"/>
        <charset val="128"/>
      </rPr>
      <t>（◆）</t>
    </r>
    <rPh sb="0" eb="1">
      <t>シ</t>
    </rPh>
    <rPh sb="3" eb="6">
      <t>シヨウリョウ</t>
    </rPh>
    <rPh sb="7" eb="11">
      <t>ダイカイギシツ</t>
    </rPh>
    <phoneticPr fontId="9"/>
  </si>
  <si>
    <r>
      <t>市への使用料：広場①</t>
    </r>
    <r>
      <rPr>
        <sz val="11"/>
        <color rgb="FFFF0000"/>
        <rFont val="ＭＳ Ｐゴシック"/>
        <family val="3"/>
        <charset val="128"/>
      </rPr>
      <t>（◆）</t>
    </r>
    <rPh sb="0" eb="1">
      <t>シ</t>
    </rPh>
    <rPh sb="3" eb="6">
      <t>シヨウリョウ</t>
    </rPh>
    <rPh sb="7" eb="9">
      <t>ヒロバ</t>
    </rPh>
    <phoneticPr fontId="9"/>
  </si>
  <si>
    <r>
      <t>市への使用料：広場②</t>
    </r>
    <r>
      <rPr>
        <sz val="11"/>
        <color rgb="FFFF0000"/>
        <rFont val="ＭＳ Ｐゴシック"/>
        <family val="3"/>
        <charset val="128"/>
      </rPr>
      <t>（◆）</t>
    </r>
    <rPh sb="0" eb="1">
      <t>シ</t>
    </rPh>
    <rPh sb="3" eb="6">
      <t>シヨウリョウ</t>
    </rPh>
    <rPh sb="7" eb="9">
      <t>ヒロバ</t>
    </rPh>
    <phoneticPr fontId="9"/>
  </si>
  <si>
    <r>
      <t>市への使用料：広場③</t>
    </r>
    <r>
      <rPr>
        <sz val="11"/>
        <color rgb="FFFF0000"/>
        <rFont val="ＭＳ Ｐゴシック"/>
        <family val="3"/>
        <charset val="128"/>
      </rPr>
      <t>（◆）</t>
    </r>
    <rPh sb="0" eb="1">
      <t>シ</t>
    </rPh>
    <rPh sb="3" eb="6">
      <t>シヨウリョウ</t>
    </rPh>
    <rPh sb="7" eb="9">
      <t>ヒロバ</t>
    </rPh>
    <phoneticPr fontId="9"/>
  </si>
  <si>
    <r>
      <t>市への使用料：広場④</t>
    </r>
    <r>
      <rPr>
        <sz val="11"/>
        <color rgb="FFFF0000"/>
        <rFont val="ＭＳ Ｐゴシック"/>
        <family val="3"/>
        <charset val="128"/>
      </rPr>
      <t>（◆）</t>
    </r>
    <rPh sb="0" eb="1">
      <t>シ</t>
    </rPh>
    <rPh sb="3" eb="6">
      <t>シヨウリョウ</t>
    </rPh>
    <rPh sb="7" eb="9">
      <t>ヒロバ</t>
    </rPh>
    <phoneticPr fontId="9"/>
  </si>
  <si>
    <r>
      <t xml:space="preserve">※１　必要に応じてセルを追加して記入すること
</t>
    </r>
    <r>
      <rPr>
        <sz val="11"/>
        <color rgb="FFFF0000"/>
        <rFont val="ＭＳ Ｐゴシック"/>
        <family val="3"/>
        <charset val="128"/>
      </rPr>
      <t>※２　グレー斜線のセルなども計画に合わせて修正して構わない</t>
    </r>
    <r>
      <rPr>
        <sz val="11"/>
        <color theme="1"/>
        <rFont val="ＭＳ Ｐゴシック"/>
        <family val="3"/>
        <charset val="128"/>
      </rPr>
      <t xml:space="preserve">
※３　評価項目・基準「5.市の歳入と歳出のバランス」収入と支出の収支差額は上記の（◆）の合計から（◇）の合計を差し引いた金額とする（令和９年度～令和15年度の合計）
</t>
    </r>
    <r>
      <rPr>
        <sz val="11"/>
        <color rgb="FFFF0000"/>
        <rFont val="ＭＳ Ｐゴシック"/>
        <family val="3"/>
        <charset val="128"/>
      </rPr>
      <t>※４　新本庁舎オープン時期の仮の設定は、新本庁舎第1期エリアは令和10年８月、第2期エリアは令和13年2月とする
　　　 なお、上記オープン時期は本公募における試算上の仮設定であり、正確なオープン時期は調整中のため、当該設定月での運用開始を確約するものではない</t>
    </r>
    <rPh sb="29" eb="31">
      <t>シャセン</t>
    </rPh>
    <rPh sb="37" eb="39">
      <t>ケイカク</t>
    </rPh>
    <rPh sb="40" eb="41">
      <t>ア</t>
    </rPh>
    <rPh sb="44" eb="46">
      <t>シュウセイ</t>
    </rPh>
    <rPh sb="48" eb="49">
      <t>カマ</t>
    </rPh>
    <rPh sb="139" eb="140">
      <t>シン</t>
    </rPh>
    <rPh sb="140" eb="143">
      <t>ホンチョウシャ</t>
    </rPh>
    <rPh sb="147" eb="149">
      <t>ジキ</t>
    </rPh>
    <phoneticPr fontId="3"/>
  </si>
  <si>
    <r>
      <t>市への収益の分配※該当がある場合</t>
    </r>
    <r>
      <rPr>
        <sz val="11"/>
        <color rgb="FFFF0000"/>
        <rFont val="ＭＳ Ｐゴシック"/>
        <family val="3"/>
        <charset val="128"/>
      </rPr>
      <t>（◆）</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</si>
</sst>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7.5"/>
      <name val="ｺﾞｼｯｸ"/>
      <family val="3"/>
      <charset val="128"/>
    </font>
    <font>
      <sz val="11"/>
      <color theme="1"/>
      <name val="游ゴシック"/>
      <family val="3"/>
      <charset val="128"/>
      <scheme val="minor"/>
    </font>
    <font>
      <sz val="10"/>
      <color theme="1"/>
      <name val="Arial"/>
      <family val="2"/>
    </font>
    <font>
      <sz val="10"/>
      <color theme="1"/>
      <name val="游ゴシック"/>
      <family val="3"/>
      <charset val="128"/>
      <scheme val="minor"/>
    </font>
    <font>
      <sz val="11"/>
      <color indexed="8"/>
      <name val="游ゴシック"/>
      <family val="3"/>
      <charset val="128"/>
      <scheme val="minor"/>
    </font>
    <font>
      <sz val="6"/>
      <name val="游ゴシック"/>
      <family val="2"/>
      <charset val="128"/>
      <scheme val="minor"/>
    </font>
    <font>
      <sz val="11"/>
      <color theme="1"/>
      <name val="ＭＳ Ｐゴシック"/>
      <family val="3"/>
      <charset val="128"/>
    </font>
    <font>
      <b/>
      <sz val="11"/>
      <name val="ＭＳ Ｐゴシック"/>
      <family val="3"/>
      <charset val="128"/>
    </font>
    <font>
      <sz val="11"/>
      <color rgb="FFFF0000"/>
      <name val="ＭＳ Ｐゴシック"/>
      <family val="3"/>
      <charset val="128"/>
    </font>
    <font>
      <b/>
      <sz val="11"/>
      <color rgb="FF000000"/>
      <name val="MS PGothic"/>
      <family val="3"/>
      <charset val="128"/>
    </font>
    <font>
      <b/>
      <sz val="11"/>
      <color rgb="FF000000"/>
      <name val="ＭＳ 明朝"/>
      <family val="1"/>
    </font>
    <font>
      <sz val="11"/>
      <color rgb="FF000000"/>
      <name val="ＭＳ 明朝"/>
      <family val="1"/>
    </font>
  </fonts>
  <fills count="8">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rgb="FFFFFF00"/>
        <bgColor indexed="64"/>
      </patternFill>
    </fill>
  </fills>
  <borders count="158">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style="thin">
        <color indexed="64"/>
      </left>
      <right style="thin">
        <color indexed="64"/>
      </right>
      <top/>
      <bottom style="medium">
        <color indexed="64"/>
      </bottom>
      <diagonal/>
    </border>
    <border diagonalUp="1">
      <left style="medium">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medium">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medium">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diagonal style="thin">
        <color indexed="64"/>
      </diagonal>
    </border>
    <border>
      <left style="medium">
        <color indexed="64"/>
      </left>
      <right style="medium">
        <color indexed="64"/>
      </right>
      <top style="dashed">
        <color indexed="64"/>
      </top>
      <bottom/>
      <diagonal/>
    </border>
    <border>
      <left style="medium">
        <color indexed="64"/>
      </left>
      <right style="medium">
        <color indexed="64"/>
      </right>
      <top style="dashed">
        <color indexed="64"/>
      </top>
      <bottom style="thin">
        <color indexed="64"/>
      </bottom>
      <diagonal/>
    </border>
    <border>
      <left style="medium">
        <color indexed="64"/>
      </left>
      <right style="thin">
        <color indexed="64"/>
      </right>
      <top style="dashed">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dashed">
        <color indexed="64"/>
      </bottom>
      <diagonal/>
    </border>
    <border>
      <left/>
      <right style="thin">
        <color indexed="64"/>
      </right>
      <top style="dashed">
        <color indexed="64"/>
      </top>
      <bottom/>
      <diagonal/>
    </border>
    <border>
      <left style="thin">
        <color indexed="64"/>
      </left>
      <right/>
      <top/>
      <bottom style="dashed">
        <color indexed="64"/>
      </bottom>
      <diagonal/>
    </border>
    <border diagonalUp="1">
      <left style="medium">
        <color indexed="64"/>
      </left>
      <right style="thin">
        <color indexed="64"/>
      </right>
      <top/>
      <bottom style="dashed">
        <color indexed="64"/>
      </bottom>
      <diagonal style="thin">
        <color indexed="64"/>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hair">
        <color indexed="64"/>
      </right>
      <top style="thin">
        <color indexed="64"/>
      </top>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medium">
        <color indexed="64"/>
      </top>
      <bottom style="dashed">
        <color indexed="64"/>
      </bottom>
      <diagonal/>
    </border>
    <border>
      <left/>
      <right/>
      <top/>
      <bottom style="dashed">
        <color indexed="64"/>
      </bottom>
      <diagonal/>
    </border>
    <border>
      <left/>
      <right/>
      <top style="dashed">
        <color indexed="64"/>
      </top>
      <bottom style="medium">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top style="thin">
        <color indexed="64"/>
      </top>
      <bottom style="dashed">
        <color indexed="64"/>
      </bottom>
      <diagonal/>
    </border>
    <border>
      <left style="dotted">
        <color indexed="64"/>
      </left>
      <right/>
      <top style="dashed">
        <color indexed="64"/>
      </top>
      <bottom style="dashed">
        <color indexed="64"/>
      </bottom>
      <diagonal/>
    </border>
    <border>
      <left style="dotted">
        <color indexed="64"/>
      </left>
      <right/>
      <top style="dashed">
        <color indexed="64"/>
      </top>
      <bottom style="thin">
        <color indexed="64"/>
      </bottom>
      <diagonal/>
    </border>
    <border>
      <left style="dotted">
        <color indexed="64"/>
      </left>
      <right/>
      <top/>
      <bottom style="dashed">
        <color indexed="64"/>
      </bottom>
      <diagonal/>
    </border>
    <border>
      <left style="dotted">
        <color indexed="64"/>
      </left>
      <right style="medium">
        <color indexed="64"/>
      </right>
      <top style="dashed">
        <color indexed="64"/>
      </top>
      <bottom style="thin">
        <color indexed="64"/>
      </bottom>
      <diagonal/>
    </border>
    <border>
      <left style="dotted">
        <color indexed="64"/>
      </left>
      <right style="medium">
        <color indexed="64"/>
      </right>
      <top/>
      <bottom/>
      <diagonal/>
    </border>
    <border>
      <left style="dotted">
        <color indexed="64"/>
      </left>
      <right/>
      <top style="medium">
        <color indexed="64"/>
      </top>
      <bottom style="dashed">
        <color indexed="64"/>
      </bottom>
      <diagonal/>
    </border>
    <border>
      <left style="dotted">
        <color indexed="64"/>
      </left>
      <right style="medium">
        <color indexed="64"/>
      </right>
      <top style="dashed">
        <color indexed="64"/>
      </top>
      <bottom style="dashed">
        <color indexed="64"/>
      </bottom>
      <diagonal/>
    </border>
    <border>
      <left style="dotted">
        <color indexed="64"/>
      </left>
      <right style="medium">
        <color indexed="64"/>
      </right>
      <top style="dashed">
        <color indexed="64"/>
      </top>
      <bottom/>
      <diagonal/>
    </border>
    <border>
      <left style="dotted">
        <color indexed="64"/>
      </left>
      <right/>
      <top style="dashed">
        <color indexed="64"/>
      </top>
      <bottom style="medium">
        <color indexed="64"/>
      </bottom>
      <diagonal/>
    </border>
    <border>
      <left style="dotted">
        <color indexed="64"/>
      </left>
      <right/>
      <top/>
      <bottom style="medium">
        <color indexed="64"/>
      </bottom>
      <diagonal/>
    </border>
    <border>
      <left style="dotted">
        <color indexed="64"/>
      </left>
      <right style="thin">
        <color indexed="64"/>
      </right>
      <top style="medium">
        <color indexed="64"/>
      </top>
      <bottom style="dashed">
        <color indexed="64"/>
      </bottom>
      <diagonal/>
    </border>
    <border>
      <left style="dotted">
        <color indexed="64"/>
      </left>
      <right style="thin">
        <color indexed="64"/>
      </right>
      <top style="dashed">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thin">
        <color indexed="64"/>
      </right>
      <top style="dash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hair">
        <color indexed="64"/>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diagonalUp="1">
      <left style="thin">
        <color indexed="64"/>
      </left>
      <right style="thin">
        <color indexed="64"/>
      </right>
      <top/>
      <bottom style="dashed">
        <color indexed="64"/>
      </bottom>
      <diagonal style="thin">
        <color indexed="64"/>
      </diagonal>
    </border>
    <border>
      <left style="thin">
        <color indexed="64"/>
      </left>
      <right/>
      <top style="dashed">
        <color indexed="64"/>
      </top>
      <bottom/>
      <diagonal/>
    </border>
    <border>
      <left/>
      <right/>
      <top style="dashed">
        <color indexed="64"/>
      </top>
      <bottom/>
      <diagonal/>
    </border>
    <border>
      <left style="dotted">
        <color indexed="64"/>
      </left>
      <right/>
      <top style="dashed">
        <color indexed="64"/>
      </top>
      <bottom/>
      <diagonal/>
    </border>
    <border diagonalUp="1">
      <left/>
      <right style="thin">
        <color indexed="64"/>
      </right>
      <top style="thin">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right style="thin">
        <color indexed="64"/>
      </right>
      <top style="dashed">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medium">
        <color indexed="64"/>
      </bottom>
      <diagonal/>
    </border>
    <border>
      <left/>
      <right style="dotted">
        <color indexed="64"/>
      </right>
      <top style="hair">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style="medium">
        <color indexed="64"/>
      </top>
      <bottom style="dashed">
        <color indexed="64"/>
      </bottom>
      <diagonal style="thin">
        <color indexed="64"/>
      </diagonal>
    </border>
    <border>
      <left style="thin">
        <color indexed="64"/>
      </left>
      <right style="thick">
        <color indexed="64"/>
      </right>
      <top style="medium">
        <color indexed="64"/>
      </top>
      <bottom style="dashed">
        <color indexed="64"/>
      </bottom>
      <diagonal/>
    </border>
    <border>
      <left style="thin">
        <color indexed="64"/>
      </left>
      <right style="thick">
        <color indexed="64"/>
      </right>
      <top style="dashed">
        <color indexed="64"/>
      </top>
      <bottom style="dashed">
        <color indexed="64"/>
      </bottom>
      <diagonal/>
    </border>
    <border>
      <left style="thin">
        <color indexed="64"/>
      </left>
      <right style="thick">
        <color indexed="64"/>
      </right>
      <top style="dashed">
        <color indexed="64"/>
      </top>
      <bottom/>
      <diagonal/>
    </border>
    <border>
      <left style="thin">
        <color indexed="64"/>
      </left>
      <right style="thick">
        <color indexed="64"/>
      </right>
      <top style="dashed">
        <color indexed="64"/>
      </top>
      <bottom style="thin">
        <color indexed="64"/>
      </bottom>
      <diagonal/>
    </border>
    <border>
      <left style="thin">
        <color indexed="64"/>
      </left>
      <right style="thick">
        <color indexed="64"/>
      </right>
      <top style="thin">
        <color indexed="64"/>
      </top>
      <bottom style="dashed">
        <color indexed="64"/>
      </bottom>
      <diagonal/>
    </border>
    <border>
      <left style="thin">
        <color indexed="64"/>
      </left>
      <right style="thick">
        <color indexed="64"/>
      </right>
      <top style="dashed">
        <color indexed="64"/>
      </top>
      <bottom style="medium">
        <color indexed="64"/>
      </bottom>
      <diagonal/>
    </border>
    <border diagonalUp="1">
      <left/>
      <right style="thin">
        <color indexed="64"/>
      </right>
      <top style="medium">
        <color indexed="64"/>
      </top>
      <bottom style="dashed">
        <color indexed="64"/>
      </bottom>
      <diagonal style="thin">
        <color indexed="64"/>
      </diagonal>
    </border>
  </borders>
  <cellStyleXfs count="17">
    <xf numFmtId="0" fontId="0" fillId="0" borderId="0"/>
    <xf numFmtId="9" fontId="2" fillId="0" borderId="0" applyFont="0" applyFill="0" applyBorder="0" applyAlignment="0" applyProtection="0"/>
    <xf numFmtId="0" fontId="4" fillId="0" borderId="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6" fillId="0" borderId="0">
      <alignment vertical="center"/>
    </xf>
    <xf numFmtId="0" fontId="5" fillId="0" borderId="0">
      <alignment vertical="center"/>
    </xf>
    <xf numFmtId="0" fontId="2" fillId="0" borderId="0">
      <alignment vertical="center"/>
    </xf>
    <xf numFmtId="0" fontId="2" fillId="0" borderId="0"/>
    <xf numFmtId="0" fontId="7" fillId="0" borderId="0">
      <alignment vertical="center"/>
    </xf>
    <xf numFmtId="0" fontId="2" fillId="0" borderId="0"/>
    <xf numFmtId="0" fontId="5" fillId="0" borderId="0"/>
    <xf numFmtId="0" fontId="2" fillId="0" borderId="0">
      <alignment vertical="center"/>
    </xf>
    <xf numFmtId="0" fontId="8" fillId="0" borderId="0">
      <alignment vertical="center"/>
    </xf>
    <xf numFmtId="0" fontId="1" fillId="0" borderId="0">
      <alignment vertical="center"/>
    </xf>
    <xf numFmtId="38" fontId="2" fillId="0" borderId="0" applyFont="0" applyFill="0" applyBorder="0" applyAlignment="0" applyProtection="0">
      <alignment vertical="center"/>
    </xf>
  </cellStyleXfs>
  <cellXfs count="253">
    <xf numFmtId="0" fontId="0" fillId="0" borderId="0" xfId="0"/>
    <xf numFmtId="0" fontId="10" fillId="0" borderId="0" xfId="0" applyFont="1" applyAlignment="1">
      <alignment vertical="center"/>
    </xf>
    <xf numFmtId="0" fontId="0" fillId="0" borderId="0" xfId="0" applyAlignment="1">
      <alignment vertical="center"/>
    </xf>
    <xf numFmtId="0" fontId="10" fillId="0" borderId="0" xfId="0" applyFont="1" applyAlignment="1">
      <alignment horizontal="right" vertical="center"/>
    </xf>
    <xf numFmtId="0" fontId="10" fillId="0" borderId="25" xfId="0" applyFont="1" applyBorder="1" applyAlignment="1">
      <alignment horizontal="center" vertical="center"/>
    </xf>
    <xf numFmtId="0" fontId="10" fillId="0" borderId="68" xfId="0" applyFont="1" applyBorder="1" applyAlignment="1">
      <alignment horizontal="center" vertical="center"/>
    </xf>
    <xf numFmtId="0" fontId="11" fillId="0" borderId="0" xfId="0" applyFont="1" applyAlignment="1">
      <alignment vertical="center"/>
    </xf>
    <xf numFmtId="0" fontId="10" fillId="0" borderId="99" xfId="0" applyFont="1" applyBorder="1" applyAlignment="1">
      <alignment horizontal="center" vertical="center"/>
    </xf>
    <xf numFmtId="0" fontId="10" fillId="0" borderId="100" xfId="0" applyFont="1" applyBorder="1" applyAlignment="1">
      <alignment horizontal="left" vertical="center"/>
    </xf>
    <xf numFmtId="0" fontId="10" fillId="0" borderId="101" xfId="0" applyFont="1" applyBorder="1" applyAlignment="1">
      <alignment horizontal="left" vertical="center"/>
    </xf>
    <xf numFmtId="0" fontId="10" fillId="0" borderId="102" xfId="0" applyFont="1" applyBorder="1" applyAlignment="1">
      <alignment horizontal="left" vertical="center"/>
    </xf>
    <xf numFmtId="0" fontId="10" fillId="0" borderId="103" xfId="0" applyFont="1" applyBorder="1" applyAlignment="1">
      <alignment horizontal="left" vertical="center"/>
    </xf>
    <xf numFmtId="0" fontId="10" fillId="0" borderId="104" xfId="0" applyFont="1" applyBorder="1" applyAlignment="1">
      <alignment horizontal="left" vertical="center"/>
    </xf>
    <xf numFmtId="0" fontId="10" fillId="0" borderId="98" xfId="0" applyFont="1" applyBorder="1" applyAlignment="1">
      <alignment horizontal="center" vertical="center"/>
    </xf>
    <xf numFmtId="0" fontId="10" fillId="0" borderId="106" xfId="0" applyFont="1" applyBorder="1" applyAlignment="1">
      <alignment horizontal="left" vertical="center"/>
    </xf>
    <xf numFmtId="0" fontId="10" fillId="0" borderId="107" xfId="0" applyFont="1" applyBorder="1" applyAlignment="1">
      <alignment horizontal="left" vertical="center"/>
    </xf>
    <xf numFmtId="0" fontId="12" fillId="0" borderId="108" xfId="0" applyFont="1" applyBorder="1" applyAlignment="1">
      <alignment horizontal="left" vertical="center"/>
    </xf>
    <xf numFmtId="0" fontId="10" fillId="0" borderId="110" xfId="0" applyFont="1" applyBorder="1" applyAlignment="1">
      <alignment horizontal="center" vertical="center"/>
    </xf>
    <xf numFmtId="0" fontId="10" fillId="0" borderId="111" xfId="0" applyFont="1" applyBorder="1" applyAlignment="1">
      <alignment horizontal="center" vertical="center"/>
    </xf>
    <xf numFmtId="0" fontId="10" fillId="0" borderId="112" xfId="0" applyFont="1" applyBorder="1" applyAlignment="1">
      <alignment horizontal="center" vertical="center"/>
    </xf>
    <xf numFmtId="0" fontId="10" fillId="0" borderId="113" xfId="0" applyFont="1" applyBorder="1" applyAlignment="1">
      <alignment horizontal="center" vertical="center"/>
    </xf>
    <xf numFmtId="0" fontId="10" fillId="0" borderId="114" xfId="0" applyFont="1" applyBorder="1" applyAlignment="1">
      <alignment horizontal="center" vertical="center"/>
    </xf>
    <xf numFmtId="0" fontId="10" fillId="0" borderId="115" xfId="0" applyFont="1" applyBorder="1" applyAlignment="1">
      <alignment horizontal="center" vertical="center"/>
    </xf>
    <xf numFmtId="0" fontId="0" fillId="0" borderId="105" xfId="0" applyBorder="1" applyAlignment="1">
      <alignment horizontal="left" vertical="center"/>
    </xf>
    <xf numFmtId="0" fontId="0" fillId="0" borderId="107" xfId="0" applyBorder="1" applyAlignment="1">
      <alignment horizontal="left" vertical="center"/>
    </xf>
    <xf numFmtId="0" fontId="0" fillId="0" borderId="103" xfId="0" applyBorder="1" applyAlignment="1">
      <alignment horizontal="left" vertical="center"/>
    </xf>
    <xf numFmtId="0" fontId="0" fillId="0" borderId="101" xfId="0" applyBorder="1" applyAlignment="1">
      <alignment horizontal="left" vertical="center"/>
    </xf>
    <xf numFmtId="0" fontId="0" fillId="0" borderId="104" xfId="0" applyBorder="1" applyAlignment="1">
      <alignment vertical="center"/>
    </xf>
    <xf numFmtId="0" fontId="0" fillId="0" borderId="108" xfId="0" applyBorder="1" applyAlignment="1">
      <alignment horizontal="left" vertical="center"/>
    </xf>
    <xf numFmtId="0" fontId="0" fillId="0" borderId="109" xfId="0" applyBorder="1" applyAlignment="1">
      <alignment horizontal="left" vertical="center"/>
    </xf>
    <xf numFmtId="0" fontId="0" fillId="6" borderId="107" xfId="0" applyFill="1" applyBorder="1" applyAlignment="1">
      <alignment horizontal="left" vertical="center" wrapText="1"/>
    </xf>
    <xf numFmtId="0" fontId="10" fillId="0" borderId="132" xfId="0" applyFont="1" applyBorder="1" applyAlignment="1">
      <alignment horizontal="left" vertical="center"/>
    </xf>
    <xf numFmtId="0" fontId="13" fillId="0" borderId="6" xfId="0" applyFont="1" applyBorder="1" applyAlignment="1">
      <alignment vertical="center"/>
    </xf>
    <xf numFmtId="0" fontId="0" fillId="0" borderId="89" xfId="0" applyBorder="1" applyAlignment="1">
      <alignment vertical="center" wrapText="1"/>
    </xf>
    <xf numFmtId="0" fontId="10" fillId="0" borderId="24" xfId="0" applyFont="1" applyBorder="1" applyAlignment="1">
      <alignment horizontal="center" vertical="center" wrapText="1"/>
    </xf>
    <xf numFmtId="0" fontId="10" fillId="6" borderId="130" xfId="0" applyFont="1" applyFill="1" applyBorder="1" applyAlignment="1">
      <alignment horizontal="left" vertical="center"/>
    </xf>
    <xf numFmtId="0" fontId="10" fillId="6" borderId="131" xfId="0" applyFont="1" applyFill="1" applyBorder="1" applyAlignment="1">
      <alignment horizontal="left" vertical="center"/>
    </xf>
    <xf numFmtId="0" fontId="0" fillId="6" borderId="130" xfId="0" applyFill="1" applyBorder="1" applyAlignment="1">
      <alignment horizontal="left" vertical="center"/>
    </xf>
    <xf numFmtId="0" fontId="0" fillId="6" borderId="131" xfId="0" applyFill="1" applyBorder="1" applyAlignment="1">
      <alignment horizontal="left" vertical="center"/>
    </xf>
    <xf numFmtId="0" fontId="14" fillId="0" borderId="0" xfId="0" applyFont="1" applyAlignment="1">
      <alignment vertical="center"/>
    </xf>
    <xf numFmtId="0" fontId="15" fillId="0" borderId="0" xfId="0" applyFont="1" applyAlignment="1">
      <alignment vertical="center"/>
    </xf>
    <xf numFmtId="0" fontId="15" fillId="0" borderId="115" xfId="0" applyFont="1" applyBorder="1" applyAlignment="1">
      <alignment horizontal="center" vertical="center"/>
    </xf>
    <xf numFmtId="0" fontId="15" fillId="0" borderId="11" xfId="0" applyFont="1" applyBorder="1" applyAlignment="1">
      <alignment vertical="center"/>
    </xf>
    <xf numFmtId="0" fontId="15" fillId="0" borderId="6" xfId="0" applyFont="1" applyBorder="1" applyAlignment="1">
      <alignment vertical="center"/>
    </xf>
    <xf numFmtId="0" fontId="15" fillId="0" borderId="124" xfId="0" applyFont="1" applyBorder="1" applyAlignment="1">
      <alignment vertical="center"/>
    </xf>
    <xf numFmtId="0" fontId="15" fillId="0" borderId="118" xfId="0" applyFont="1" applyBorder="1" applyAlignment="1">
      <alignment vertical="center"/>
    </xf>
    <xf numFmtId="0" fontId="15" fillId="0" borderId="54" xfId="0" applyFont="1" applyBorder="1" applyAlignment="1">
      <alignment vertical="center"/>
    </xf>
    <xf numFmtId="0" fontId="15" fillId="0" borderId="8" xfId="0" applyFont="1" applyBorder="1" applyAlignment="1">
      <alignment horizontal="center" vertical="center"/>
    </xf>
    <xf numFmtId="0" fontId="15" fillId="0" borderId="119" xfId="0" applyFont="1" applyBorder="1" applyAlignment="1">
      <alignment horizontal="left" vertical="center"/>
    </xf>
    <xf numFmtId="0" fontId="15" fillId="0" borderId="1" xfId="0" applyFont="1" applyBorder="1" applyAlignment="1">
      <alignment horizontal="center" vertical="center"/>
    </xf>
    <xf numFmtId="0" fontId="15" fillId="0" borderId="115" xfId="0" applyFont="1" applyBorder="1" applyAlignment="1">
      <alignment vertical="center"/>
    </xf>
    <xf numFmtId="0" fontId="15" fillId="0" borderId="12" xfId="0" applyFont="1" applyBorder="1" applyAlignment="1">
      <alignment vertical="center"/>
    </xf>
    <xf numFmtId="0" fontId="15" fillId="0" borderId="87" xfId="0" applyFont="1" applyBorder="1" applyAlignment="1">
      <alignment vertical="center"/>
    </xf>
    <xf numFmtId="0" fontId="15" fillId="0" borderId="117" xfId="0" applyFont="1" applyBorder="1" applyAlignment="1">
      <alignment vertical="center"/>
    </xf>
    <xf numFmtId="0" fontId="15" fillId="0" borderId="120" xfId="0" applyFont="1" applyBorder="1" applyAlignment="1">
      <alignment vertical="center"/>
    </xf>
    <xf numFmtId="0" fontId="15" fillId="0" borderId="121" xfId="0" applyFont="1" applyBorder="1" applyAlignment="1">
      <alignment vertical="center"/>
    </xf>
    <xf numFmtId="0" fontId="15" fillId="0" borderId="122" xfId="0" applyFont="1" applyBorder="1" applyAlignment="1">
      <alignment vertical="center"/>
    </xf>
    <xf numFmtId="0" fontId="14" fillId="0" borderId="7" xfId="0" applyFont="1" applyBorder="1" applyAlignment="1">
      <alignment vertical="center"/>
    </xf>
    <xf numFmtId="38" fontId="10" fillId="0" borderId="5" xfId="16" applyFont="1" applyBorder="1" applyAlignment="1">
      <alignment horizontal="center" vertical="center"/>
    </xf>
    <xf numFmtId="38" fontId="0" fillId="0" borderId="0" xfId="16" applyFont="1" applyAlignment="1">
      <alignment vertical="center"/>
    </xf>
    <xf numFmtId="38" fontId="15" fillId="0" borderId="0" xfId="16" applyFont="1" applyAlignment="1">
      <alignment vertical="center"/>
    </xf>
    <xf numFmtId="38" fontId="15" fillId="0" borderId="54" xfId="16" applyFont="1" applyBorder="1" applyAlignment="1">
      <alignment vertical="center"/>
    </xf>
    <xf numFmtId="38" fontId="15" fillId="0" borderId="83" xfId="16" applyFont="1" applyBorder="1" applyAlignment="1">
      <alignment vertical="center"/>
    </xf>
    <xf numFmtId="38" fontId="15" fillId="0" borderId="84" xfId="16" applyFont="1" applyBorder="1" applyAlignment="1">
      <alignment vertical="center"/>
    </xf>
    <xf numFmtId="38" fontId="15" fillId="0" borderId="86" xfId="16" applyFont="1" applyBorder="1" applyAlignment="1">
      <alignment vertical="center"/>
    </xf>
    <xf numFmtId="38" fontId="15" fillId="5" borderId="5" xfId="16" applyFont="1" applyFill="1" applyBorder="1" applyAlignment="1">
      <alignment vertical="center"/>
    </xf>
    <xf numFmtId="38" fontId="14" fillId="5" borderId="5" xfId="16" applyFont="1" applyFill="1" applyBorder="1" applyAlignment="1">
      <alignment vertical="center"/>
    </xf>
    <xf numFmtId="0" fontId="12" fillId="0" borderId="116" xfId="0" applyFont="1" applyBorder="1" applyAlignment="1">
      <alignment horizontal="center" vertical="center"/>
    </xf>
    <xf numFmtId="38" fontId="15" fillId="5" borderId="83" xfId="16" applyFont="1" applyFill="1" applyBorder="1" applyAlignment="1">
      <alignment vertical="center"/>
    </xf>
    <xf numFmtId="38" fontId="15" fillId="5" borderId="84" xfId="16" applyFont="1" applyFill="1" applyBorder="1" applyAlignment="1">
      <alignment vertical="center"/>
    </xf>
    <xf numFmtId="38" fontId="15" fillId="5" borderId="86" xfId="16" applyFont="1" applyFill="1" applyBorder="1" applyAlignment="1">
      <alignment vertical="center"/>
    </xf>
    <xf numFmtId="38" fontId="10" fillId="3" borderId="28" xfId="16" applyFont="1" applyFill="1" applyBorder="1" applyAlignment="1">
      <alignment horizontal="right" vertical="center"/>
    </xf>
    <xf numFmtId="38" fontId="10" fillId="2" borderId="61" xfId="16" applyFont="1" applyFill="1" applyBorder="1" applyAlignment="1">
      <alignment horizontal="right" vertical="center"/>
    </xf>
    <xf numFmtId="38" fontId="10" fillId="0" borderId="29" xfId="16" applyFont="1" applyBorder="1" applyAlignment="1">
      <alignment horizontal="right" vertical="center"/>
    </xf>
    <xf numFmtId="38" fontId="10" fillId="0" borderId="146" xfId="16" applyFont="1" applyBorder="1" applyAlignment="1">
      <alignment horizontal="right" vertical="center"/>
    </xf>
    <xf numFmtId="38" fontId="10" fillId="3" borderId="32" xfId="16" applyFont="1" applyFill="1" applyBorder="1" applyAlignment="1">
      <alignment horizontal="right" vertical="center"/>
    </xf>
    <xf numFmtId="38" fontId="10" fillId="0" borderId="33" xfId="16" applyFont="1" applyBorder="1" applyAlignment="1">
      <alignment horizontal="right" vertical="center"/>
    </xf>
    <xf numFmtId="38" fontId="10" fillId="0" borderId="147" xfId="16" applyFont="1" applyBorder="1" applyAlignment="1">
      <alignment horizontal="right" vertical="center"/>
    </xf>
    <xf numFmtId="38" fontId="10" fillId="2" borderId="133" xfId="16" applyFont="1" applyFill="1" applyBorder="1" applyAlignment="1">
      <alignment horizontal="right" vertical="center"/>
    </xf>
    <xf numFmtId="38" fontId="10" fillId="0" borderId="30" xfId="16" applyFont="1" applyBorder="1" applyAlignment="1">
      <alignment horizontal="right" vertical="center"/>
    </xf>
    <xf numFmtId="38" fontId="10" fillId="0" borderId="70" xfId="16" applyFont="1" applyBorder="1" applyAlignment="1">
      <alignment horizontal="right" vertical="center"/>
    </xf>
    <xf numFmtId="38" fontId="10" fillId="2" borderId="134" xfId="16" applyFont="1" applyFill="1" applyBorder="1" applyAlignment="1">
      <alignment horizontal="right" vertical="center"/>
    </xf>
    <xf numFmtId="38" fontId="10" fillId="2" borderId="54" xfId="16" applyFont="1" applyFill="1" applyBorder="1" applyAlignment="1">
      <alignment horizontal="right" vertical="center"/>
    </xf>
    <xf numFmtId="38" fontId="10" fillId="0" borderId="34" xfId="16" applyFont="1" applyBorder="1" applyAlignment="1">
      <alignment horizontal="right" vertical="center"/>
    </xf>
    <xf numFmtId="38" fontId="10" fillId="0" borderId="73" xfId="16" applyFont="1" applyBorder="1" applyAlignment="1">
      <alignment horizontal="right" vertical="center"/>
    </xf>
    <xf numFmtId="38" fontId="10" fillId="0" borderId="67" xfId="16" applyFont="1" applyBorder="1" applyAlignment="1">
      <alignment horizontal="right" vertical="center"/>
    </xf>
    <xf numFmtId="38" fontId="10" fillId="0" borderId="79" xfId="16" applyFont="1" applyBorder="1" applyAlignment="1">
      <alignment horizontal="right" vertical="center"/>
    </xf>
    <xf numFmtId="38" fontId="10" fillId="0" borderId="37" xfId="16" applyFont="1" applyBorder="1" applyAlignment="1">
      <alignment horizontal="right" vertical="center"/>
    </xf>
    <xf numFmtId="38" fontId="10" fillId="0" borderId="35" xfId="16" applyFont="1" applyBorder="1" applyAlignment="1">
      <alignment horizontal="right" vertical="center"/>
    </xf>
    <xf numFmtId="38" fontId="10" fillId="0" borderId="71" xfId="16" applyFont="1" applyBorder="1" applyAlignment="1">
      <alignment horizontal="right" vertical="center"/>
    </xf>
    <xf numFmtId="38" fontId="10" fillId="2" borderId="59" xfId="16" applyFont="1" applyFill="1" applyBorder="1" applyAlignment="1">
      <alignment horizontal="right" vertical="center"/>
    </xf>
    <xf numFmtId="38" fontId="10" fillId="2" borderId="60" xfId="16" applyFont="1" applyFill="1" applyBorder="1" applyAlignment="1">
      <alignment horizontal="right" vertical="center"/>
    </xf>
    <xf numFmtId="38" fontId="10" fillId="0" borderId="26" xfId="16" applyFont="1" applyBorder="1" applyAlignment="1">
      <alignment horizontal="right" vertical="center"/>
    </xf>
    <xf numFmtId="38" fontId="10" fillId="0" borderId="69" xfId="16" applyFont="1" applyBorder="1" applyAlignment="1">
      <alignment horizontal="right" vertical="center"/>
    </xf>
    <xf numFmtId="38" fontId="10" fillId="2" borderId="62" xfId="16" applyFont="1" applyFill="1" applyBorder="1" applyAlignment="1">
      <alignment horizontal="right" vertical="center"/>
    </xf>
    <xf numFmtId="38" fontId="10" fillId="2" borderId="63" xfId="16" applyFont="1" applyFill="1" applyBorder="1" applyAlignment="1">
      <alignment horizontal="right" vertical="center"/>
    </xf>
    <xf numFmtId="38" fontId="10" fillId="2" borderId="135" xfId="16" applyFont="1" applyFill="1" applyBorder="1" applyAlignment="1">
      <alignment horizontal="right" vertical="center"/>
    </xf>
    <xf numFmtId="38" fontId="10" fillId="2" borderId="64" xfId="16" applyFont="1" applyFill="1" applyBorder="1" applyAlignment="1">
      <alignment horizontal="right" vertical="center"/>
    </xf>
    <xf numFmtId="38" fontId="10" fillId="0" borderId="53" xfId="16" applyFont="1" applyBorder="1" applyAlignment="1">
      <alignment horizontal="right" vertical="center"/>
    </xf>
    <xf numFmtId="38" fontId="10" fillId="3" borderId="66" xfId="16" applyFont="1" applyFill="1" applyBorder="1" applyAlignment="1">
      <alignment horizontal="right" vertical="center"/>
    </xf>
    <xf numFmtId="38" fontId="10" fillId="3" borderId="143" xfId="16" applyFont="1" applyFill="1" applyBorder="1" applyAlignment="1">
      <alignment horizontal="right" vertical="center"/>
    </xf>
    <xf numFmtId="38" fontId="10" fillId="0" borderId="10" xfId="16" applyFont="1" applyBorder="1" applyAlignment="1">
      <alignment horizontal="right" vertical="center"/>
    </xf>
    <xf numFmtId="38" fontId="10" fillId="0" borderId="5" xfId="16" applyFont="1" applyBorder="1" applyAlignment="1">
      <alignment horizontal="right" vertical="center"/>
    </xf>
    <xf numFmtId="38" fontId="10" fillId="2" borderId="148" xfId="16" applyFont="1" applyFill="1" applyBorder="1" applyAlignment="1">
      <alignment horizontal="right" vertical="center"/>
    </xf>
    <xf numFmtId="38" fontId="10" fillId="3" borderId="144" xfId="16" applyFont="1" applyFill="1" applyBorder="1" applyAlignment="1">
      <alignment horizontal="right" vertical="center"/>
    </xf>
    <xf numFmtId="38" fontId="10" fillId="2" borderId="136" xfId="16" applyFont="1" applyFill="1" applyBorder="1" applyAlignment="1">
      <alignment horizontal="right" vertical="center"/>
    </xf>
    <xf numFmtId="38" fontId="10" fillId="0" borderId="76" xfId="16" applyFont="1" applyBorder="1" applyAlignment="1">
      <alignment horizontal="right" vertical="center"/>
    </xf>
    <xf numFmtId="38" fontId="10" fillId="3" borderId="145" xfId="16" applyFont="1" applyFill="1" applyBorder="1" applyAlignment="1">
      <alignment horizontal="right" vertical="center"/>
    </xf>
    <xf numFmtId="38" fontId="10" fillId="2" borderId="137" xfId="16" applyFont="1" applyFill="1" applyBorder="1" applyAlignment="1">
      <alignment horizontal="right" vertical="center"/>
    </xf>
    <xf numFmtId="38" fontId="10" fillId="2" borderId="138" xfId="16" applyFont="1" applyFill="1" applyBorder="1" applyAlignment="1">
      <alignment horizontal="right" vertical="center"/>
    </xf>
    <xf numFmtId="38" fontId="10" fillId="0" borderId="56" xfId="16" applyFont="1" applyBorder="1" applyAlignment="1">
      <alignment horizontal="right" vertical="center"/>
    </xf>
    <xf numFmtId="38" fontId="10" fillId="0" borderId="149" xfId="16" applyFont="1" applyBorder="1" applyAlignment="1">
      <alignment horizontal="right" vertical="center"/>
    </xf>
    <xf numFmtId="38" fontId="10" fillId="3" borderId="42" xfId="16" applyFont="1" applyFill="1" applyBorder="1" applyAlignment="1">
      <alignment horizontal="right" vertical="center"/>
    </xf>
    <xf numFmtId="38" fontId="10" fillId="2" borderId="150" xfId="16" applyFont="1" applyFill="1" applyBorder="1" applyAlignment="1">
      <alignment horizontal="right" vertical="center"/>
    </xf>
    <xf numFmtId="38" fontId="10" fillId="0" borderId="44" xfId="16" applyFont="1" applyBorder="1" applyAlignment="1">
      <alignment horizontal="right" vertical="center"/>
    </xf>
    <xf numFmtId="38" fontId="10" fillId="0" borderId="151" xfId="16" applyFont="1" applyBorder="1" applyAlignment="1">
      <alignment horizontal="right" vertical="center"/>
    </xf>
    <xf numFmtId="38" fontId="10" fillId="0" borderId="152" xfId="16" applyFont="1" applyBorder="1" applyAlignment="1">
      <alignment horizontal="right" vertical="center"/>
    </xf>
    <xf numFmtId="38" fontId="10" fillId="0" borderId="153" xfId="16" applyFont="1" applyBorder="1" applyAlignment="1">
      <alignment horizontal="right" vertical="center"/>
    </xf>
    <xf numFmtId="38" fontId="10" fillId="0" borderId="154" xfId="16" applyFont="1" applyBorder="1" applyAlignment="1">
      <alignment horizontal="right" vertical="center"/>
    </xf>
    <xf numFmtId="38" fontId="10" fillId="2" borderId="81" xfId="16" applyFont="1" applyFill="1" applyBorder="1" applyAlignment="1">
      <alignment horizontal="right" vertical="center"/>
    </xf>
    <xf numFmtId="38" fontId="10" fillId="2" borderId="129" xfId="16" applyFont="1" applyFill="1" applyBorder="1" applyAlignment="1">
      <alignment horizontal="right" vertical="center"/>
    </xf>
    <xf numFmtId="38" fontId="10" fillId="0" borderId="155" xfId="16" applyFont="1" applyBorder="1" applyAlignment="1">
      <alignment horizontal="right" vertical="center"/>
    </xf>
    <xf numFmtId="38" fontId="10" fillId="0" borderId="52" xfId="16" applyFont="1" applyBorder="1" applyAlignment="1">
      <alignment horizontal="right" vertical="center"/>
    </xf>
    <xf numFmtId="38" fontId="10" fillId="0" borderId="47" xfId="16" applyFont="1" applyBorder="1" applyAlignment="1">
      <alignment horizontal="right" vertical="center"/>
    </xf>
    <xf numFmtId="38" fontId="10" fillId="0" borderId="156" xfId="16" applyFont="1" applyBorder="1" applyAlignment="1">
      <alignment horizontal="right" vertical="center"/>
    </xf>
    <xf numFmtId="38" fontId="10" fillId="4" borderId="14" xfId="16" applyFont="1" applyFill="1" applyBorder="1" applyAlignment="1">
      <alignment horizontal="right" vertical="center"/>
    </xf>
    <xf numFmtId="38" fontId="10" fillId="4" borderId="15" xfId="16" applyFont="1" applyFill="1" applyBorder="1" applyAlignment="1">
      <alignment horizontal="right" vertical="center"/>
    </xf>
    <xf numFmtId="38" fontId="10" fillId="4" borderId="16" xfId="16" applyFont="1" applyFill="1" applyBorder="1" applyAlignment="1">
      <alignment horizontal="right" vertical="center"/>
    </xf>
    <xf numFmtId="38" fontId="10" fillId="3" borderId="45" xfId="16" applyFont="1" applyFill="1" applyBorder="1" applyAlignment="1">
      <alignment horizontal="right" vertical="center"/>
    </xf>
    <xf numFmtId="38" fontId="10" fillId="0" borderId="51" xfId="16" applyFont="1" applyBorder="1" applyAlignment="1">
      <alignment horizontal="right" vertical="center"/>
    </xf>
    <xf numFmtId="38" fontId="10" fillId="0" borderId="72" xfId="16" applyFont="1" applyBorder="1" applyAlignment="1">
      <alignment horizontal="right" vertical="center"/>
    </xf>
    <xf numFmtId="38" fontId="10" fillId="3" borderId="57" xfId="16" applyFont="1" applyFill="1" applyBorder="1" applyAlignment="1">
      <alignment horizontal="right" vertical="center"/>
    </xf>
    <xf numFmtId="38" fontId="10" fillId="0" borderId="75" xfId="16" applyFont="1" applyBorder="1" applyAlignment="1">
      <alignment horizontal="right" vertical="center"/>
    </xf>
    <xf numFmtId="38" fontId="10" fillId="3" borderId="40" xfId="16" applyFont="1" applyFill="1" applyBorder="1" applyAlignment="1">
      <alignment horizontal="right" vertical="center"/>
    </xf>
    <xf numFmtId="38" fontId="10" fillId="3" borderId="80" xfId="16" applyFont="1" applyFill="1" applyBorder="1" applyAlignment="1">
      <alignment horizontal="right" vertical="center"/>
    </xf>
    <xf numFmtId="38" fontId="10" fillId="3" borderId="36" xfId="16" applyFont="1" applyFill="1" applyBorder="1" applyAlignment="1">
      <alignment horizontal="right" vertical="center"/>
    </xf>
    <xf numFmtId="38" fontId="10" fillId="3" borderId="3" xfId="16" applyFont="1" applyFill="1" applyBorder="1" applyAlignment="1">
      <alignment horizontal="right" vertical="center"/>
    </xf>
    <xf numFmtId="38" fontId="10" fillId="3" borderId="12" xfId="16" applyFont="1" applyFill="1" applyBorder="1" applyAlignment="1">
      <alignment horizontal="right" vertical="center"/>
    </xf>
    <xf numFmtId="38" fontId="10" fillId="0" borderId="20" xfId="16" applyFont="1" applyBorder="1" applyAlignment="1">
      <alignment horizontal="right" vertical="center"/>
    </xf>
    <xf numFmtId="38" fontId="10" fillId="0" borderId="9" xfId="16" applyFont="1" applyBorder="1" applyAlignment="1">
      <alignment horizontal="right" vertical="center"/>
    </xf>
    <xf numFmtId="38" fontId="10" fillId="0" borderId="77" xfId="16" applyFont="1" applyBorder="1" applyAlignment="1">
      <alignment horizontal="right" vertical="center"/>
    </xf>
    <xf numFmtId="38" fontId="10" fillId="3" borderId="46" xfId="16" applyFont="1" applyFill="1" applyBorder="1" applyAlignment="1">
      <alignment horizontal="right" vertical="center"/>
    </xf>
    <xf numFmtId="38" fontId="10" fillId="3" borderId="78" xfId="16" applyFont="1" applyFill="1" applyBorder="1" applyAlignment="1">
      <alignment horizontal="right" vertical="center"/>
    </xf>
    <xf numFmtId="38" fontId="10" fillId="3" borderId="17" xfId="16" applyFont="1" applyFill="1" applyBorder="1" applyAlignment="1">
      <alignment horizontal="right" vertical="center"/>
    </xf>
    <xf numFmtId="38" fontId="10" fillId="3" borderId="65" xfId="16" applyFont="1" applyFill="1" applyBorder="1" applyAlignment="1">
      <alignment horizontal="right" vertical="center"/>
    </xf>
    <xf numFmtId="38" fontId="10" fillId="3" borderId="38" xfId="16" applyFont="1" applyFill="1" applyBorder="1" applyAlignment="1">
      <alignment horizontal="right" vertical="center"/>
    </xf>
    <xf numFmtId="38" fontId="10" fillId="4" borderId="50" xfId="16" applyFont="1" applyFill="1" applyBorder="1" applyAlignment="1">
      <alignment horizontal="right" vertical="center"/>
    </xf>
    <xf numFmtId="38" fontId="10" fillId="4" borderId="74" xfId="16" applyFont="1" applyFill="1" applyBorder="1" applyAlignment="1">
      <alignment horizontal="right" vertical="center"/>
    </xf>
    <xf numFmtId="0" fontId="15" fillId="0" borderId="9" xfId="0" applyFont="1" applyBorder="1" applyAlignment="1">
      <alignment horizontal="center" vertical="center" wrapText="1"/>
    </xf>
    <xf numFmtId="0" fontId="12" fillId="0" borderId="43" xfId="0" applyFont="1" applyBorder="1" applyAlignment="1">
      <alignment horizontal="center" vertical="center"/>
    </xf>
    <xf numFmtId="38" fontId="12" fillId="0" borderId="5" xfId="16" applyFont="1" applyBorder="1" applyAlignment="1">
      <alignment horizontal="center" vertical="center"/>
    </xf>
    <xf numFmtId="38" fontId="10" fillId="7" borderId="134" xfId="16" applyFont="1" applyFill="1" applyBorder="1" applyAlignment="1">
      <alignment horizontal="right" vertical="center"/>
    </xf>
    <xf numFmtId="38" fontId="10" fillId="7" borderId="157" xfId="16" applyFont="1" applyFill="1" applyBorder="1" applyAlignment="1">
      <alignment horizontal="right" vertical="center"/>
    </xf>
    <xf numFmtId="0" fontId="0" fillId="0" borderId="4" xfId="0" applyBorder="1" applyAlignment="1">
      <alignment horizontal="left" vertical="center"/>
    </xf>
    <xf numFmtId="0" fontId="0" fillId="0" borderId="128"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125" xfId="0" applyBorder="1" applyAlignment="1">
      <alignment horizontal="left" vertical="center"/>
    </xf>
    <xf numFmtId="0" fontId="0" fillId="0" borderId="6" xfId="0" applyBorder="1" applyAlignment="1">
      <alignment horizontal="left" vertical="center"/>
    </xf>
    <xf numFmtId="0" fontId="0" fillId="0" borderId="124" xfId="0" applyBorder="1" applyAlignment="1">
      <alignment horizontal="left" vertical="center"/>
    </xf>
    <xf numFmtId="0" fontId="10" fillId="0" borderId="51"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53"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10"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20" xfId="0" applyFont="1" applyBorder="1" applyAlignment="1">
      <alignment horizontal="center" vertical="center"/>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97" xfId="0" applyFont="1" applyBorder="1" applyAlignment="1">
      <alignment horizontal="center" vertical="center"/>
    </xf>
    <xf numFmtId="0" fontId="0" fillId="0" borderId="31" xfId="0" applyBorder="1" applyAlignment="1">
      <alignment horizontal="left" vertical="center"/>
    </xf>
    <xf numFmtId="0" fontId="0" fillId="0" borderId="89" xfId="0" applyBorder="1" applyAlignment="1">
      <alignment horizontal="left" vertical="center"/>
    </xf>
    <xf numFmtId="0" fontId="0" fillId="0" borderId="80" xfId="0" applyBorder="1" applyAlignment="1">
      <alignment horizontal="left" vertical="center"/>
    </xf>
    <xf numFmtId="0" fontId="0" fillId="0" borderId="92" xfId="0" applyBorder="1" applyAlignment="1">
      <alignment horizontal="left" vertical="center"/>
    </xf>
    <xf numFmtId="0" fontId="0" fillId="0" borderId="36" xfId="0" applyBorder="1" applyAlignment="1">
      <alignment vertical="center"/>
    </xf>
    <xf numFmtId="0" fontId="0" fillId="0" borderId="90" xfId="0" applyBorder="1" applyAlignment="1">
      <alignment vertical="center"/>
    </xf>
    <xf numFmtId="0" fontId="0" fillId="6" borderId="31" xfId="0" applyFill="1" applyBorder="1" applyAlignment="1">
      <alignment horizontal="left" vertical="center" wrapText="1"/>
    </xf>
    <xf numFmtId="0" fontId="0" fillId="6" borderId="89" xfId="0" applyFill="1" applyBorder="1" applyAlignment="1">
      <alignment horizontal="left"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6" borderId="36" xfId="0" applyFont="1" applyFill="1" applyBorder="1" applyAlignment="1">
      <alignment horizontal="left" vertical="center"/>
    </xf>
    <xf numFmtId="0" fontId="10" fillId="6" borderId="90" xfId="0" applyFont="1" applyFill="1" applyBorder="1" applyAlignment="1">
      <alignment horizontal="left" vertical="center"/>
    </xf>
    <xf numFmtId="0" fontId="0" fillId="0" borderId="27" xfId="0" applyBorder="1" applyAlignment="1">
      <alignment horizontal="left" vertical="center"/>
    </xf>
    <xf numFmtId="0" fontId="0" fillId="0" borderId="88" xfId="0" applyBorder="1" applyAlignment="1">
      <alignment horizontal="left" vertical="center"/>
    </xf>
    <xf numFmtId="0" fontId="0" fillId="0" borderId="31" xfId="0" applyBorder="1" applyAlignment="1">
      <alignment horizontal="left" vertical="center" wrapText="1"/>
    </xf>
    <xf numFmtId="0" fontId="10" fillId="0" borderId="36" xfId="0" applyFont="1" applyBorder="1" applyAlignment="1">
      <alignment horizontal="left" vertical="center"/>
    </xf>
    <xf numFmtId="0" fontId="10" fillId="0" borderId="90" xfId="0" applyFont="1" applyBorder="1" applyAlignment="1">
      <alignment horizontal="left" vertical="center"/>
    </xf>
    <xf numFmtId="0" fontId="0" fillId="0" borderId="45" xfId="0" applyBorder="1" applyAlignment="1">
      <alignment horizontal="left" vertical="center"/>
    </xf>
    <xf numFmtId="0" fontId="0" fillId="0" borderId="91" xfId="0" applyBorder="1" applyAlignment="1">
      <alignment horizontal="left" vertical="center"/>
    </xf>
    <xf numFmtId="0" fontId="0" fillId="6" borderId="31" xfId="0" applyFill="1" applyBorder="1" applyAlignment="1">
      <alignment horizontal="left" vertical="center"/>
    </xf>
    <xf numFmtId="0" fontId="10" fillId="0" borderId="43" xfId="0" applyFont="1" applyBorder="1" applyAlignment="1">
      <alignment horizontal="center" vertical="center" textRotation="255"/>
    </xf>
    <xf numFmtId="0" fontId="10" fillId="0" borderId="10" xfId="0" applyFont="1" applyBorder="1" applyAlignment="1">
      <alignment horizontal="center" vertical="center" textRotation="255"/>
    </xf>
    <xf numFmtId="0" fontId="10" fillId="0" borderId="48" xfId="0" applyFont="1" applyBorder="1" applyAlignment="1">
      <alignment horizontal="center" vertical="center" textRotation="255"/>
    </xf>
    <xf numFmtId="0" fontId="10" fillId="0" borderId="30" xfId="0" applyFont="1" applyBorder="1" applyAlignment="1">
      <alignment horizontal="center" vertical="center"/>
    </xf>
    <xf numFmtId="0" fontId="10" fillId="0" borderId="34" xfId="0" applyFont="1"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58" xfId="0" applyBorder="1" applyAlignment="1">
      <alignment horizontal="center" vertical="center"/>
    </xf>
    <xf numFmtId="0" fontId="0" fillId="0" borderId="57" xfId="0" applyBorder="1" applyAlignment="1">
      <alignment horizontal="left" vertical="center"/>
    </xf>
    <xf numFmtId="0" fontId="0" fillId="0" borderId="93" xfId="0" applyBorder="1" applyAlignment="1">
      <alignment horizontal="left" vertical="center"/>
    </xf>
    <xf numFmtId="0" fontId="10" fillId="0" borderId="49" xfId="0" applyFont="1" applyBorder="1" applyAlignment="1">
      <alignment horizontal="center" vertical="center"/>
    </xf>
    <xf numFmtId="0" fontId="10" fillId="0" borderId="55" xfId="0" applyFont="1" applyBorder="1" applyAlignment="1">
      <alignment horizontal="center" vertical="center"/>
    </xf>
    <xf numFmtId="0" fontId="10" fillId="0" borderId="96"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52" xfId="0" applyFont="1" applyBorder="1" applyAlignment="1">
      <alignment horizontal="center" vertical="center"/>
    </xf>
    <xf numFmtId="0" fontId="10" fillId="0" borderId="47" xfId="0" applyFont="1" applyBorder="1" applyAlignment="1">
      <alignment horizontal="center" vertical="center"/>
    </xf>
    <xf numFmtId="0" fontId="10" fillId="0" borderId="57" xfId="0" applyFont="1" applyBorder="1" applyAlignment="1">
      <alignment horizontal="center" vertical="center"/>
    </xf>
    <xf numFmtId="0" fontId="10" fillId="0" borderId="18" xfId="0" applyFont="1" applyBorder="1" applyAlignment="1">
      <alignment horizontal="center" vertical="center" textRotation="255"/>
    </xf>
    <xf numFmtId="0" fontId="10" fillId="0" borderId="39" xfId="0" applyFont="1" applyBorder="1" applyAlignment="1">
      <alignment horizontal="center" vertical="center" textRotation="255"/>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128" xfId="0" applyFont="1" applyBorder="1" applyAlignment="1">
      <alignment horizontal="left" vertical="center"/>
    </xf>
    <xf numFmtId="0" fontId="14" fillId="0" borderId="3" xfId="0" applyFont="1" applyBorder="1" applyAlignment="1">
      <alignment horizontal="left" vertical="center"/>
    </xf>
    <xf numFmtId="0" fontId="10" fillId="0" borderId="0" xfId="0" applyFont="1" applyAlignment="1">
      <alignment horizontal="left" vertical="center" wrapText="1"/>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23" xfId="0" applyFont="1" applyBorder="1" applyAlignment="1">
      <alignment horizontal="left" vertical="center"/>
    </xf>
    <xf numFmtId="0" fontId="15" fillId="0" borderId="11" xfId="0" applyFont="1" applyBorder="1" applyAlignment="1">
      <alignment horizontal="left" vertical="center"/>
    </xf>
    <xf numFmtId="0" fontId="15" fillId="0" borderId="2" xfId="0" applyFont="1" applyBorder="1" applyAlignment="1">
      <alignment horizontal="left" vertical="center"/>
    </xf>
    <xf numFmtId="0" fontId="15" fillId="0" borderId="0" xfId="0" applyFont="1" applyAlignment="1">
      <alignment horizontal="left" vertical="center"/>
    </xf>
    <xf numFmtId="0" fontId="15" fillId="0" borderId="125" xfId="0" applyFont="1" applyBorder="1" applyAlignment="1">
      <alignment horizontal="left" vertical="center"/>
    </xf>
    <xf numFmtId="0" fontId="15" fillId="0" borderId="6" xfId="0" applyFont="1" applyBorder="1" applyAlignment="1">
      <alignment horizontal="left" vertical="center"/>
    </xf>
    <xf numFmtId="0" fontId="15" fillId="0" borderId="124" xfId="0" applyFont="1" applyBorder="1" applyAlignment="1">
      <alignment horizontal="left" vertical="center"/>
    </xf>
    <xf numFmtId="0" fontId="15" fillId="0" borderId="82" xfId="0" applyFont="1" applyBorder="1" applyAlignment="1">
      <alignment horizontal="left" vertical="center"/>
    </xf>
    <xf numFmtId="0" fontId="15" fillId="0" borderId="94" xfId="0" applyFont="1" applyBorder="1" applyAlignment="1">
      <alignment horizontal="left" vertical="center"/>
    </xf>
    <xf numFmtId="0" fontId="15" fillId="0" borderId="126" xfId="0" applyFont="1" applyBorder="1" applyAlignment="1">
      <alignment horizontal="left" vertical="center"/>
    </xf>
    <xf numFmtId="0" fontId="15" fillId="0" borderId="85" xfId="0" applyFont="1" applyBorder="1" applyAlignment="1">
      <alignment horizontal="left" vertical="center"/>
    </xf>
    <xf numFmtId="0" fontId="15" fillId="0" borderId="95" xfId="0" applyFont="1" applyBorder="1" applyAlignment="1">
      <alignment horizontal="left" vertical="center"/>
    </xf>
    <xf numFmtId="0" fontId="15" fillId="0" borderId="127" xfId="0" applyFont="1" applyBorder="1" applyAlignment="1">
      <alignment horizontal="lef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128" xfId="0" applyFont="1" applyBorder="1" applyAlignment="1">
      <alignment horizontal="center" vertical="center"/>
    </xf>
    <xf numFmtId="0" fontId="12" fillId="0" borderId="21" xfId="0" applyFont="1" applyBorder="1" applyAlignment="1">
      <alignment horizontal="left" vertical="center"/>
    </xf>
    <xf numFmtId="0" fontId="12" fillId="0" borderId="139" xfId="0" applyFont="1" applyBorder="1" applyAlignment="1">
      <alignment horizontal="left" vertical="center"/>
    </xf>
    <xf numFmtId="0" fontId="12" fillId="0" borderId="19" xfId="0" applyFont="1" applyBorder="1" applyAlignment="1">
      <alignment horizontal="left" vertical="center"/>
    </xf>
    <xf numFmtId="0" fontId="12" fillId="0" borderId="140" xfId="0" applyFont="1" applyBorder="1" applyAlignment="1">
      <alignment horizontal="left" vertical="center"/>
    </xf>
    <xf numFmtId="0" fontId="12" fillId="0" borderId="141" xfId="0" applyFont="1" applyBorder="1" applyAlignment="1">
      <alignment horizontal="left" vertical="center"/>
    </xf>
    <xf numFmtId="0" fontId="12" fillId="0" borderId="142" xfId="0" applyFont="1" applyBorder="1" applyAlignment="1">
      <alignment horizontal="left" vertical="center"/>
    </xf>
    <xf numFmtId="0" fontId="12" fillId="0" borderId="31" xfId="0" applyFont="1" applyBorder="1" applyAlignment="1">
      <alignment horizontal="left" vertical="center"/>
    </xf>
    <xf numFmtId="0" fontId="12" fillId="0" borderId="89" xfId="0" applyFont="1" applyBorder="1" applyAlignment="1">
      <alignment horizontal="left" vertical="center"/>
    </xf>
    <xf numFmtId="0" fontId="12" fillId="6" borderId="31" xfId="0" applyFont="1" applyFill="1" applyBorder="1" applyAlignment="1">
      <alignment horizontal="left" vertical="center"/>
    </xf>
    <xf numFmtId="0" fontId="12" fillId="6" borderId="89" xfId="0" applyFont="1" applyFill="1" applyBorder="1" applyAlignment="1">
      <alignment horizontal="left" vertical="center"/>
    </xf>
    <xf numFmtId="0" fontId="12" fillId="0" borderId="27" xfId="0" applyFont="1" applyBorder="1" applyAlignment="1">
      <alignment horizontal="left" vertical="center"/>
    </xf>
    <xf numFmtId="0" fontId="12" fillId="0" borderId="88" xfId="0" applyFont="1" applyBorder="1" applyAlignment="1">
      <alignment horizontal="left" vertical="center"/>
    </xf>
  </cellXfs>
  <cellStyles count="17">
    <cellStyle name="パーセント 2 2" xfId="1" xr:uid="{00000000-0005-0000-0000-000000000000}"/>
    <cellStyle name="ヘッダー" xfId="2" xr:uid="{00000000-0005-0000-0000-000001000000}"/>
    <cellStyle name="桁区切り" xfId="16" builtinId="6"/>
    <cellStyle name="桁区切り 2 2" xfId="3" xr:uid="{00000000-0005-0000-0000-000002000000}"/>
    <cellStyle name="桁区切り 3" xfId="4" xr:uid="{00000000-0005-0000-0000-000003000000}"/>
    <cellStyle name="桁区切り 7" xfId="5" xr:uid="{00000000-0005-0000-0000-000004000000}"/>
    <cellStyle name="標準" xfId="0" builtinId="0"/>
    <cellStyle name="標準 10 2" xfId="6" xr:uid="{00000000-0005-0000-0000-000006000000}"/>
    <cellStyle name="標準 2" xfId="7" xr:uid="{00000000-0005-0000-0000-000007000000}"/>
    <cellStyle name="標準 2 2" xfId="8" xr:uid="{00000000-0005-0000-0000-000008000000}"/>
    <cellStyle name="標準 2 3" xfId="9" xr:uid="{00000000-0005-0000-0000-000009000000}"/>
    <cellStyle name="標準 3" xfId="10" xr:uid="{00000000-0005-0000-0000-00000A000000}"/>
    <cellStyle name="標準 3 2" xfId="11" xr:uid="{00000000-0005-0000-0000-00000B000000}"/>
    <cellStyle name="標準 4" xfId="12" xr:uid="{00000000-0005-0000-0000-00000C000000}"/>
    <cellStyle name="標準 5" xfId="13" xr:uid="{00000000-0005-0000-0000-00000D000000}"/>
    <cellStyle name="標準 6" xfId="14" xr:uid="{79A3BFC3-65F5-43C1-BC3F-3189E90E600A}"/>
    <cellStyle name="標準 7" xfId="15" xr:uid="{BD1703DB-0A4A-495E-BE71-BF70860C2CA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8500-CDB1-45C2-AE40-289DC9D37CF1}">
  <dimension ref="B1:P88"/>
  <sheetViews>
    <sheetView tabSelected="1" topLeftCell="E1" zoomScale="55" zoomScaleNormal="55" workbookViewId="0">
      <selection activeCell="T10" sqref="T10"/>
    </sheetView>
  </sheetViews>
  <sheetFormatPr defaultColWidth="8.75" defaultRowHeight="13.5"/>
  <cols>
    <col min="1" max="1" width="2.375" style="2" customWidth="1"/>
    <col min="2" max="2" width="3.875" style="2" customWidth="1"/>
    <col min="3" max="3" width="10.25" style="2" customWidth="1"/>
    <col min="4" max="4" width="3.375" style="2" customWidth="1"/>
    <col min="5" max="5" width="53.75" style="2" customWidth="1"/>
    <col min="6" max="6" width="62.375" style="2" customWidth="1"/>
    <col min="7" max="7" width="13.875" style="2" customWidth="1"/>
    <col min="8" max="16" width="12.375" style="2" customWidth="1"/>
    <col min="17" max="16384" width="8.75" style="2"/>
  </cols>
  <sheetData>
    <row r="1" spans="2:16" ht="20.25" customHeight="1">
      <c r="B1" s="2" t="s">
        <v>0</v>
      </c>
    </row>
    <row r="2" spans="2:16">
      <c r="B2" s="6" t="s">
        <v>63</v>
      </c>
      <c r="C2" s="1"/>
      <c r="D2" s="1"/>
      <c r="E2" s="1"/>
      <c r="F2" s="1"/>
      <c r="G2" s="1"/>
      <c r="H2" s="1"/>
      <c r="I2" s="1"/>
      <c r="J2" s="1"/>
      <c r="K2" s="1"/>
      <c r="L2" s="1"/>
      <c r="M2" s="1"/>
      <c r="N2" s="1"/>
      <c r="O2" s="1"/>
      <c r="P2" s="1"/>
    </row>
    <row r="3" spans="2:16" ht="14.25" thickBot="1">
      <c r="B3" s="1"/>
      <c r="C3" s="1"/>
      <c r="D3" s="1"/>
      <c r="E3" s="1"/>
      <c r="F3" s="1"/>
      <c r="G3" s="3"/>
      <c r="H3" s="1"/>
      <c r="I3" s="1"/>
      <c r="J3" s="1"/>
      <c r="K3" s="1"/>
      <c r="L3" s="1"/>
      <c r="M3" s="1"/>
      <c r="N3" s="1"/>
      <c r="O3" s="1"/>
      <c r="P3" s="3" t="s">
        <v>1</v>
      </c>
    </row>
    <row r="4" spans="2:16" ht="32.1" customHeight="1">
      <c r="B4" s="209" t="s">
        <v>2</v>
      </c>
      <c r="C4" s="210"/>
      <c r="D4" s="210"/>
      <c r="E4" s="210"/>
      <c r="F4" s="7" t="s">
        <v>3</v>
      </c>
      <c r="G4" s="34" t="s">
        <v>64</v>
      </c>
      <c r="H4" s="149" t="s">
        <v>65</v>
      </c>
      <c r="I4" s="4" t="s">
        <v>4</v>
      </c>
      <c r="J4" s="4" t="s">
        <v>5</v>
      </c>
      <c r="K4" s="4" t="s">
        <v>6</v>
      </c>
      <c r="L4" s="4" t="s">
        <v>7</v>
      </c>
      <c r="M4" s="4" t="s">
        <v>8</v>
      </c>
      <c r="N4" s="4" t="s">
        <v>9</v>
      </c>
      <c r="O4" s="4" t="s">
        <v>10</v>
      </c>
      <c r="P4" s="5" t="s">
        <v>11</v>
      </c>
    </row>
    <row r="5" spans="2:16" ht="18" customHeight="1">
      <c r="B5" s="214" t="s">
        <v>12</v>
      </c>
      <c r="C5" s="167" t="s">
        <v>13</v>
      </c>
      <c r="D5" s="251" t="s">
        <v>66</v>
      </c>
      <c r="E5" s="252"/>
      <c r="F5" s="8"/>
      <c r="G5" s="71">
        <f t="shared" ref="G5:G27" si="0">SUM(H5:O5)</f>
        <v>0</v>
      </c>
      <c r="H5" s="90"/>
      <c r="I5" s="151"/>
      <c r="J5" s="73"/>
      <c r="K5" s="73"/>
      <c r="L5" s="73"/>
      <c r="M5" s="73"/>
      <c r="N5" s="73"/>
      <c r="O5" s="73"/>
      <c r="P5" s="74"/>
    </row>
    <row r="6" spans="2:16" ht="18" customHeight="1">
      <c r="B6" s="214"/>
      <c r="C6" s="167"/>
      <c r="D6" s="247" t="s">
        <v>67</v>
      </c>
      <c r="E6" s="248"/>
      <c r="F6" s="9"/>
      <c r="G6" s="75">
        <f t="shared" si="0"/>
        <v>0</v>
      </c>
      <c r="H6" s="72"/>
      <c r="I6" s="151"/>
      <c r="J6" s="76"/>
      <c r="K6" s="76"/>
      <c r="L6" s="76"/>
      <c r="M6" s="76"/>
      <c r="N6" s="76"/>
      <c r="O6" s="76"/>
      <c r="P6" s="77"/>
    </row>
    <row r="7" spans="2:16" ht="18" customHeight="1">
      <c r="B7" s="214"/>
      <c r="C7" s="167"/>
      <c r="D7" s="247" t="s">
        <v>68</v>
      </c>
      <c r="E7" s="248"/>
      <c r="F7" s="9"/>
      <c r="G7" s="75">
        <f t="shared" si="0"/>
        <v>0</v>
      </c>
      <c r="H7" s="72"/>
      <c r="I7" s="151"/>
      <c r="J7" s="76"/>
      <c r="K7" s="76"/>
      <c r="L7" s="76"/>
      <c r="M7" s="76"/>
      <c r="N7" s="76"/>
      <c r="O7" s="76"/>
      <c r="P7" s="77"/>
    </row>
    <row r="8" spans="2:16" ht="18" customHeight="1">
      <c r="B8" s="214"/>
      <c r="C8" s="167"/>
      <c r="D8" s="247" t="s">
        <v>69</v>
      </c>
      <c r="E8" s="248"/>
      <c r="F8" s="9"/>
      <c r="G8" s="75">
        <f t="shared" si="0"/>
        <v>0</v>
      </c>
      <c r="H8" s="72"/>
      <c r="I8" s="151"/>
      <c r="J8" s="76"/>
      <c r="K8" s="76"/>
      <c r="L8" s="76"/>
      <c r="M8" s="76"/>
      <c r="N8" s="76"/>
      <c r="O8" s="76"/>
      <c r="P8" s="77"/>
    </row>
    <row r="9" spans="2:16" ht="18" customHeight="1">
      <c r="B9" s="214"/>
      <c r="C9" s="167"/>
      <c r="D9" s="247" t="s">
        <v>70</v>
      </c>
      <c r="E9" s="248"/>
      <c r="F9" s="9"/>
      <c r="G9" s="75">
        <f t="shared" si="0"/>
        <v>0</v>
      </c>
      <c r="H9" s="72"/>
      <c r="I9" s="78"/>
      <c r="J9" s="79"/>
      <c r="K9" s="79"/>
      <c r="L9" s="79"/>
      <c r="M9" s="79"/>
      <c r="N9" s="79"/>
      <c r="O9" s="79"/>
      <c r="P9" s="80"/>
    </row>
    <row r="10" spans="2:16" ht="18" customHeight="1">
      <c r="B10" s="214"/>
      <c r="C10" s="167"/>
      <c r="D10" s="247" t="s">
        <v>71</v>
      </c>
      <c r="E10" s="248"/>
      <c r="F10" s="9"/>
      <c r="G10" s="75">
        <f t="shared" si="0"/>
        <v>0</v>
      </c>
      <c r="H10" s="72"/>
      <c r="I10" s="81"/>
      <c r="J10" s="79"/>
      <c r="K10" s="79"/>
      <c r="L10" s="79"/>
      <c r="M10" s="79"/>
      <c r="N10" s="79"/>
      <c r="O10" s="79"/>
      <c r="P10" s="80"/>
    </row>
    <row r="11" spans="2:16" ht="18" customHeight="1">
      <c r="B11" s="214"/>
      <c r="C11" s="167"/>
      <c r="D11" s="247" t="s">
        <v>72</v>
      </c>
      <c r="E11" s="248"/>
      <c r="F11" s="9"/>
      <c r="G11" s="75">
        <f t="shared" si="0"/>
        <v>0</v>
      </c>
      <c r="H11" s="72"/>
      <c r="I11" s="81"/>
      <c r="J11" s="79"/>
      <c r="K11" s="79"/>
      <c r="L11" s="79"/>
      <c r="M11" s="79"/>
      <c r="N11" s="79"/>
      <c r="O11" s="79"/>
      <c r="P11" s="80"/>
    </row>
    <row r="12" spans="2:16" ht="18" customHeight="1">
      <c r="B12" s="214"/>
      <c r="C12" s="167"/>
      <c r="D12" s="35" t="s">
        <v>73</v>
      </c>
      <c r="E12" s="36"/>
      <c r="F12" s="31"/>
      <c r="G12" s="75">
        <f t="shared" si="0"/>
        <v>0</v>
      </c>
      <c r="H12" s="72"/>
      <c r="I12" s="82"/>
      <c r="J12" s="83"/>
      <c r="K12" s="83"/>
      <c r="L12" s="83"/>
      <c r="M12" s="83"/>
      <c r="N12" s="83"/>
      <c r="O12" s="83"/>
      <c r="P12" s="84"/>
    </row>
    <row r="13" spans="2:16" ht="18" customHeight="1">
      <c r="B13" s="214"/>
      <c r="C13" s="167"/>
      <c r="D13" s="35" t="s">
        <v>14</v>
      </c>
      <c r="E13" s="36"/>
      <c r="F13" s="31"/>
      <c r="G13" s="75">
        <f t="shared" si="0"/>
        <v>0</v>
      </c>
      <c r="H13" s="85"/>
      <c r="I13" s="86"/>
      <c r="J13" s="83"/>
      <c r="K13" s="83"/>
      <c r="L13" s="83"/>
      <c r="M13" s="83"/>
      <c r="N13" s="83"/>
      <c r="O13" s="83"/>
      <c r="P13" s="84"/>
    </row>
    <row r="14" spans="2:16" ht="18" customHeight="1">
      <c r="B14" s="214"/>
      <c r="C14" s="167"/>
      <c r="D14" s="190"/>
      <c r="E14" s="191"/>
      <c r="F14" s="10"/>
      <c r="G14" s="75">
        <f t="shared" si="0"/>
        <v>0</v>
      </c>
      <c r="H14" s="85"/>
      <c r="I14" s="87"/>
      <c r="J14" s="88"/>
      <c r="K14" s="88"/>
      <c r="L14" s="88"/>
      <c r="M14" s="88"/>
      <c r="N14" s="88"/>
      <c r="O14" s="88"/>
      <c r="P14" s="89"/>
    </row>
    <row r="15" spans="2:16" ht="18" customHeight="1">
      <c r="B15" s="214"/>
      <c r="C15" s="170" t="s">
        <v>15</v>
      </c>
      <c r="D15" s="251" t="s">
        <v>74</v>
      </c>
      <c r="E15" s="252"/>
      <c r="F15" s="11"/>
      <c r="G15" s="75">
        <f t="shared" si="0"/>
        <v>0</v>
      </c>
      <c r="H15" s="90"/>
      <c r="I15" s="78"/>
      <c r="J15" s="91"/>
      <c r="K15" s="91"/>
      <c r="L15" s="92"/>
      <c r="M15" s="92"/>
      <c r="N15" s="92"/>
      <c r="O15" s="92"/>
      <c r="P15" s="93"/>
    </row>
    <row r="16" spans="2:16" ht="18" customHeight="1">
      <c r="B16" s="214"/>
      <c r="C16" s="183"/>
      <c r="D16" s="247" t="s">
        <v>75</v>
      </c>
      <c r="E16" s="248"/>
      <c r="F16" s="9"/>
      <c r="G16" s="75">
        <f t="shared" si="0"/>
        <v>0</v>
      </c>
      <c r="H16" s="72"/>
      <c r="I16" s="81"/>
      <c r="J16" s="94"/>
      <c r="K16" s="94"/>
      <c r="L16" s="79"/>
      <c r="M16" s="79"/>
      <c r="N16" s="79"/>
      <c r="O16" s="79"/>
      <c r="P16" s="80"/>
    </row>
    <row r="17" spans="2:16" ht="18" customHeight="1">
      <c r="B17" s="214"/>
      <c r="C17" s="183"/>
      <c r="D17" s="247" t="s">
        <v>76</v>
      </c>
      <c r="E17" s="248"/>
      <c r="F17" s="9"/>
      <c r="G17" s="75">
        <f t="shared" si="0"/>
        <v>0</v>
      </c>
      <c r="H17" s="72"/>
      <c r="I17" s="81"/>
      <c r="J17" s="94"/>
      <c r="K17" s="94"/>
      <c r="L17" s="79"/>
      <c r="M17" s="79"/>
      <c r="N17" s="79"/>
      <c r="O17" s="79"/>
      <c r="P17" s="80"/>
    </row>
    <row r="18" spans="2:16" ht="18" customHeight="1">
      <c r="B18" s="214"/>
      <c r="C18" s="183"/>
      <c r="D18" s="247" t="s">
        <v>77</v>
      </c>
      <c r="E18" s="248"/>
      <c r="F18" s="9"/>
      <c r="G18" s="75">
        <f t="shared" si="0"/>
        <v>0</v>
      </c>
      <c r="H18" s="72"/>
      <c r="I18" s="81"/>
      <c r="J18" s="94"/>
      <c r="K18" s="94"/>
      <c r="L18" s="79"/>
      <c r="M18" s="79"/>
      <c r="N18" s="79"/>
      <c r="O18" s="79"/>
      <c r="P18" s="80"/>
    </row>
    <row r="19" spans="2:16" ht="18" customHeight="1">
      <c r="B19" s="214"/>
      <c r="C19" s="183"/>
      <c r="D19" s="247" t="s">
        <v>78</v>
      </c>
      <c r="E19" s="248"/>
      <c r="F19" s="9"/>
      <c r="G19" s="75">
        <f t="shared" si="0"/>
        <v>0</v>
      </c>
      <c r="H19" s="72"/>
      <c r="I19" s="81"/>
      <c r="J19" s="94"/>
      <c r="K19" s="94"/>
      <c r="L19" s="79"/>
      <c r="M19" s="79"/>
      <c r="N19" s="79"/>
      <c r="O19" s="79"/>
      <c r="P19" s="80"/>
    </row>
    <row r="20" spans="2:16" ht="18" customHeight="1">
      <c r="B20" s="214"/>
      <c r="C20" s="183"/>
      <c r="D20" s="249" t="s">
        <v>79</v>
      </c>
      <c r="E20" s="250"/>
      <c r="F20" s="9"/>
      <c r="G20" s="75">
        <f t="shared" si="0"/>
        <v>0</v>
      </c>
      <c r="H20" s="72"/>
      <c r="I20" s="81"/>
      <c r="J20" s="94"/>
      <c r="K20" s="94"/>
      <c r="L20" s="79"/>
      <c r="M20" s="79"/>
      <c r="N20" s="79"/>
      <c r="O20" s="79"/>
      <c r="P20" s="80"/>
    </row>
    <row r="21" spans="2:16" ht="18" customHeight="1">
      <c r="B21" s="214"/>
      <c r="C21" s="183"/>
      <c r="D21" s="249" t="s">
        <v>80</v>
      </c>
      <c r="E21" s="250"/>
      <c r="F21" s="9"/>
      <c r="G21" s="75">
        <f t="shared" si="0"/>
        <v>0</v>
      </c>
      <c r="H21" s="72"/>
      <c r="I21" s="81"/>
      <c r="J21" s="94"/>
      <c r="K21" s="94"/>
      <c r="L21" s="79"/>
      <c r="M21" s="79"/>
      <c r="N21" s="79"/>
      <c r="O21" s="79"/>
      <c r="P21" s="80"/>
    </row>
    <row r="22" spans="2:16" ht="18" customHeight="1">
      <c r="B22" s="214"/>
      <c r="C22" s="183"/>
      <c r="D22" s="35" t="s">
        <v>73</v>
      </c>
      <c r="E22" s="36"/>
      <c r="F22" s="31"/>
      <c r="G22" s="75">
        <f t="shared" si="0"/>
        <v>0</v>
      </c>
      <c r="H22" s="95"/>
      <c r="I22" s="96"/>
      <c r="J22" s="97"/>
      <c r="K22" s="97"/>
      <c r="L22" s="83"/>
      <c r="M22" s="83"/>
      <c r="N22" s="83"/>
      <c r="O22" s="83"/>
      <c r="P22" s="84"/>
    </row>
    <row r="23" spans="2:16" ht="18" customHeight="1">
      <c r="B23" s="214"/>
      <c r="C23" s="183"/>
      <c r="D23" s="37" t="s">
        <v>14</v>
      </c>
      <c r="E23" s="38"/>
      <c r="F23" s="31"/>
      <c r="G23" s="75">
        <f t="shared" si="0"/>
        <v>0</v>
      </c>
      <c r="H23" s="98"/>
      <c r="I23" s="88"/>
      <c r="J23" s="88"/>
      <c r="K23" s="88"/>
      <c r="L23" s="83"/>
      <c r="M23" s="83"/>
      <c r="N23" s="83"/>
      <c r="O23" s="83"/>
      <c r="P23" s="84"/>
    </row>
    <row r="24" spans="2:16" ht="18" customHeight="1">
      <c r="B24" s="214"/>
      <c r="C24" s="184"/>
      <c r="D24" s="185"/>
      <c r="E24" s="186"/>
      <c r="F24" s="12"/>
      <c r="G24" s="99">
        <f t="shared" si="0"/>
        <v>0</v>
      </c>
      <c r="H24" s="98"/>
      <c r="I24" s="88"/>
      <c r="J24" s="88"/>
      <c r="K24" s="88"/>
      <c r="L24" s="88"/>
      <c r="M24" s="88"/>
      <c r="N24" s="88"/>
      <c r="O24" s="88"/>
      <c r="P24" s="89"/>
    </row>
    <row r="25" spans="2:16" ht="18" customHeight="1">
      <c r="B25" s="214"/>
      <c r="C25" s="200" t="s">
        <v>16</v>
      </c>
      <c r="D25" s="241" t="s">
        <v>81</v>
      </c>
      <c r="E25" s="242"/>
      <c r="F25" s="31"/>
      <c r="G25" s="100">
        <f t="shared" si="0"/>
        <v>0</v>
      </c>
      <c r="H25" s="101"/>
      <c r="I25" s="102"/>
      <c r="J25" s="102"/>
      <c r="K25" s="102"/>
      <c r="L25" s="102"/>
      <c r="M25" s="82"/>
      <c r="N25" s="82"/>
      <c r="O25" s="82"/>
      <c r="P25" s="103"/>
    </row>
    <row r="26" spans="2:16" ht="18" customHeight="1">
      <c r="B26" s="214"/>
      <c r="C26" s="201"/>
      <c r="D26" s="243" t="s">
        <v>82</v>
      </c>
      <c r="E26" s="244"/>
      <c r="F26" s="31"/>
      <c r="G26" s="104">
        <f t="shared" si="0"/>
        <v>0</v>
      </c>
      <c r="H26" s="105"/>
      <c r="I26" s="82"/>
      <c r="J26" s="102"/>
      <c r="K26" s="102"/>
      <c r="L26" s="102"/>
      <c r="M26" s="102"/>
      <c r="N26" s="102"/>
      <c r="O26" s="102"/>
      <c r="P26" s="106"/>
    </row>
    <row r="27" spans="2:16" ht="18" customHeight="1" thickBot="1">
      <c r="B27" s="214"/>
      <c r="C27" s="203"/>
      <c r="D27" s="245" t="s">
        <v>83</v>
      </c>
      <c r="E27" s="246"/>
      <c r="F27" s="31"/>
      <c r="G27" s="107">
        <f t="shared" si="0"/>
        <v>0</v>
      </c>
      <c r="H27" s="108"/>
      <c r="I27" s="109"/>
      <c r="J27" s="109"/>
      <c r="K27" s="109"/>
      <c r="L27" s="109"/>
      <c r="M27" s="110"/>
      <c r="N27" s="110"/>
      <c r="O27" s="110"/>
      <c r="P27" s="111"/>
    </row>
    <row r="28" spans="2:16" ht="18" customHeight="1" thickBot="1">
      <c r="B28" s="215"/>
      <c r="C28" s="216" t="s">
        <v>17</v>
      </c>
      <c r="D28" s="217"/>
      <c r="E28" s="217"/>
      <c r="F28" s="13"/>
      <c r="G28" s="112">
        <f t="shared" ref="G28:P28" si="1">SUM(G5:G27)</f>
        <v>0</v>
      </c>
      <c r="H28" s="125">
        <f t="shared" si="1"/>
        <v>0</v>
      </c>
      <c r="I28" s="126">
        <f t="shared" si="1"/>
        <v>0</v>
      </c>
      <c r="J28" s="126">
        <f t="shared" si="1"/>
        <v>0</v>
      </c>
      <c r="K28" s="126">
        <f t="shared" si="1"/>
        <v>0</v>
      </c>
      <c r="L28" s="126">
        <f t="shared" si="1"/>
        <v>0</v>
      </c>
      <c r="M28" s="126">
        <f t="shared" si="1"/>
        <v>0</v>
      </c>
      <c r="N28" s="126">
        <f t="shared" si="1"/>
        <v>0</v>
      </c>
      <c r="O28" s="126">
        <f t="shared" si="1"/>
        <v>0</v>
      </c>
      <c r="P28" s="127">
        <f t="shared" si="1"/>
        <v>0</v>
      </c>
    </row>
    <row r="29" spans="2:16" ht="18" customHeight="1">
      <c r="B29" s="195" t="s">
        <v>18</v>
      </c>
      <c r="C29" s="161" t="s">
        <v>13</v>
      </c>
      <c r="D29" s="192" t="s">
        <v>84</v>
      </c>
      <c r="E29" s="193"/>
      <c r="F29" s="14"/>
      <c r="G29" s="141">
        <f t="shared" ref="G29:G56" si="2">SUM(H29:O29)</f>
        <v>0</v>
      </c>
      <c r="H29" s="113"/>
      <c r="I29" s="152"/>
      <c r="J29" s="114"/>
      <c r="K29" s="114"/>
      <c r="L29" s="114"/>
      <c r="M29" s="114"/>
      <c r="N29" s="114"/>
      <c r="O29" s="114"/>
      <c r="P29" s="115"/>
    </row>
    <row r="30" spans="2:16" ht="18" customHeight="1">
      <c r="B30" s="196"/>
      <c r="C30" s="198"/>
      <c r="D30" s="175" t="s">
        <v>19</v>
      </c>
      <c r="E30" s="176"/>
      <c r="F30" s="9"/>
      <c r="G30" s="75">
        <f t="shared" si="2"/>
        <v>0</v>
      </c>
      <c r="H30" s="72"/>
      <c r="I30" s="151"/>
      <c r="J30" s="79"/>
      <c r="K30" s="79"/>
      <c r="L30" s="79"/>
      <c r="M30" s="79"/>
      <c r="N30" s="79"/>
      <c r="O30" s="79"/>
      <c r="P30" s="116"/>
    </row>
    <row r="31" spans="2:16" ht="18" customHeight="1">
      <c r="B31" s="196"/>
      <c r="C31" s="198"/>
      <c r="D31" s="175" t="s">
        <v>20</v>
      </c>
      <c r="E31" s="176"/>
      <c r="F31" s="9"/>
      <c r="G31" s="75">
        <f t="shared" si="2"/>
        <v>0</v>
      </c>
      <c r="H31" s="72"/>
      <c r="I31" s="151"/>
      <c r="J31" s="79"/>
      <c r="K31" s="79"/>
      <c r="L31" s="79"/>
      <c r="M31" s="79"/>
      <c r="N31" s="79"/>
      <c r="O31" s="79"/>
      <c r="P31" s="116"/>
    </row>
    <row r="32" spans="2:16" ht="18" customHeight="1">
      <c r="B32" s="196"/>
      <c r="C32" s="198"/>
      <c r="D32" s="175" t="s">
        <v>85</v>
      </c>
      <c r="E32" s="176"/>
      <c r="F32" s="9"/>
      <c r="G32" s="75">
        <f t="shared" si="2"/>
        <v>0</v>
      </c>
      <c r="H32" s="72"/>
      <c r="I32" s="151"/>
      <c r="J32" s="79"/>
      <c r="K32" s="79"/>
      <c r="L32" s="79"/>
      <c r="M32" s="79"/>
      <c r="N32" s="79"/>
      <c r="O32" s="79"/>
      <c r="P32" s="116"/>
    </row>
    <row r="33" spans="2:16" ht="18" customHeight="1">
      <c r="B33" s="196"/>
      <c r="C33" s="198"/>
      <c r="D33" s="181" t="s">
        <v>92</v>
      </c>
      <c r="E33" s="182"/>
      <c r="F33" s="30" t="s">
        <v>21</v>
      </c>
      <c r="G33" s="75">
        <f t="shared" si="2"/>
        <v>0</v>
      </c>
      <c r="H33" s="72"/>
      <c r="I33" s="151"/>
      <c r="J33" s="79"/>
      <c r="K33" s="79"/>
      <c r="L33" s="79"/>
      <c r="M33" s="79"/>
      <c r="N33" s="79"/>
      <c r="O33" s="79"/>
      <c r="P33" s="116"/>
    </row>
    <row r="34" spans="2:16" ht="18" customHeight="1">
      <c r="B34" s="196"/>
      <c r="C34" s="198"/>
      <c r="D34" s="194" t="s">
        <v>86</v>
      </c>
      <c r="E34" s="182"/>
      <c r="F34" s="9"/>
      <c r="G34" s="75">
        <f t="shared" si="2"/>
        <v>0</v>
      </c>
      <c r="H34" s="72"/>
      <c r="I34" s="94"/>
      <c r="J34" s="79"/>
      <c r="K34" s="79"/>
      <c r="L34" s="79"/>
      <c r="M34" s="79"/>
      <c r="N34" s="79"/>
      <c r="O34" s="79"/>
      <c r="P34" s="116"/>
    </row>
    <row r="35" spans="2:16" ht="18" customHeight="1">
      <c r="B35" s="196"/>
      <c r="C35" s="198"/>
      <c r="D35" s="194" t="s">
        <v>87</v>
      </c>
      <c r="E35" s="182"/>
      <c r="F35" s="9"/>
      <c r="G35" s="75">
        <f t="shared" si="2"/>
        <v>0</v>
      </c>
      <c r="H35" s="72"/>
      <c r="I35" s="94"/>
      <c r="J35" s="79"/>
      <c r="K35" s="79"/>
      <c r="L35" s="79"/>
      <c r="M35" s="79"/>
      <c r="N35" s="79"/>
      <c r="O35" s="79"/>
      <c r="P35" s="116"/>
    </row>
    <row r="36" spans="2:16" ht="18" customHeight="1">
      <c r="B36" s="196"/>
      <c r="C36" s="198"/>
      <c r="D36" s="194" t="s">
        <v>88</v>
      </c>
      <c r="E36" s="182"/>
      <c r="F36" s="9"/>
      <c r="G36" s="75">
        <f t="shared" si="2"/>
        <v>0</v>
      </c>
      <c r="H36" s="72"/>
      <c r="I36" s="94"/>
      <c r="J36" s="79"/>
      <c r="K36" s="79"/>
      <c r="L36" s="79"/>
      <c r="M36" s="79"/>
      <c r="N36" s="79"/>
      <c r="O36" s="79"/>
      <c r="P36" s="116"/>
    </row>
    <row r="37" spans="2:16" ht="18" customHeight="1">
      <c r="B37" s="196"/>
      <c r="C37" s="199"/>
      <c r="D37" s="175" t="s">
        <v>14</v>
      </c>
      <c r="E37" s="176"/>
      <c r="F37" s="15"/>
      <c r="G37" s="75">
        <f t="shared" si="2"/>
        <v>0</v>
      </c>
      <c r="H37" s="85"/>
      <c r="I37" s="83"/>
      <c r="J37" s="83"/>
      <c r="K37" s="83"/>
      <c r="L37" s="83"/>
      <c r="M37" s="83"/>
      <c r="N37" s="83"/>
      <c r="O37" s="83"/>
      <c r="P37" s="117"/>
    </row>
    <row r="38" spans="2:16" ht="18" customHeight="1">
      <c r="B38" s="196"/>
      <c r="C38" s="164"/>
      <c r="D38" s="190"/>
      <c r="E38" s="191"/>
      <c r="F38" s="10"/>
      <c r="G38" s="99">
        <f t="shared" si="2"/>
        <v>0</v>
      </c>
      <c r="H38" s="98"/>
      <c r="I38" s="88"/>
      <c r="J38" s="88"/>
      <c r="K38" s="88"/>
      <c r="L38" s="88"/>
      <c r="M38" s="88"/>
      <c r="N38" s="88"/>
      <c r="O38" s="88"/>
      <c r="P38" s="118"/>
    </row>
    <row r="39" spans="2:16" ht="18" customHeight="1">
      <c r="B39" s="196"/>
      <c r="C39" s="200" t="s">
        <v>15</v>
      </c>
      <c r="D39" s="187" t="s">
        <v>22</v>
      </c>
      <c r="E39" s="188"/>
      <c r="F39" s="25"/>
      <c r="G39" s="142">
        <f t="shared" si="2"/>
        <v>0</v>
      </c>
      <c r="H39" s="119"/>
      <c r="I39" s="120"/>
      <c r="J39" s="120"/>
      <c r="K39" s="91"/>
      <c r="L39" s="92"/>
      <c r="M39" s="92"/>
      <c r="N39" s="92"/>
      <c r="O39" s="92"/>
      <c r="P39" s="121"/>
    </row>
    <row r="40" spans="2:16" ht="18" customHeight="1">
      <c r="B40" s="196"/>
      <c r="C40" s="201"/>
      <c r="D40" s="175" t="s">
        <v>23</v>
      </c>
      <c r="E40" s="176"/>
      <c r="F40" s="26"/>
      <c r="G40" s="75">
        <f t="shared" si="2"/>
        <v>0</v>
      </c>
      <c r="H40" s="72"/>
      <c r="I40" s="94"/>
      <c r="J40" s="94"/>
      <c r="K40" s="94"/>
      <c r="L40" s="79"/>
      <c r="M40" s="79"/>
      <c r="N40" s="79"/>
      <c r="O40" s="79"/>
      <c r="P40" s="116"/>
    </row>
    <row r="41" spans="2:16" ht="18" customHeight="1">
      <c r="B41" s="196"/>
      <c r="C41" s="201"/>
      <c r="D41" s="175" t="s">
        <v>24</v>
      </c>
      <c r="E41" s="176"/>
      <c r="F41" s="26"/>
      <c r="G41" s="75">
        <f t="shared" si="2"/>
        <v>0</v>
      </c>
      <c r="H41" s="72"/>
      <c r="I41" s="94"/>
      <c r="J41" s="94"/>
      <c r="K41" s="94"/>
      <c r="L41" s="79"/>
      <c r="M41" s="79"/>
      <c r="N41" s="79"/>
      <c r="O41" s="79"/>
      <c r="P41" s="116"/>
    </row>
    <row r="42" spans="2:16" ht="18" customHeight="1">
      <c r="B42" s="196"/>
      <c r="C42" s="201"/>
      <c r="D42" s="175" t="s">
        <v>25</v>
      </c>
      <c r="E42" s="176"/>
      <c r="F42" s="26"/>
      <c r="G42" s="75">
        <f t="shared" si="2"/>
        <v>0</v>
      </c>
      <c r="H42" s="72"/>
      <c r="I42" s="94"/>
      <c r="J42" s="94"/>
      <c r="K42" s="94"/>
      <c r="L42" s="79"/>
      <c r="M42" s="79"/>
      <c r="N42" s="79"/>
      <c r="O42" s="79"/>
      <c r="P42" s="116"/>
    </row>
    <row r="43" spans="2:16" ht="18" customHeight="1">
      <c r="B43" s="196"/>
      <c r="C43" s="201"/>
      <c r="D43" s="175" t="s">
        <v>26</v>
      </c>
      <c r="E43" s="176"/>
      <c r="F43" s="26"/>
      <c r="G43" s="75">
        <f t="shared" si="2"/>
        <v>0</v>
      </c>
      <c r="H43" s="72"/>
      <c r="I43" s="94"/>
      <c r="J43" s="94"/>
      <c r="K43" s="94"/>
      <c r="L43" s="79"/>
      <c r="M43" s="79"/>
      <c r="N43" s="79"/>
      <c r="O43" s="79"/>
      <c r="P43" s="116"/>
    </row>
    <row r="44" spans="2:16" ht="18" customHeight="1">
      <c r="B44" s="196"/>
      <c r="C44" s="201"/>
      <c r="D44" s="189" t="s">
        <v>92</v>
      </c>
      <c r="E44" s="176"/>
      <c r="F44" s="33" t="s">
        <v>27</v>
      </c>
      <c r="G44" s="75">
        <f t="shared" si="2"/>
        <v>0</v>
      </c>
      <c r="H44" s="72"/>
      <c r="I44" s="94"/>
      <c r="J44" s="94"/>
      <c r="K44" s="94"/>
      <c r="L44" s="79"/>
      <c r="M44" s="79"/>
      <c r="N44" s="79"/>
      <c r="O44" s="79"/>
      <c r="P44" s="116"/>
    </row>
    <row r="45" spans="2:16" ht="18" customHeight="1">
      <c r="B45" s="196"/>
      <c r="C45" s="201"/>
      <c r="D45" s="175" t="s">
        <v>89</v>
      </c>
      <c r="E45" s="176"/>
      <c r="F45" s="26"/>
      <c r="G45" s="75">
        <f t="shared" si="2"/>
        <v>0</v>
      </c>
      <c r="H45" s="72"/>
      <c r="I45" s="94"/>
      <c r="J45" s="94"/>
      <c r="K45" s="94"/>
      <c r="L45" s="79"/>
      <c r="M45" s="79"/>
      <c r="N45" s="79"/>
      <c r="O45" s="79"/>
      <c r="P45" s="116"/>
    </row>
    <row r="46" spans="2:16" ht="18" customHeight="1">
      <c r="B46" s="196"/>
      <c r="C46" s="201"/>
      <c r="D46" s="175" t="s">
        <v>90</v>
      </c>
      <c r="E46" s="176"/>
      <c r="F46" s="24"/>
      <c r="G46" s="75">
        <f t="shared" si="2"/>
        <v>0</v>
      </c>
      <c r="H46" s="72"/>
      <c r="I46" s="94"/>
      <c r="J46" s="94"/>
      <c r="K46" s="94"/>
      <c r="L46" s="79"/>
      <c r="M46" s="79"/>
      <c r="N46" s="79"/>
      <c r="O46" s="79"/>
      <c r="P46" s="116"/>
    </row>
    <row r="47" spans="2:16" ht="18" customHeight="1">
      <c r="B47" s="196"/>
      <c r="C47" s="201"/>
      <c r="D47" s="175" t="s">
        <v>28</v>
      </c>
      <c r="E47" s="176"/>
      <c r="F47" s="16"/>
      <c r="G47" s="75">
        <f t="shared" si="2"/>
        <v>0</v>
      </c>
      <c r="H47" s="85"/>
      <c r="I47" s="83"/>
      <c r="J47" s="83"/>
      <c r="K47" s="83"/>
      <c r="L47" s="83"/>
      <c r="M47" s="83"/>
      <c r="N47" s="83"/>
      <c r="O47" s="83"/>
      <c r="P47" s="117"/>
    </row>
    <row r="48" spans="2:16" ht="18" customHeight="1">
      <c r="B48" s="196"/>
      <c r="C48" s="202"/>
      <c r="D48" s="179"/>
      <c r="E48" s="180"/>
      <c r="F48" s="27"/>
      <c r="G48" s="99">
        <f t="shared" si="2"/>
        <v>0</v>
      </c>
      <c r="H48" s="98"/>
      <c r="I48" s="88"/>
      <c r="J48" s="88"/>
      <c r="K48" s="88"/>
      <c r="L48" s="88"/>
      <c r="M48" s="88"/>
      <c r="N48" s="88"/>
      <c r="O48" s="88"/>
      <c r="P48" s="118"/>
    </row>
    <row r="49" spans="2:16" ht="18" customHeight="1">
      <c r="B49" s="196"/>
      <c r="C49" s="201" t="s">
        <v>16</v>
      </c>
      <c r="D49" s="177" t="s">
        <v>29</v>
      </c>
      <c r="E49" s="178"/>
      <c r="F49" s="23"/>
      <c r="G49" s="143">
        <f t="shared" si="2"/>
        <v>0</v>
      </c>
      <c r="H49" s="85"/>
      <c r="I49" s="83"/>
      <c r="J49" s="83"/>
      <c r="K49" s="83"/>
      <c r="L49" s="83"/>
      <c r="M49" s="83"/>
      <c r="N49" s="83"/>
      <c r="O49" s="83"/>
      <c r="P49" s="117"/>
    </row>
    <row r="50" spans="2:16" ht="18" customHeight="1">
      <c r="B50" s="196"/>
      <c r="C50" s="201"/>
      <c r="D50" s="175" t="s">
        <v>30</v>
      </c>
      <c r="E50" s="176"/>
      <c r="F50" s="28"/>
      <c r="G50" s="144">
        <f t="shared" si="2"/>
        <v>0</v>
      </c>
      <c r="H50" s="85"/>
      <c r="I50" s="83"/>
      <c r="J50" s="83"/>
      <c r="K50" s="83"/>
      <c r="L50" s="83"/>
      <c r="M50" s="83"/>
      <c r="N50" s="83"/>
      <c r="O50" s="83"/>
      <c r="P50" s="117"/>
    </row>
    <row r="51" spans="2:16" ht="18" customHeight="1">
      <c r="B51" s="196"/>
      <c r="C51" s="201"/>
      <c r="D51" s="175" t="s">
        <v>31</v>
      </c>
      <c r="E51" s="176"/>
      <c r="F51" s="28"/>
      <c r="G51" s="144">
        <f t="shared" si="2"/>
        <v>0</v>
      </c>
      <c r="H51" s="85"/>
      <c r="I51" s="83"/>
      <c r="J51" s="83"/>
      <c r="K51" s="83"/>
      <c r="L51" s="83"/>
      <c r="M51" s="83"/>
      <c r="N51" s="83"/>
      <c r="O51" s="83"/>
      <c r="P51" s="117"/>
    </row>
    <row r="52" spans="2:16" ht="18" customHeight="1">
      <c r="B52" s="196"/>
      <c r="C52" s="201"/>
      <c r="D52" s="175" t="s">
        <v>32</v>
      </c>
      <c r="E52" s="176"/>
      <c r="F52" s="28"/>
      <c r="G52" s="144">
        <f t="shared" si="2"/>
        <v>0</v>
      </c>
      <c r="H52" s="85"/>
      <c r="I52" s="83"/>
      <c r="J52" s="83"/>
      <c r="K52" s="83"/>
      <c r="L52" s="83"/>
      <c r="M52" s="83"/>
      <c r="N52" s="83"/>
      <c r="O52" s="83"/>
      <c r="P52" s="117"/>
    </row>
    <row r="53" spans="2:16" ht="18" customHeight="1">
      <c r="B53" s="196"/>
      <c r="C53" s="201"/>
      <c r="D53" s="175" t="s">
        <v>33</v>
      </c>
      <c r="E53" s="176"/>
      <c r="F53" s="28"/>
      <c r="G53" s="144">
        <f t="shared" si="2"/>
        <v>0</v>
      </c>
      <c r="H53" s="85"/>
      <c r="I53" s="83"/>
      <c r="J53" s="83"/>
      <c r="K53" s="83"/>
      <c r="L53" s="83"/>
      <c r="M53" s="83"/>
      <c r="N53" s="83"/>
      <c r="O53" s="83"/>
      <c r="P53" s="117"/>
    </row>
    <row r="54" spans="2:16" ht="18" customHeight="1">
      <c r="B54" s="196"/>
      <c r="C54" s="201"/>
      <c r="D54" s="175" t="s">
        <v>34</v>
      </c>
      <c r="E54" s="176"/>
      <c r="F54" s="28"/>
      <c r="G54" s="144">
        <f t="shared" si="2"/>
        <v>0</v>
      </c>
      <c r="H54" s="85"/>
      <c r="I54" s="83"/>
      <c r="J54" s="83"/>
      <c r="K54" s="83"/>
      <c r="L54" s="83"/>
      <c r="M54" s="83"/>
      <c r="N54" s="83"/>
      <c r="O54" s="83"/>
      <c r="P54" s="117"/>
    </row>
    <row r="55" spans="2:16" ht="18" customHeight="1">
      <c r="B55" s="196"/>
      <c r="C55" s="201"/>
      <c r="D55" s="175" t="s">
        <v>28</v>
      </c>
      <c r="E55" s="176"/>
      <c r="F55" s="16"/>
      <c r="G55" s="144">
        <f t="shared" si="2"/>
        <v>0</v>
      </c>
      <c r="H55" s="85"/>
      <c r="I55" s="83"/>
      <c r="J55" s="83"/>
      <c r="K55" s="83"/>
      <c r="L55" s="83"/>
      <c r="M55" s="83"/>
      <c r="N55" s="83"/>
      <c r="O55" s="83"/>
      <c r="P55" s="117"/>
    </row>
    <row r="56" spans="2:16" ht="18" customHeight="1" thickBot="1">
      <c r="B56" s="196"/>
      <c r="C56" s="203"/>
      <c r="D56" s="204"/>
      <c r="E56" s="205"/>
      <c r="F56" s="29"/>
      <c r="G56" s="145">
        <f t="shared" si="2"/>
        <v>0</v>
      </c>
      <c r="H56" s="122"/>
      <c r="I56" s="123"/>
      <c r="J56" s="123"/>
      <c r="K56" s="123"/>
      <c r="L56" s="123"/>
      <c r="M56" s="123"/>
      <c r="N56" s="123"/>
      <c r="O56" s="123"/>
      <c r="P56" s="124"/>
    </row>
    <row r="57" spans="2:16" ht="18" customHeight="1" thickBot="1">
      <c r="B57" s="197"/>
      <c r="C57" s="206" t="s">
        <v>35</v>
      </c>
      <c r="D57" s="207"/>
      <c r="E57" s="208"/>
      <c r="F57" s="17"/>
      <c r="G57" s="112">
        <f t="shared" ref="G57:P57" si="3">SUM(G29:G56)</f>
        <v>0</v>
      </c>
      <c r="H57" s="146">
        <f t="shared" si="3"/>
        <v>0</v>
      </c>
      <c r="I57" s="146">
        <f t="shared" si="3"/>
        <v>0</v>
      </c>
      <c r="J57" s="146">
        <f t="shared" si="3"/>
        <v>0</v>
      </c>
      <c r="K57" s="146">
        <f t="shared" si="3"/>
        <v>0</v>
      </c>
      <c r="L57" s="146">
        <f t="shared" si="3"/>
        <v>0</v>
      </c>
      <c r="M57" s="146">
        <f t="shared" si="3"/>
        <v>0</v>
      </c>
      <c r="N57" s="146">
        <f t="shared" si="3"/>
        <v>0</v>
      </c>
      <c r="O57" s="146">
        <f t="shared" si="3"/>
        <v>0</v>
      </c>
      <c r="P57" s="147">
        <f t="shared" si="3"/>
        <v>0</v>
      </c>
    </row>
    <row r="58" spans="2:16" ht="18" customHeight="1" thickBot="1">
      <c r="B58" s="172" t="s">
        <v>36</v>
      </c>
      <c r="C58" s="173"/>
      <c r="D58" s="173"/>
      <c r="E58" s="174"/>
      <c r="F58" s="13"/>
      <c r="G58" s="112">
        <f t="shared" ref="G58:P58" si="4">G28-G57</f>
        <v>0</v>
      </c>
      <c r="H58" s="125">
        <f t="shared" si="4"/>
        <v>0</v>
      </c>
      <c r="I58" s="126">
        <f t="shared" si="4"/>
        <v>0</v>
      </c>
      <c r="J58" s="126">
        <f t="shared" si="4"/>
        <v>0</v>
      </c>
      <c r="K58" s="126">
        <f t="shared" si="4"/>
        <v>0</v>
      </c>
      <c r="L58" s="126">
        <f t="shared" si="4"/>
        <v>0</v>
      </c>
      <c r="M58" s="126">
        <f t="shared" si="4"/>
        <v>0</v>
      </c>
      <c r="N58" s="126">
        <f t="shared" si="4"/>
        <v>0</v>
      </c>
      <c r="O58" s="126">
        <f t="shared" si="4"/>
        <v>0</v>
      </c>
      <c r="P58" s="127">
        <f t="shared" si="4"/>
        <v>0</v>
      </c>
    </row>
    <row r="59" spans="2:16" ht="18" customHeight="1">
      <c r="B59" s="160" t="s">
        <v>37</v>
      </c>
      <c r="C59" s="161"/>
      <c r="D59" s="161"/>
      <c r="E59" s="162"/>
      <c r="F59" s="18"/>
      <c r="G59" s="128">
        <f>SUM(H59:O59)</f>
        <v>0</v>
      </c>
      <c r="H59" s="129"/>
      <c r="I59" s="114"/>
      <c r="J59" s="114"/>
      <c r="K59" s="114"/>
      <c r="L59" s="114"/>
      <c r="M59" s="114"/>
      <c r="N59" s="114"/>
      <c r="O59" s="114"/>
      <c r="P59" s="130"/>
    </row>
    <row r="60" spans="2:16" ht="18" customHeight="1" thickBot="1">
      <c r="B60" s="211" t="s">
        <v>38</v>
      </c>
      <c r="C60" s="212"/>
      <c r="D60" s="212"/>
      <c r="E60" s="213"/>
      <c r="F60" s="19"/>
      <c r="G60" s="131">
        <f>SUM(H60:O60)</f>
        <v>0</v>
      </c>
      <c r="H60" s="122"/>
      <c r="I60" s="123"/>
      <c r="J60" s="123"/>
      <c r="K60" s="123"/>
      <c r="L60" s="123"/>
      <c r="M60" s="123"/>
      <c r="N60" s="123"/>
      <c r="O60" s="123"/>
      <c r="P60" s="132"/>
    </row>
    <row r="61" spans="2:16" ht="18" customHeight="1" thickBot="1">
      <c r="B61" s="172" t="s">
        <v>39</v>
      </c>
      <c r="C61" s="173"/>
      <c r="D61" s="173"/>
      <c r="E61" s="174"/>
      <c r="F61" s="20"/>
      <c r="G61" s="133">
        <f t="shared" ref="G61:P61" si="5">G58+(G59-G60)</f>
        <v>0</v>
      </c>
      <c r="H61" s="125">
        <f t="shared" si="5"/>
        <v>0</v>
      </c>
      <c r="I61" s="126">
        <f t="shared" si="5"/>
        <v>0</v>
      </c>
      <c r="J61" s="126">
        <f t="shared" si="5"/>
        <v>0</v>
      </c>
      <c r="K61" s="126">
        <f t="shared" si="5"/>
        <v>0</v>
      </c>
      <c r="L61" s="126">
        <f t="shared" si="5"/>
        <v>0</v>
      </c>
      <c r="M61" s="126">
        <f t="shared" si="5"/>
        <v>0</v>
      </c>
      <c r="N61" s="126">
        <f t="shared" si="5"/>
        <v>0</v>
      </c>
      <c r="O61" s="126">
        <f t="shared" si="5"/>
        <v>0</v>
      </c>
      <c r="P61" s="127">
        <f t="shared" si="5"/>
        <v>0</v>
      </c>
    </row>
    <row r="62" spans="2:16" ht="18" customHeight="1">
      <c r="B62" s="160" t="s">
        <v>40</v>
      </c>
      <c r="C62" s="161"/>
      <c r="D62" s="161"/>
      <c r="E62" s="162"/>
      <c r="F62" s="18"/>
      <c r="G62" s="134">
        <f>SUM(H62:O62)</f>
        <v>0</v>
      </c>
      <c r="H62" s="129"/>
      <c r="I62" s="114"/>
      <c r="J62" s="114"/>
      <c r="K62" s="114"/>
      <c r="L62" s="114"/>
      <c r="M62" s="114"/>
      <c r="N62" s="114"/>
      <c r="O62" s="114"/>
      <c r="P62" s="130"/>
    </row>
    <row r="63" spans="2:16" ht="18" customHeight="1">
      <c r="B63" s="163" t="s">
        <v>41</v>
      </c>
      <c r="C63" s="164"/>
      <c r="D63" s="164"/>
      <c r="E63" s="165"/>
      <c r="F63" s="21"/>
      <c r="G63" s="135">
        <f>SUM(H63:O63)</f>
        <v>0</v>
      </c>
      <c r="H63" s="98"/>
      <c r="I63" s="88"/>
      <c r="J63" s="88"/>
      <c r="K63" s="88"/>
      <c r="L63" s="88"/>
      <c r="M63" s="88"/>
      <c r="N63" s="88"/>
      <c r="O63" s="88"/>
      <c r="P63" s="89"/>
    </row>
    <row r="64" spans="2:16" ht="18" customHeight="1">
      <c r="B64" s="166" t="s">
        <v>42</v>
      </c>
      <c r="C64" s="167"/>
      <c r="D64" s="167"/>
      <c r="E64" s="168"/>
      <c r="F64" s="22"/>
      <c r="G64" s="136">
        <f t="shared" ref="G64:P64" si="6">G61+(G62-G63)</f>
        <v>0</v>
      </c>
      <c r="H64" s="101">
        <f t="shared" si="6"/>
        <v>0</v>
      </c>
      <c r="I64" s="102">
        <f t="shared" si="6"/>
        <v>0</v>
      </c>
      <c r="J64" s="102">
        <f t="shared" si="6"/>
        <v>0</v>
      </c>
      <c r="K64" s="102">
        <f t="shared" si="6"/>
        <v>0</v>
      </c>
      <c r="L64" s="102">
        <f t="shared" si="6"/>
        <v>0</v>
      </c>
      <c r="M64" s="102">
        <f t="shared" si="6"/>
        <v>0</v>
      </c>
      <c r="N64" s="102">
        <f t="shared" si="6"/>
        <v>0</v>
      </c>
      <c r="O64" s="102">
        <f t="shared" si="6"/>
        <v>0</v>
      </c>
      <c r="P64" s="106">
        <f t="shared" si="6"/>
        <v>0</v>
      </c>
    </row>
    <row r="65" spans="2:16" ht="18" customHeight="1" thickBot="1">
      <c r="B65" s="169" t="s">
        <v>43</v>
      </c>
      <c r="C65" s="170"/>
      <c r="D65" s="170"/>
      <c r="E65" s="171"/>
      <c r="F65" s="67"/>
      <c r="G65" s="137">
        <f>SUM(H65:O65)</f>
        <v>0</v>
      </c>
      <c r="H65" s="138">
        <f t="shared" ref="H65:P65" si="7">IF(H64&gt;0,H64*0.34,0)</f>
        <v>0</v>
      </c>
      <c r="I65" s="139">
        <f t="shared" si="7"/>
        <v>0</v>
      </c>
      <c r="J65" s="139">
        <f t="shared" si="7"/>
        <v>0</v>
      </c>
      <c r="K65" s="139">
        <f t="shared" si="7"/>
        <v>0</v>
      </c>
      <c r="L65" s="139">
        <f t="shared" si="7"/>
        <v>0</v>
      </c>
      <c r="M65" s="139">
        <f t="shared" si="7"/>
        <v>0</v>
      </c>
      <c r="N65" s="139">
        <f t="shared" si="7"/>
        <v>0</v>
      </c>
      <c r="O65" s="139">
        <f t="shared" si="7"/>
        <v>0</v>
      </c>
      <c r="P65" s="140">
        <f t="shared" si="7"/>
        <v>0</v>
      </c>
    </row>
    <row r="66" spans="2:16" ht="18" customHeight="1" thickBot="1">
      <c r="B66" s="172" t="s">
        <v>44</v>
      </c>
      <c r="C66" s="173"/>
      <c r="D66" s="173"/>
      <c r="E66" s="174"/>
      <c r="F66" s="13"/>
      <c r="G66" s="133">
        <f t="shared" ref="G66:P66" si="8">G64-G65</f>
        <v>0</v>
      </c>
      <c r="H66" s="125">
        <f t="shared" si="8"/>
        <v>0</v>
      </c>
      <c r="I66" s="126">
        <f t="shared" si="8"/>
        <v>0</v>
      </c>
      <c r="J66" s="126">
        <f t="shared" si="8"/>
        <v>0</v>
      </c>
      <c r="K66" s="126">
        <f t="shared" si="8"/>
        <v>0</v>
      </c>
      <c r="L66" s="126">
        <f t="shared" si="8"/>
        <v>0</v>
      </c>
      <c r="M66" s="126">
        <f t="shared" si="8"/>
        <v>0</v>
      </c>
      <c r="N66" s="126">
        <f t="shared" si="8"/>
        <v>0</v>
      </c>
      <c r="O66" s="126">
        <f t="shared" si="8"/>
        <v>0</v>
      </c>
      <c r="P66" s="127">
        <f t="shared" si="8"/>
        <v>0</v>
      </c>
    </row>
    <row r="67" spans="2:16" ht="89.25" customHeight="1">
      <c r="C67" s="222" t="s">
        <v>91</v>
      </c>
      <c r="D67" s="222"/>
      <c r="E67" s="222"/>
      <c r="F67" s="222"/>
      <c r="G67" s="222"/>
      <c r="H67" s="222"/>
      <c r="I67" s="59"/>
      <c r="J67" s="59"/>
      <c r="K67" s="59"/>
      <c r="L67" s="59"/>
      <c r="M67" s="59"/>
      <c r="N67" s="59"/>
      <c r="O67" s="59"/>
      <c r="P67" s="59"/>
    </row>
    <row r="68" spans="2:16">
      <c r="H68" s="59"/>
      <c r="I68" s="59"/>
      <c r="J68" s="59"/>
      <c r="K68" s="59"/>
      <c r="L68" s="59"/>
      <c r="M68" s="59"/>
      <c r="N68" s="59"/>
      <c r="O68" s="59"/>
      <c r="P68" s="59"/>
    </row>
    <row r="69" spans="2:16">
      <c r="B69" s="32" t="s">
        <v>45</v>
      </c>
      <c r="C69" s="39"/>
      <c r="E69" s="40"/>
      <c r="F69" s="40"/>
      <c r="G69" s="40"/>
      <c r="H69" s="60"/>
      <c r="I69" s="60"/>
      <c r="J69" s="60"/>
      <c r="K69" s="60"/>
      <c r="L69" s="60"/>
      <c r="M69" s="60"/>
      <c r="N69" s="60"/>
      <c r="O69" s="60"/>
      <c r="P69" s="60"/>
    </row>
    <row r="70" spans="2:16" ht="27.75" customHeight="1">
      <c r="B70" s="238" t="s">
        <v>46</v>
      </c>
      <c r="C70" s="239"/>
      <c r="D70" s="239"/>
      <c r="E70" s="240"/>
      <c r="F70" s="41"/>
      <c r="G70" s="148" t="s">
        <v>64</v>
      </c>
      <c r="H70" s="150" t="s">
        <v>65</v>
      </c>
      <c r="I70" s="58" t="s">
        <v>4</v>
      </c>
      <c r="J70" s="58" t="s">
        <v>5</v>
      </c>
      <c r="K70" s="58" t="s">
        <v>6</v>
      </c>
      <c r="L70" s="58" t="s">
        <v>7</v>
      </c>
      <c r="M70" s="58" t="s">
        <v>8</v>
      </c>
      <c r="N70" s="58" t="s">
        <v>9</v>
      </c>
      <c r="O70" s="58" t="s">
        <v>10</v>
      </c>
      <c r="P70" s="58" t="s">
        <v>11</v>
      </c>
    </row>
    <row r="71" spans="2:16" ht="18" customHeight="1">
      <c r="B71" s="42" t="s">
        <v>47</v>
      </c>
      <c r="C71" s="43"/>
      <c r="D71" s="43"/>
      <c r="E71" s="44"/>
      <c r="F71" s="45"/>
      <c r="G71" s="46"/>
      <c r="H71" s="61"/>
      <c r="I71" s="61"/>
      <c r="J71" s="61"/>
      <c r="K71" s="61"/>
      <c r="L71" s="61"/>
      <c r="M71" s="61"/>
      <c r="N71" s="61"/>
      <c r="O71" s="61"/>
      <c r="P71" s="61"/>
    </row>
    <row r="72" spans="2:16" ht="18" customHeight="1">
      <c r="B72" s="47" t="s">
        <v>48</v>
      </c>
      <c r="C72" s="226" t="s">
        <v>49</v>
      </c>
      <c r="D72" s="228"/>
      <c r="E72" s="229"/>
      <c r="F72" s="48"/>
      <c r="G72" s="68">
        <f>SUM(H72:O72)</f>
        <v>0</v>
      </c>
      <c r="H72" s="62">
        <f t="shared" ref="H72:P72" si="9">H66</f>
        <v>0</v>
      </c>
      <c r="I72" s="62">
        <f t="shared" si="9"/>
        <v>0</v>
      </c>
      <c r="J72" s="62">
        <f t="shared" si="9"/>
        <v>0</v>
      </c>
      <c r="K72" s="62">
        <f t="shared" si="9"/>
        <v>0</v>
      </c>
      <c r="L72" s="62">
        <f t="shared" si="9"/>
        <v>0</v>
      </c>
      <c r="M72" s="62">
        <f t="shared" si="9"/>
        <v>0</v>
      </c>
      <c r="N72" s="62">
        <f t="shared" si="9"/>
        <v>0</v>
      </c>
      <c r="O72" s="62">
        <f t="shared" si="9"/>
        <v>0</v>
      </c>
      <c r="P72" s="62">
        <f t="shared" si="9"/>
        <v>0</v>
      </c>
    </row>
    <row r="73" spans="2:16" ht="18" customHeight="1">
      <c r="B73" s="47" t="s">
        <v>48</v>
      </c>
      <c r="C73" s="226" t="s">
        <v>50</v>
      </c>
      <c r="D73" s="228"/>
      <c r="E73" s="229"/>
      <c r="F73" s="48"/>
      <c r="G73" s="69">
        <f>SUM(H73:O73)</f>
        <v>0</v>
      </c>
      <c r="H73" s="63">
        <f t="shared" ref="H73:P73" si="10">H54</f>
        <v>0</v>
      </c>
      <c r="I73" s="63">
        <f t="shared" si="10"/>
        <v>0</v>
      </c>
      <c r="J73" s="63">
        <f t="shared" si="10"/>
        <v>0</v>
      </c>
      <c r="K73" s="63">
        <f t="shared" si="10"/>
        <v>0</v>
      </c>
      <c r="L73" s="63">
        <f t="shared" si="10"/>
        <v>0</v>
      </c>
      <c r="M73" s="63">
        <f t="shared" si="10"/>
        <v>0</v>
      </c>
      <c r="N73" s="63">
        <f t="shared" si="10"/>
        <v>0</v>
      </c>
      <c r="O73" s="63">
        <f t="shared" si="10"/>
        <v>0</v>
      </c>
      <c r="P73" s="63">
        <f t="shared" si="10"/>
        <v>0</v>
      </c>
    </row>
    <row r="74" spans="2:16" ht="18" customHeight="1">
      <c r="B74" s="47"/>
      <c r="C74" s="226" t="s">
        <v>51</v>
      </c>
      <c r="D74" s="228"/>
      <c r="E74" s="229"/>
      <c r="F74" s="48"/>
      <c r="G74" s="70">
        <f>SUM(H74:O74)</f>
        <v>0</v>
      </c>
      <c r="H74" s="64"/>
      <c r="I74" s="64"/>
      <c r="J74" s="64"/>
      <c r="K74" s="64"/>
      <c r="L74" s="64"/>
      <c r="M74" s="64"/>
      <c r="N74" s="64"/>
      <c r="O74" s="64"/>
      <c r="P74" s="64"/>
    </row>
    <row r="75" spans="2:16" ht="18" customHeight="1">
      <c r="B75" s="49"/>
      <c r="C75" s="227" t="s">
        <v>52</v>
      </c>
      <c r="D75" s="230"/>
      <c r="E75" s="231"/>
      <c r="F75" s="50"/>
      <c r="G75" s="65">
        <f>SUM(H75:P75)</f>
        <v>0</v>
      </c>
      <c r="H75" s="65">
        <f t="shared" ref="H75:P75" si="11">H72+H73</f>
        <v>0</v>
      </c>
      <c r="I75" s="65">
        <f t="shared" si="11"/>
        <v>0</v>
      </c>
      <c r="J75" s="65">
        <f t="shared" si="11"/>
        <v>0</v>
      </c>
      <c r="K75" s="65">
        <f t="shared" si="11"/>
        <v>0</v>
      </c>
      <c r="L75" s="65">
        <f t="shared" si="11"/>
        <v>0</v>
      </c>
      <c r="M75" s="65">
        <f t="shared" si="11"/>
        <v>0</v>
      </c>
      <c r="N75" s="65">
        <f t="shared" si="11"/>
        <v>0</v>
      </c>
      <c r="O75" s="65">
        <f t="shared" si="11"/>
        <v>0</v>
      </c>
      <c r="P75" s="65">
        <f t="shared" si="11"/>
        <v>0</v>
      </c>
    </row>
    <row r="76" spans="2:16" ht="18" customHeight="1">
      <c r="B76" s="51" t="s">
        <v>53</v>
      </c>
      <c r="C76" s="52"/>
      <c r="E76" s="53"/>
      <c r="F76" s="50"/>
      <c r="G76" s="61"/>
      <c r="H76" s="61"/>
      <c r="I76" s="61"/>
      <c r="J76" s="61"/>
      <c r="K76" s="61"/>
      <c r="L76" s="61"/>
      <c r="M76" s="61"/>
      <c r="N76" s="61"/>
      <c r="O76" s="61"/>
      <c r="P76" s="61"/>
    </row>
    <row r="77" spans="2:16" ht="18" customHeight="1">
      <c r="B77" s="47" t="s">
        <v>54</v>
      </c>
      <c r="C77" s="232" t="s">
        <v>55</v>
      </c>
      <c r="D77" s="233"/>
      <c r="E77" s="234"/>
      <c r="F77" s="54"/>
      <c r="G77" s="68">
        <f>SUM(H77:O77)</f>
        <v>0</v>
      </c>
      <c r="H77" s="62"/>
      <c r="I77" s="62"/>
      <c r="J77" s="62"/>
      <c r="K77" s="62"/>
      <c r="L77" s="62"/>
      <c r="M77" s="62"/>
      <c r="N77" s="62"/>
      <c r="O77" s="62"/>
      <c r="P77" s="62"/>
    </row>
    <row r="78" spans="2:16" ht="18" customHeight="1">
      <c r="B78" s="47"/>
      <c r="C78" s="235" t="s">
        <v>51</v>
      </c>
      <c r="D78" s="236"/>
      <c r="E78" s="237"/>
      <c r="F78" s="55"/>
      <c r="G78" s="68">
        <f>SUM(H78:O78)</f>
        <v>0</v>
      </c>
      <c r="H78" s="64"/>
      <c r="I78" s="64"/>
      <c r="J78" s="64"/>
      <c r="K78" s="64"/>
      <c r="L78" s="64"/>
      <c r="M78" s="64"/>
      <c r="N78" s="64"/>
      <c r="O78" s="64"/>
      <c r="P78" s="64"/>
    </row>
    <row r="79" spans="2:16" ht="18" customHeight="1">
      <c r="B79" s="49"/>
      <c r="C79" s="218" t="s">
        <v>52</v>
      </c>
      <c r="D79" s="219"/>
      <c r="E79" s="220"/>
      <c r="F79" s="50"/>
      <c r="G79" s="65">
        <f>SUM(H79:O79)</f>
        <v>0</v>
      </c>
      <c r="H79" s="65">
        <f t="shared" ref="H79:P79" si="12">-H77</f>
        <v>0</v>
      </c>
      <c r="I79" s="65">
        <f t="shared" si="12"/>
        <v>0</v>
      </c>
      <c r="J79" s="65">
        <f t="shared" si="12"/>
        <v>0</v>
      </c>
      <c r="K79" s="65">
        <f t="shared" si="12"/>
        <v>0</v>
      </c>
      <c r="L79" s="65">
        <f t="shared" si="12"/>
        <v>0</v>
      </c>
      <c r="M79" s="65">
        <f t="shared" si="12"/>
        <v>0</v>
      </c>
      <c r="N79" s="65">
        <f t="shared" si="12"/>
        <v>0</v>
      </c>
      <c r="O79" s="65">
        <f t="shared" si="12"/>
        <v>0</v>
      </c>
      <c r="P79" s="65">
        <f t="shared" si="12"/>
        <v>0</v>
      </c>
    </row>
    <row r="80" spans="2:16" ht="18" customHeight="1">
      <c r="B80" s="51" t="s">
        <v>56</v>
      </c>
      <c r="C80" s="52"/>
      <c r="E80" s="53"/>
      <c r="F80" s="50"/>
      <c r="G80" s="61"/>
      <c r="H80" s="61"/>
      <c r="I80" s="61"/>
      <c r="J80" s="61"/>
      <c r="K80" s="61"/>
      <c r="L80" s="61"/>
      <c r="M80" s="61"/>
      <c r="N80" s="61"/>
      <c r="O80" s="61"/>
      <c r="P80" s="61"/>
    </row>
    <row r="81" spans="2:16" ht="18" customHeight="1">
      <c r="B81" s="47" t="s">
        <v>48</v>
      </c>
      <c r="C81" s="223" t="s">
        <v>57</v>
      </c>
      <c r="D81" s="224"/>
      <c r="E81" s="225"/>
      <c r="F81" s="54"/>
      <c r="G81" s="68">
        <f t="shared" ref="G81:G88" si="13">SUM(H81:O81)</f>
        <v>0</v>
      </c>
      <c r="H81" s="62"/>
      <c r="I81" s="62"/>
      <c r="J81" s="62"/>
      <c r="K81" s="62"/>
      <c r="L81" s="62"/>
      <c r="M81" s="62"/>
      <c r="N81" s="62"/>
      <c r="O81" s="62"/>
      <c r="P81" s="62"/>
    </row>
    <row r="82" spans="2:16" ht="18" customHeight="1">
      <c r="B82" s="47" t="s">
        <v>48</v>
      </c>
      <c r="C82" s="226" t="s">
        <v>58</v>
      </c>
      <c r="D82" s="156"/>
      <c r="E82" s="157"/>
      <c r="F82" s="56"/>
      <c r="G82" s="69">
        <f t="shared" si="13"/>
        <v>0</v>
      </c>
      <c r="H82" s="63"/>
      <c r="I82" s="63"/>
      <c r="J82" s="63"/>
      <c r="K82" s="63"/>
      <c r="L82" s="63"/>
      <c r="M82" s="63"/>
      <c r="N82" s="63"/>
      <c r="O82" s="63"/>
      <c r="P82" s="63"/>
    </row>
    <row r="83" spans="2:16" ht="18" customHeight="1">
      <c r="B83" s="47" t="s">
        <v>54</v>
      </c>
      <c r="C83" s="226" t="s">
        <v>59</v>
      </c>
      <c r="D83" s="156"/>
      <c r="E83" s="157"/>
      <c r="F83" s="56"/>
      <c r="G83" s="69">
        <f t="shared" si="13"/>
        <v>0</v>
      </c>
      <c r="H83" s="63"/>
      <c r="I83" s="63"/>
      <c r="J83" s="63"/>
      <c r="K83" s="63"/>
      <c r="L83" s="63"/>
      <c r="M83" s="63"/>
      <c r="N83" s="63"/>
      <c r="O83" s="63"/>
      <c r="P83" s="63"/>
    </row>
    <row r="84" spans="2:16" ht="18" customHeight="1">
      <c r="B84" s="47"/>
      <c r="C84" s="226" t="s">
        <v>51</v>
      </c>
      <c r="D84" s="156"/>
      <c r="E84" s="157"/>
      <c r="F84" s="55"/>
      <c r="G84" s="70">
        <f t="shared" si="13"/>
        <v>0</v>
      </c>
      <c r="H84" s="64"/>
      <c r="I84" s="64"/>
      <c r="J84" s="64"/>
      <c r="K84" s="64"/>
      <c r="L84" s="64"/>
      <c r="M84" s="64"/>
      <c r="N84" s="64"/>
      <c r="O84" s="64"/>
      <c r="P84" s="64"/>
    </row>
    <row r="85" spans="2:16" ht="18" customHeight="1">
      <c r="B85" s="49"/>
      <c r="C85" s="227" t="s">
        <v>52</v>
      </c>
      <c r="D85" s="158"/>
      <c r="E85" s="159"/>
      <c r="F85" s="50"/>
      <c r="G85" s="65">
        <f t="shared" si="13"/>
        <v>0</v>
      </c>
      <c r="H85" s="65">
        <f t="shared" ref="H85:P85" si="14">H81+H82-H83</f>
        <v>0</v>
      </c>
      <c r="I85" s="65">
        <f t="shared" si="14"/>
        <v>0</v>
      </c>
      <c r="J85" s="65">
        <f t="shared" si="14"/>
        <v>0</v>
      </c>
      <c r="K85" s="65">
        <f t="shared" si="14"/>
        <v>0</v>
      </c>
      <c r="L85" s="65">
        <f t="shared" si="14"/>
        <v>0</v>
      </c>
      <c r="M85" s="65">
        <f t="shared" si="14"/>
        <v>0</v>
      </c>
      <c r="N85" s="65">
        <f t="shared" si="14"/>
        <v>0</v>
      </c>
      <c r="O85" s="65">
        <f t="shared" si="14"/>
        <v>0</v>
      </c>
      <c r="P85" s="65">
        <f t="shared" si="14"/>
        <v>0</v>
      </c>
    </row>
    <row r="86" spans="2:16" ht="18" customHeight="1">
      <c r="B86" s="218" t="s">
        <v>60</v>
      </c>
      <c r="C86" s="219"/>
      <c r="D86" s="219"/>
      <c r="E86" s="220"/>
      <c r="F86" s="50"/>
      <c r="G86" s="65">
        <f t="shared" si="13"/>
        <v>0</v>
      </c>
      <c r="H86" s="65">
        <f t="shared" ref="H86:P86" si="15">H75+H79+H85</f>
        <v>0</v>
      </c>
      <c r="I86" s="65">
        <f t="shared" si="15"/>
        <v>0</v>
      </c>
      <c r="J86" s="65">
        <f t="shared" si="15"/>
        <v>0</v>
      </c>
      <c r="K86" s="65">
        <f t="shared" si="15"/>
        <v>0</v>
      </c>
      <c r="L86" s="65">
        <f t="shared" si="15"/>
        <v>0</v>
      </c>
      <c r="M86" s="65">
        <f t="shared" si="15"/>
        <v>0</v>
      </c>
      <c r="N86" s="65">
        <f t="shared" si="15"/>
        <v>0</v>
      </c>
      <c r="O86" s="65">
        <f t="shared" si="15"/>
        <v>0</v>
      </c>
      <c r="P86" s="65">
        <f t="shared" si="15"/>
        <v>0</v>
      </c>
    </row>
    <row r="87" spans="2:16" ht="18" customHeight="1">
      <c r="B87" s="218" t="s">
        <v>61</v>
      </c>
      <c r="C87" s="153"/>
      <c r="D87" s="153"/>
      <c r="E87" s="154"/>
      <c r="F87" s="50"/>
      <c r="G87" s="65">
        <f t="shared" si="13"/>
        <v>0</v>
      </c>
      <c r="H87" s="65">
        <v>0</v>
      </c>
      <c r="I87" s="65">
        <f t="shared" ref="I87:P87" si="16">H88</f>
        <v>0</v>
      </c>
      <c r="J87" s="65">
        <f t="shared" si="16"/>
        <v>0</v>
      </c>
      <c r="K87" s="65">
        <f t="shared" si="16"/>
        <v>0</v>
      </c>
      <c r="L87" s="65">
        <f t="shared" si="16"/>
        <v>0</v>
      </c>
      <c r="M87" s="65">
        <f t="shared" si="16"/>
        <v>0</v>
      </c>
      <c r="N87" s="65">
        <f t="shared" si="16"/>
        <v>0</v>
      </c>
      <c r="O87" s="65">
        <f t="shared" si="16"/>
        <v>0</v>
      </c>
      <c r="P87" s="65">
        <f t="shared" si="16"/>
        <v>0</v>
      </c>
    </row>
    <row r="88" spans="2:16" ht="18" customHeight="1">
      <c r="B88" s="221" t="s">
        <v>62</v>
      </c>
      <c r="C88" s="153"/>
      <c r="D88" s="153"/>
      <c r="E88" s="155"/>
      <c r="F88" s="57"/>
      <c r="G88" s="66">
        <f t="shared" si="13"/>
        <v>0</v>
      </c>
      <c r="H88" s="66">
        <f t="shared" ref="H88:P88" si="17">H86+H87</f>
        <v>0</v>
      </c>
      <c r="I88" s="66">
        <f t="shared" si="17"/>
        <v>0</v>
      </c>
      <c r="J88" s="66">
        <f>J86+J87</f>
        <v>0</v>
      </c>
      <c r="K88" s="66">
        <f>K86+K87</f>
        <v>0</v>
      </c>
      <c r="L88" s="66">
        <f t="shared" si="17"/>
        <v>0</v>
      </c>
      <c r="M88" s="66">
        <f t="shared" si="17"/>
        <v>0</v>
      </c>
      <c r="N88" s="66">
        <f t="shared" si="17"/>
        <v>0</v>
      </c>
      <c r="O88" s="66">
        <f t="shared" si="17"/>
        <v>0</v>
      </c>
      <c r="P88" s="66">
        <f t="shared" si="17"/>
        <v>0</v>
      </c>
    </row>
  </sheetData>
  <mergeCells count="84">
    <mergeCell ref="B4:E4"/>
    <mergeCell ref="B5:B28"/>
    <mergeCell ref="C5:C14"/>
    <mergeCell ref="D5:E5"/>
    <mergeCell ref="D6:E6"/>
    <mergeCell ref="D7:E7"/>
    <mergeCell ref="D8:E8"/>
    <mergeCell ref="D9:E9"/>
    <mergeCell ref="D10:E10"/>
    <mergeCell ref="D11:E11"/>
    <mergeCell ref="D14:E14"/>
    <mergeCell ref="C15:C24"/>
    <mergeCell ref="D15:E15"/>
    <mergeCell ref="D16:E16"/>
    <mergeCell ref="D17:E17"/>
    <mergeCell ref="D18:E18"/>
    <mergeCell ref="D19:E19"/>
    <mergeCell ref="D20:E20"/>
    <mergeCell ref="D21:E21"/>
    <mergeCell ref="D24:E24"/>
    <mergeCell ref="D37:E37"/>
    <mergeCell ref="C25:C27"/>
    <mergeCell ref="D25:E25"/>
    <mergeCell ref="D26:E26"/>
    <mergeCell ref="D27:E27"/>
    <mergeCell ref="C28:E28"/>
    <mergeCell ref="C29:C38"/>
    <mergeCell ref="D29:E29"/>
    <mergeCell ref="D30:E30"/>
    <mergeCell ref="D31:E31"/>
    <mergeCell ref="D32:E32"/>
    <mergeCell ref="D33:E33"/>
    <mergeCell ref="D34:E34"/>
    <mergeCell ref="D35:E35"/>
    <mergeCell ref="D36:E36"/>
    <mergeCell ref="D38:E38"/>
    <mergeCell ref="C39:C48"/>
    <mergeCell ref="D39:E39"/>
    <mergeCell ref="D40:E40"/>
    <mergeCell ref="D41:E41"/>
    <mergeCell ref="D42:E42"/>
    <mergeCell ref="D43:E43"/>
    <mergeCell ref="D44:E44"/>
    <mergeCell ref="D45:E45"/>
    <mergeCell ref="D46:E46"/>
    <mergeCell ref="D47:E47"/>
    <mergeCell ref="D48:E48"/>
    <mergeCell ref="D51:E51"/>
    <mergeCell ref="D52:E52"/>
    <mergeCell ref="D53:E53"/>
    <mergeCell ref="D54:E54"/>
    <mergeCell ref="D55:E55"/>
    <mergeCell ref="B70:E70"/>
    <mergeCell ref="D56:E56"/>
    <mergeCell ref="C57:E57"/>
    <mergeCell ref="B58:E58"/>
    <mergeCell ref="B59:E59"/>
    <mergeCell ref="B60:E60"/>
    <mergeCell ref="B61:E61"/>
    <mergeCell ref="B29:B57"/>
    <mergeCell ref="B62:E62"/>
    <mergeCell ref="B63:E63"/>
    <mergeCell ref="B64:E64"/>
    <mergeCell ref="B65:E65"/>
    <mergeCell ref="B66:E66"/>
    <mergeCell ref="C49:C56"/>
    <mergeCell ref="D49:E49"/>
    <mergeCell ref="D50:E50"/>
    <mergeCell ref="B86:E86"/>
    <mergeCell ref="B87:E87"/>
    <mergeCell ref="B88:E88"/>
    <mergeCell ref="C67:H67"/>
    <mergeCell ref="C79:E79"/>
    <mergeCell ref="C81:E81"/>
    <mergeCell ref="C82:E82"/>
    <mergeCell ref="C83:E83"/>
    <mergeCell ref="C84:E84"/>
    <mergeCell ref="C85:E85"/>
    <mergeCell ref="C72:E72"/>
    <mergeCell ref="C73:E73"/>
    <mergeCell ref="C74:E74"/>
    <mergeCell ref="C75:E75"/>
    <mergeCell ref="C77:E77"/>
    <mergeCell ref="C78:E78"/>
  </mergeCells>
  <phoneticPr fontId="3"/>
  <pageMargins left="0.7" right="0.7" top="0.75" bottom="0.75" header="0.3" footer="0.3"/>
  <pageSetup paperSize="8"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8FA9F2CDE04CF499629E2EBB3CC364C" ma:contentTypeVersion="11" ma:contentTypeDescription="新しいドキュメントを作成します。" ma:contentTypeScope="" ma:versionID="eb8aaeeb5984bb1cf65f85014a042fe5">
  <xsd:schema xmlns:xsd="http://www.w3.org/2001/XMLSchema" xmlns:xs="http://www.w3.org/2001/XMLSchema" xmlns:p="http://schemas.microsoft.com/office/2006/metadata/properties" xmlns:ns2="fdb691ca-1e69-4eaf-944a-d98676f98432" xmlns:ns3="ee38a959-f878-484d-b8a9-9bdb3cfcf672" targetNamespace="http://schemas.microsoft.com/office/2006/metadata/properties" ma:root="true" ma:fieldsID="2edf0c0526526cfe2736e499075fb69a" ns2:_="" ns3:_="">
    <xsd:import namespace="fdb691ca-1e69-4eaf-944a-d98676f98432"/>
    <xsd:import namespace="ee38a959-f878-484d-b8a9-9bdb3cfcf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691ca-1e69-4eaf-944a-d98676f98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a3bf00e-22ca-4905-8ca4-2093e5c7e8c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38a959-f878-484d-b8a9-9bdb3cfcf67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0f33cce-4c32-4a0c-a1bb-6c7b1e3c1f40}" ma:internalName="TaxCatchAll" ma:showField="CatchAllData" ma:web="ee38a959-f878-484d-b8a9-9bdb3cfcf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e38a959-f878-484d-b8a9-9bdb3cfcf672" xsi:nil="true"/>
    <lcf76f155ced4ddcb4097134ff3c332f xmlns="fdb691ca-1e69-4eaf-944a-d98676f984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4EEA7D-5925-444A-A53D-B9263CC97FF1}">
  <ds:schemaRefs>
    <ds:schemaRef ds:uri="http://schemas.microsoft.com/sharepoint/v3/contenttype/forms"/>
  </ds:schemaRefs>
</ds:datastoreItem>
</file>

<file path=customXml/itemProps2.xml><?xml version="1.0" encoding="utf-8"?>
<ds:datastoreItem xmlns:ds="http://schemas.openxmlformats.org/officeDocument/2006/customXml" ds:itemID="{6105696B-5D58-4A2B-B829-0538B4D05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691ca-1e69-4eaf-944a-d98676f98432"/>
    <ds:schemaRef ds:uri="ee38a959-f878-484d-b8a9-9bdb3cfcf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D2A1EF-C600-4D96-850C-0BEBD4E9C820}">
  <ds:schemaRefs>
    <ds:schemaRef ds:uri="http://schemas.microsoft.com/office/2006/metadata/properties"/>
    <ds:schemaRef ds:uri="http://schemas.microsoft.com/office/infopath/2007/PartnerControls"/>
    <ds:schemaRef ds:uri="ee38a959-f878-484d-b8a9-9bdb3cfcf672"/>
    <ds:schemaRef ds:uri="fdb691ca-1e69-4eaf-944a-d98676f984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様式6-3収支計画書・キャッシュフロー計算書 (修正後)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2019-04-18T08:26:25Z</dcterms:created>
  <dcterms:modified xsi:type="dcterms:W3CDTF">2026-07-31T09:46:21Z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0x01010028FA9F2CDE04CF499629E2EBB3CC364C</vt:lpwstr>
  </property>
  <property fmtid="{D5CDD505-2E9C-101B-9397-08002B2CF9AE}" pid="3" name="MediaServiceImageTags">
    <vt:lpwstr/>
  </property>
</Properties>
</file>